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risk3\Desktop\projekty\publikacie\My v cislach-zahranicne stahovanie_2021\Publikovanie\"/>
    </mc:Choice>
  </mc:AlternateContent>
  <bookViews>
    <workbookView xWindow="0" yWindow="45" windowWidth="21630" windowHeight="4980" tabRatio="822"/>
  </bookViews>
  <sheets>
    <sheet name="Obsah" sheetId="93" r:id="rId1"/>
    <sheet name="T 1 a T 2" sheetId="84" r:id="rId2"/>
    <sheet name="T 3 a T 4" sheetId="85" r:id="rId3"/>
    <sheet name="T 5_T 6_T 7_T 8" sheetId="86" r:id="rId4"/>
    <sheet name="T 9_T 10_T 11_T 12" sheetId="87" r:id="rId5"/>
    <sheet name="T 13_T 14_T 15_T 16" sheetId="88" r:id="rId6"/>
    <sheet name="T 17_T 18_T 19_T 20" sheetId="90" r:id="rId7"/>
    <sheet name="T 21_T 22" sheetId="89" r:id="rId8"/>
    <sheet name="G 1" sheetId="91" r:id="rId9"/>
    <sheet name="G 2" sheetId="92" r:id="rId10"/>
    <sheet name="T 23" sheetId="78" r:id="rId11"/>
    <sheet name="T 24" sheetId="79" r:id="rId12"/>
    <sheet name="T 25" sheetId="80" r:id="rId13"/>
    <sheet name="T 26" sheetId="81" r:id="rId14"/>
    <sheet name="T 27" sheetId="82" r:id="rId15"/>
  </sheets>
  <externalReferences>
    <externalReference r:id="rId16"/>
  </externalReferences>
  <definedNames>
    <definedName name="_AMO_UniqueIdentifier" localSheetId="8">"'6f1688e5-26ab-4dec-8d54-31846e9a5905'"</definedName>
    <definedName name="_AMO_UniqueIdentifier" localSheetId="9">"'6f1688e5-26ab-4dec-8d54-31846e9a5905'"</definedName>
    <definedName name="_AMO_UniqueIdentifier" hidden="1">"'2259185e-71a3-4f72-ac6c-8e71e8eb1110'"</definedName>
    <definedName name="_xlnm.Database">[1]OKRESY2007!$A$1:$F$80</definedName>
  </definedNames>
  <calcPr calcId="162913"/>
</workbook>
</file>

<file path=xl/calcChain.xml><?xml version="1.0" encoding="utf-8"?>
<calcChain xmlns="http://schemas.openxmlformats.org/spreadsheetml/2006/main">
  <c r="N106" i="92" l="1"/>
  <c r="K106" i="92"/>
  <c r="K106" i="91"/>
  <c r="J106" i="91"/>
  <c r="L106" i="91" l="1"/>
  <c r="M106" i="91"/>
  <c r="M106" i="92"/>
  <c r="L106" i="92"/>
  <c r="J106" i="92"/>
</calcChain>
</file>

<file path=xl/sharedStrings.xml><?xml version="1.0" encoding="utf-8"?>
<sst xmlns="http://schemas.openxmlformats.org/spreadsheetml/2006/main" count="773" uniqueCount="177">
  <si>
    <t>Dôvod sťahovania</t>
  </si>
  <si>
    <t>Rok</t>
  </si>
  <si>
    <t>muži spolu</t>
  </si>
  <si>
    <t xml:space="preserve"> zmena pracoviska</t>
  </si>
  <si>
    <t xml:space="preserve"> priblíženie k pracovisku</t>
  </si>
  <si>
    <t xml:space="preserve"> štúdium</t>
  </si>
  <si>
    <t xml:space="preserve"> zdravotné dôvody</t>
  </si>
  <si>
    <t xml:space="preserve"> sobáš</t>
  </si>
  <si>
    <t xml:space="preserve"> rozvod</t>
  </si>
  <si>
    <t xml:space="preserve"> bytové dôvody</t>
  </si>
  <si>
    <t xml:space="preserve"> nasledovanie rod. príslušníka</t>
  </si>
  <si>
    <t xml:space="preserve"> iné dôvody</t>
  </si>
  <si>
    <t>ženy spolu</t>
  </si>
  <si>
    <t xml:space="preserve"> </t>
  </si>
  <si>
    <t xml:space="preserve"> z toho</t>
  </si>
  <si>
    <t>Nadobudnuté nové štátne občianstvo</t>
  </si>
  <si>
    <t>Muži spolu</t>
  </si>
  <si>
    <t>Ženy spolu</t>
  </si>
  <si>
    <t>Ukazovateľ</t>
  </si>
  <si>
    <t>Štátne občianstvo</t>
  </si>
  <si>
    <t>z toho: cudzinci</t>
  </si>
  <si>
    <t>najpočetnejšie skupiny obyvateľov SR podľa štátneho občianstva (okrem občanov SR)</t>
  </si>
  <si>
    <t>Česko</t>
  </si>
  <si>
    <t>Maďarsko</t>
  </si>
  <si>
    <t>Rumunsko</t>
  </si>
  <si>
    <t>Poľsko</t>
  </si>
  <si>
    <t>Nemecko</t>
  </si>
  <si>
    <t>Taliansko</t>
  </si>
  <si>
    <t>Spojené kráľovstvo</t>
  </si>
  <si>
    <t>Rakúsko</t>
  </si>
  <si>
    <t>Bulharsko</t>
  </si>
  <si>
    <t>Ukrajina</t>
  </si>
  <si>
    <t>Francúzsko</t>
  </si>
  <si>
    <t>Vietnam</t>
  </si>
  <si>
    <t>Chorvátsko</t>
  </si>
  <si>
    <t>Rusko</t>
  </si>
  <si>
    <t>Srbsko</t>
  </si>
  <si>
    <t>Španielsko</t>
  </si>
  <si>
    <t>Spojené štáty</t>
  </si>
  <si>
    <t>Čína</t>
  </si>
  <si>
    <t>Holandsko</t>
  </si>
  <si>
    <t>Belgicko</t>
  </si>
  <si>
    <t>Grécko</t>
  </si>
  <si>
    <t>Nórsko</t>
  </si>
  <si>
    <t>z toho: cudzinky</t>
  </si>
  <si>
    <t>Švédsko</t>
  </si>
  <si>
    <t>Švajčiarsko</t>
  </si>
  <si>
    <t>Krajina narodenia</t>
  </si>
  <si>
    <t xml:space="preserve"> z toho: krajina narodenia – zahraničie</t>
  </si>
  <si>
    <t>podiel  (v %)</t>
  </si>
  <si>
    <t>najpočetnejšie skupiny obyvateľov SR podľa krajiny narodenia (okrem SR)</t>
  </si>
  <si>
    <t>Kanada</t>
  </si>
  <si>
    <t>Turecko</t>
  </si>
  <si>
    <t>Austrália</t>
  </si>
  <si>
    <t>Afrika</t>
  </si>
  <si>
    <t>Amerika</t>
  </si>
  <si>
    <t>Austrália a Oceánia</t>
  </si>
  <si>
    <t>Ázia</t>
  </si>
  <si>
    <t>Európa</t>
  </si>
  <si>
    <t>najpočetnejšie skupiny prisťahovaných podľa štátneho občianstva</t>
  </si>
  <si>
    <t>najpočetnejšie skupiny vysťahovaných podľa štátneho občianstva</t>
  </si>
  <si>
    <t>Slovensko</t>
  </si>
  <si>
    <t>Portugalsko</t>
  </si>
  <si>
    <t>Albánsko</t>
  </si>
  <si>
    <t>Brazília</t>
  </si>
  <si>
    <t>Litva</t>
  </si>
  <si>
    <t>Dánsko</t>
  </si>
  <si>
    <t>Rwanda</t>
  </si>
  <si>
    <t>Irak</t>
  </si>
  <si>
    <t>Thajsko</t>
  </si>
  <si>
    <t>Lotyšsko</t>
  </si>
  <si>
    <t>Fínsko</t>
  </si>
  <si>
    <t>Svetadiel/krajina predchádzajúceho pobytu</t>
  </si>
  <si>
    <t>Svetadiel/krajina nasledujúceho pobytu</t>
  </si>
  <si>
    <t>najpočetnejšie skupiny prisťahovaných podľa krajiny predchádzajúceho pobytu</t>
  </si>
  <si>
    <t>najpočetnejšie skupiny vysťahovaných podľa krajiny nasledujúceho pobytu</t>
  </si>
  <si>
    <t>Spojené arabské emiráty</t>
  </si>
  <si>
    <t>Veková skupina</t>
  </si>
  <si>
    <t>0 – 4</t>
  </si>
  <si>
    <t>5 – 9</t>
  </si>
  <si>
    <t>10 – 14</t>
  </si>
  <si>
    <t>15 – 19</t>
  </si>
  <si>
    <t>20 – 24</t>
  </si>
  <si>
    <t>25 – 29</t>
  </si>
  <si>
    <t>30 – 34</t>
  </si>
  <si>
    <t>35 – 39</t>
  </si>
  <si>
    <t>40 – 44</t>
  </si>
  <si>
    <t>45 – 49</t>
  </si>
  <si>
    <t>50 – 54</t>
  </si>
  <si>
    <t>55 – 59</t>
  </si>
  <si>
    <t>60 – 64</t>
  </si>
  <si>
    <t>65 – 69</t>
  </si>
  <si>
    <t>70 – 74</t>
  </si>
  <si>
    <t>75 – 79</t>
  </si>
  <si>
    <t>80 – 84</t>
  </si>
  <si>
    <t>85+</t>
  </si>
  <si>
    <t>Vzdelanie</t>
  </si>
  <si>
    <t xml:space="preserve"> neukončené (dieťa do 15 rokov)</t>
  </si>
  <si>
    <t xml:space="preserve"> základné</t>
  </si>
  <si>
    <t xml:space="preserve"> stredné bez maturity</t>
  </si>
  <si>
    <t xml:space="preserve"> stredné s maturitou</t>
  </si>
  <si>
    <t xml:space="preserve"> vysokoškolské</t>
  </si>
  <si>
    <t xml:space="preserve"> nezistené</t>
  </si>
  <si>
    <t>vek</t>
  </si>
  <si>
    <t>(stav k 31.12.)</t>
  </si>
  <si>
    <t>0</t>
  </si>
  <si>
    <t>100+</t>
  </si>
  <si>
    <t>SPOLU</t>
  </si>
  <si>
    <t>stav k 31.12.</t>
  </si>
  <si>
    <t>najpočetnejšie skupiny obyvateľov SR podľa štátneho občianstva (okrem  občanov SR)</t>
  </si>
  <si>
    <t xml:space="preserve">Spojené kráľovstvo </t>
  </si>
  <si>
    <t xml:space="preserve">Spojené štáty </t>
  </si>
  <si>
    <t>Kórea</t>
  </si>
  <si>
    <t>Severné Macedónsko</t>
  </si>
  <si>
    <t>Írsko</t>
  </si>
  <si>
    <t>Jemen</t>
  </si>
  <si>
    <t>Cyprus</t>
  </si>
  <si>
    <t>Slovinsko</t>
  </si>
  <si>
    <t xml:space="preserve">   </t>
  </si>
  <si>
    <t xml:space="preserve">Česko </t>
  </si>
  <si>
    <t>Bielorusko</t>
  </si>
  <si>
    <t>Filipíny</t>
  </si>
  <si>
    <t>Bosna a Hercegovina</t>
  </si>
  <si>
    <t>Paraguaj</t>
  </si>
  <si>
    <t>muži 2021</t>
  </si>
  <si>
    <t>ženy 2021</t>
  </si>
  <si>
    <t>muži 2012</t>
  </si>
  <si>
    <t>ženy 2012</t>
  </si>
  <si>
    <t>Afganistan</t>
  </si>
  <si>
    <t>Lichtenštajnsko</t>
  </si>
  <si>
    <t>podiel cudzincov (%)</t>
  </si>
  <si>
    <t>podiel  (%)</t>
  </si>
  <si>
    <t>podiel cudziniek (%)</t>
  </si>
  <si>
    <t>T 1 Obyvatelia SR podľa štátneho občianstva – muži, 2012 – 2021</t>
  </si>
  <si>
    <t>Zoznam tabuliek a grafov – MY V ČÍSLACH Zahraničné sťahovanie časť B</t>
  </si>
  <si>
    <t xml:space="preserve">T 1 Obyvatelia SR podľa štátneho občianstva – muži, 2012 – 2021 </t>
  </si>
  <si>
    <t xml:space="preserve">T 2 Obyvatelia SR podľa štátneho občianstva – ženy, 2012 – 2021 </t>
  </si>
  <si>
    <t>T 2 Obyvatelia SR podľa štátneho občianstva – ženy, 2012 – 2021</t>
  </si>
  <si>
    <t>T 3 Obyvatelia SR podľa krajiny narodenia – muži, 2012 – 2021</t>
  </si>
  <si>
    <t>T 4 Obyvatelia SR podľa krajiny narodenia – ženy, 2012 – 2021</t>
  </si>
  <si>
    <t>T 5 Prisťahovaní zo zahraničia podľa štátneho občianstva – muži, 2012 – 2021</t>
  </si>
  <si>
    <t>T 6 Prisťahovaní zo zahraničia podľa štátneho občianstva – ženy, 2012 – 2021 </t>
  </si>
  <si>
    <t>T 7 Vysťahovaní do zahraničia podľa štátneho občianstva – muži, 2012 – 2021</t>
  </si>
  <si>
    <t>T 8 Vysťahovaní do zahraničia podľa štátneho občianstva – ženy, 2012 – 2021</t>
  </si>
  <si>
    <t>T 5 Prisťahovaní zo zahraničia podľa štátneho občianstvo – muži, 2012 – 2021</t>
  </si>
  <si>
    <t>T 6 Prisťahovaní zo zahraničia podľa štátneho občianstvo – ženy, 2012 – 2021</t>
  </si>
  <si>
    <t>T 7 Vysťahovaní do zahraničia podľa štátneho občianstvo – muži, 2012 – 2021</t>
  </si>
  <si>
    <t>T 8 Vysťahovaní do zahraničia podľa štátneho občianstvo – ženy, 2012 – 2021</t>
  </si>
  <si>
    <t>T 9 Prisťahovaní zo zahraničia podľa krajiny predchádzajúceho pobytu – muži, 2012 – 2021</t>
  </si>
  <si>
    <t>T 10 Prisťahovaní zo zahraničia podľa krajiny predchádzajúceho pobytu – ženy, 2012 – 2021</t>
  </si>
  <si>
    <t>T 11 Vysťahovaní do zahraničia podľa krajiny nasledujúceho pobytu – muži, 2012 – 2021</t>
  </si>
  <si>
    <t>T 12 Vysťahovaní do zahraničia podľa krajiny nasledujúceho pobytu – ženy, 2012 – 2021</t>
  </si>
  <si>
    <t>T 13 Prisťahovaní zo zahraničia podľa vekových skupín – muži, 2012 – 2021</t>
  </si>
  <si>
    <t>T 14 Prisťahovaní zo zahraničia podľa vekových skupín – ženy, 2012 – 2021</t>
  </si>
  <si>
    <t>T 15 Vysťahovaní do zahraničia podľa vekových skupín – muži, 2012 – 2021</t>
  </si>
  <si>
    <t>T 16 Vysťahovaní do zahraničia podľa vekových skupín – ženy, 2012 – 2021</t>
  </si>
  <si>
    <t>T 17 Prisťahovaní zo zahraničia podľa vzdelania – muži, 2012 – 2021</t>
  </si>
  <si>
    <t>T 18 Prisťahovaní zo zahraničia podľa vzdelania – ženy, 2012 – 2021</t>
  </si>
  <si>
    <t>T 19 Vysťahovaní do zahraničia podľa vzdelania – muži, 2012 – 2021</t>
  </si>
  <si>
    <t>T 20 Vysťahovaní do zahraničia podľa vzdelania – ženy, 2012 – 2021</t>
  </si>
  <si>
    <t>T 21 Prisťahovaní zo zahraničia na 1 000 obyvateľov SR (‰), 2012 – 2021</t>
  </si>
  <si>
    <t>T 22 Vysťahovaní do zahraničia na 1 000 obyvateľov SR (‰), 2012 – 2021</t>
  </si>
  <si>
    <t>G 1 Veková štruktúra prisťahovaných zo zahraničia, 2012 a 2021</t>
  </si>
  <si>
    <t>G 2 Veková štruktúra vysťahovaných do zahraničia, 2012 a 2021</t>
  </si>
  <si>
    <t>T 23 Prisťahovaní zo zahraničia podľa dôvodu sťahovania a pohlavia, 2012 – 2021</t>
  </si>
  <si>
    <t>T 24 Vysťahovaní do zahraničia podľa dôvodu sťahovania a pohlavia, 2012 – 2021</t>
  </si>
  <si>
    <t>Predchádzajúce štátne občianstvo</t>
  </si>
  <si>
    <t>T 25 Udelené štátne občianstvo SR podľa pohlavia a predchádzajúceho štátneho občianstva, 2012 – 2021</t>
  </si>
  <si>
    <t>T 26 Strata štátneho občianstva SR podľa pohlavia a nového štátneho občianstva, 2012 – 2021</t>
  </si>
  <si>
    <t>T 27 Žiadatelia o udelenie azylu v Slovenskej republike, 2012 – 2021</t>
  </si>
  <si>
    <t>Počet žiadostí o azyl</t>
  </si>
  <si>
    <t>Udelený azyl</t>
  </si>
  <si>
    <t>Neudelený azyl</t>
  </si>
  <si>
    <t>Poskytnutá doplnková ochrana</t>
  </si>
  <si>
    <t>Neposkytnutá doplnková ochrana</t>
  </si>
  <si>
    <t>Zastavené konanie</t>
  </si>
  <si>
    <t>Udelené štátne  občianstvo SR azylantom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</si>
</sst>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60" x14ac:knownFonts="1">
    <font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Tahoma"/>
      <family val="2"/>
    </font>
    <font>
      <sz val="10"/>
      <name val="MS Sans Serif"/>
      <family val="2"/>
    </font>
    <font>
      <sz val="10"/>
      <name val="Arial"/>
      <family val="2"/>
      <charset val="238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name val="Arial"/>
      <family val="2"/>
      <charset val="238"/>
    </font>
    <font>
      <sz val="12"/>
      <color theme="1"/>
      <name val="Arial Narrow"/>
      <family val="2"/>
      <charset val="238"/>
    </font>
    <font>
      <b/>
      <sz val="12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8"/>
      <name val="Arial Narrow"/>
      <family val="2"/>
    </font>
    <font>
      <b/>
      <sz val="8"/>
      <name val="Arial Narrow"/>
      <family val="2"/>
      <charset val="238"/>
    </font>
    <font>
      <b/>
      <sz val="10"/>
      <color rgb="FF0070C0"/>
      <name val="Arial CE"/>
      <family val="2"/>
      <charset val="238"/>
    </font>
    <font>
      <sz val="8"/>
      <color indexed="63"/>
      <name val="Arial Narrow"/>
      <family val="2"/>
    </font>
    <font>
      <sz val="8"/>
      <name val="Arial Narrow"/>
      <family val="2"/>
      <charset val="238"/>
    </font>
    <font>
      <sz val="8"/>
      <color rgb="FF454545"/>
      <name val="Arial"/>
      <family val="2"/>
    </font>
    <font>
      <sz val="11"/>
      <name val="Calibri"/>
      <family val="2"/>
    </font>
    <font>
      <b/>
      <sz val="10"/>
      <name val="Arial CE"/>
      <family val="2"/>
      <charset val="238"/>
    </font>
    <font>
      <b/>
      <sz val="10"/>
      <color rgb="FF00B050"/>
      <name val="Arial CE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9"/>
      <color rgb="FF454545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333333"/>
      <name val="Arial"/>
      <family val="2"/>
    </font>
    <font>
      <sz val="11"/>
      <color rgb="FFFF0000"/>
      <name val="Calibri"/>
      <family val="2"/>
      <charset val="238"/>
      <scheme val="minor"/>
    </font>
    <font>
      <u/>
      <sz val="12"/>
      <color theme="10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rgb="FFFDE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rgb="FFF79646"/>
      </left>
      <right style="medium">
        <color rgb="FFF79646"/>
      </right>
      <top style="medium">
        <color rgb="FFF79646"/>
      </top>
      <bottom/>
      <diagonal/>
    </border>
    <border>
      <left style="medium">
        <color rgb="FFF79646"/>
      </left>
      <right/>
      <top style="medium">
        <color rgb="FFF79646"/>
      </top>
      <bottom style="medium">
        <color rgb="FFF79646"/>
      </bottom>
      <diagonal/>
    </border>
    <border>
      <left/>
      <right/>
      <top style="medium">
        <color rgb="FFF79646"/>
      </top>
      <bottom style="medium">
        <color rgb="FFF79646"/>
      </bottom>
      <diagonal/>
    </border>
    <border>
      <left/>
      <right style="medium">
        <color rgb="FFF79646"/>
      </right>
      <top style="medium">
        <color rgb="FFF79646"/>
      </top>
      <bottom style="medium">
        <color rgb="FFF79646"/>
      </bottom>
      <diagonal/>
    </border>
    <border>
      <left style="medium">
        <color rgb="FFF79646"/>
      </left>
      <right style="medium">
        <color rgb="FFF79646"/>
      </right>
      <top/>
      <bottom style="medium">
        <color rgb="FFF79646"/>
      </bottom>
      <diagonal/>
    </border>
    <border>
      <left style="medium">
        <color rgb="FFF79646"/>
      </left>
      <right/>
      <top/>
      <bottom/>
      <diagonal/>
    </border>
    <border>
      <left style="medium">
        <color rgb="FFF79646"/>
      </left>
      <right style="medium">
        <color rgb="FFF79646"/>
      </right>
      <top/>
      <bottom/>
      <diagonal/>
    </border>
    <border>
      <left style="medium">
        <color rgb="FFF79646"/>
      </left>
      <right/>
      <top style="medium">
        <color rgb="FFF79646"/>
      </top>
      <bottom/>
      <diagonal/>
    </border>
    <border>
      <left style="medium">
        <color rgb="FFF79646"/>
      </left>
      <right style="medium">
        <color rgb="FFF79646"/>
      </right>
      <top style="medium">
        <color rgb="FFF79646"/>
      </top>
      <bottom style="medium">
        <color rgb="FFF79646"/>
      </bottom>
      <diagonal/>
    </border>
    <border>
      <left/>
      <right style="medium">
        <color rgb="FFF79646"/>
      </right>
      <top style="medium">
        <color rgb="FFF79646"/>
      </top>
      <bottom/>
      <diagonal/>
    </border>
    <border>
      <left style="medium">
        <color rgb="FFF79646"/>
      </left>
      <right/>
      <top/>
      <bottom style="medium">
        <color rgb="FFF79646"/>
      </bottom>
      <diagonal/>
    </border>
    <border>
      <left/>
      <right style="medium">
        <color rgb="FFF79646"/>
      </right>
      <top/>
      <bottom style="medium">
        <color rgb="FFF79646"/>
      </bottom>
      <diagonal/>
    </border>
    <border>
      <left/>
      <right/>
      <top style="medium">
        <color rgb="FFF79646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F79646"/>
      </right>
      <top/>
      <bottom/>
      <diagonal/>
    </border>
    <border>
      <left/>
      <right/>
      <top/>
      <bottom style="medium">
        <color rgb="FFF79646"/>
      </bottom>
      <diagonal/>
    </border>
    <border>
      <left/>
      <right style="medium">
        <color rgb="FFFFFFFF"/>
      </right>
      <top/>
      <bottom style="medium">
        <color rgb="FFF79646"/>
      </bottom>
      <diagonal/>
    </border>
  </borders>
  <cellStyleXfs count="150">
    <xf numFmtId="0" fontId="0" fillId="0" borderId="0"/>
    <xf numFmtId="0" fontId="8" fillId="0" borderId="0"/>
    <xf numFmtId="0" fontId="8" fillId="0" borderId="0"/>
    <xf numFmtId="0" fontId="9" fillId="0" borderId="0"/>
    <xf numFmtId="0" fontId="11" fillId="0" borderId="0"/>
    <xf numFmtId="0" fontId="7" fillId="0" borderId="0"/>
    <xf numFmtId="0" fontId="7" fillId="0" borderId="0"/>
    <xf numFmtId="0" fontId="9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13" fillId="0" borderId="0"/>
    <xf numFmtId="0" fontId="9" fillId="0" borderId="0"/>
    <xf numFmtId="0" fontId="9" fillId="0" borderId="0"/>
    <xf numFmtId="0" fontId="9" fillId="0" borderId="0" applyNumberFormat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 applyNumberFormat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8" fillId="0" borderId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9" fontId="9" fillId="0" borderId="0" applyFont="0" applyFill="0" applyBorder="0" applyAlignment="0" applyProtection="0"/>
    <xf numFmtId="0" fontId="8" fillId="0" borderId="0"/>
    <xf numFmtId="0" fontId="10" fillId="0" borderId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16" fillId="0" borderId="0"/>
    <xf numFmtId="0" fontId="16" fillId="0" borderId="0"/>
    <xf numFmtId="0" fontId="6" fillId="0" borderId="0"/>
    <xf numFmtId="0" fontId="8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16" fillId="2" borderId="1" applyNumberFormat="0" applyFont="0" applyAlignment="0" applyProtection="0"/>
    <xf numFmtId="0" fontId="6" fillId="2" borderId="1" applyNumberFormat="0" applyFont="0" applyAlignment="0" applyProtection="0"/>
    <xf numFmtId="0" fontId="6" fillId="2" borderId="1" applyNumberFormat="0" applyFont="0" applyAlignment="0" applyProtection="0"/>
    <xf numFmtId="0" fontId="6" fillId="2" borderId="1" applyNumberFormat="0" applyFont="0" applyAlignment="0" applyProtection="0"/>
    <xf numFmtId="0" fontId="6" fillId="2" borderId="1" applyNumberFormat="0" applyFont="0" applyAlignment="0" applyProtection="0"/>
    <xf numFmtId="0" fontId="6" fillId="2" borderId="1" applyNumberFormat="0" applyFont="0" applyAlignment="0" applyProtection="0"/>
    <xf numFmtId="0" fontId="6" fillId="2" borderId="1" applyNumberFormat="0" applyFont="0" applyAlignment="0" applyProtection="0"/>
    <xf numFmtId="0" fontId="6" fillId="2" borderId="1" applyNumberFormat="0" applyFont="0" applyAlignment="0" applyProtection="0"/>
    <xf numFmtId="0" fontId="6" fillId="2" borderId="1" applyNumberFormat="0" applyFont="0" applyAlignment="0" applyProtection="0"/>
    <xf numFmtId="0" fontId="5" fillId="0" borderId="0"/>
    <xf numFmtId="0" fontId="17" fillId="0" borderId="0"/>
    <xf numFmtId="0" fontId="10" fillId="0" borderId="0"/>
    <xf numFmtId="43" fontId="18" fillId="0" borderId="0" applyFont="0" applyFill="0" applyBorder="0" applyAlignment="0" applyProtection="0"/>
    <xf numFmtId="0" fontId="18" fillId="0" borderId="0"/>
    <xf numFmtId="0" fontId="8" fillId="0" borderId="0"/>
    <xf numFmtId="0" fontId="9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20" fillId="0" borderId="0"/>
    <xf numFmtId="0" fontId="8" fillId="0" borderId="0"/>
    <xf numFmtId="0" fontId="2" fillId="0" borderId="0"/>
    <xf numFmtId="0" fontId="59" fillId="0" borderId="0" applyNumberFormat="0" applyFill="0" applyBorder="0" applyAlignment="0" applyProtection="0"/>
  </cellStyleXfs>
  <cellXfs count="391">
    <xf numFmtId="0" fontId="0" fillId="0" borderId="0" xfId="0"/>
    <xf numFmtId="0" fontId="2" fillId="0" borderId="0" xfId="148"/>
    <xf numFmtId="0" fontId="23" fillId="22" borderId="7" xfId="148" applyFont="1" applyFill="1" applyBorder="1" applyAlignment="1">
      <alignment horizontal="center" vertical="center" wrapText="1"/>
    </xf>
    <xf numFmtId="0" fontId="23" fillId="22" borderId="8" xfId="148" applyFont="1" applyFill="1" applyBorder="1" applyAlignment="1">
      <alignment horizontal="center" vertical="center" wrapText="1"/>
    </xf>
    <xf numFmtId="0" fontId="26" fillId="22" borderId="9" xfId="148" applyFont="1" applyFill="1" applyBorder="1" applyAlignment="1">
      <alignment vertical="center"/>
    </xf>
    <xf numFmtId="0" fontId="27" fillId="22" borderId="9" xfId="148" applyFont="1" applyFill="1" applyBorder="1" applyAlignment="1">
      <alignment horizontal="center" vertical="center"/>
    </xf>
    <xf numFmtId="0" fontId="27" fillId="22" borderId="2" xfId="148" applyFont="1" applyFill="1" applyBorder="1" applyAlignment="1">
      <alignment horizontal="center" vertical="center"/>
    </xf>
    <xf numFmtId="0" fontId="26" fillId="0" borderId="9" xfId="148" applyFont="1" applyBorder="1" applyAlignment="1">
      <alignment vertical="center"/>
    </xf>
    <xf numFmtId="0" fontId="27" fillId="0" borderId="9" xfId="148" applyFont="1" applyBorder="1" applyAlignment="1">
      <alignment horizontal="center" vertical="center"/>
    </xf>
    <xf numFmtId="0" fontId="27" fillId="0" borderId="2" xfId="148" applyFont="1" applyBorder="1" applyAlignment="1">
      <alignment horizontal="center" vertical="center"/>
    </xf>
    <xf numFmtId="0" fontId="27" fillId="22" borderId="10" xfId="148" applyFont="1" applyFill="1" applyBorder="1" applyAlignment="1">
      <alignment horizontal="center" vertical="center"/>
    </xf>
    <xf numFmtId="0" fontId="25" fillId="0" borderId="9" xfId="148" applyFont="1" applyBorder="1" applyAlignment="1">
      <alignment horizontal="center" vertical="center"/>
    </xf>
    <xf numFmtId="0" fontId="2" fillId="0" borderId="0" xfId="148" applyBorder="1"/>
    <xf numFmtId="0" fontId="21" fillId="0" borderId="0" xfId="148" applyFont="1" applyBorder="1"/>
    <xf numFmtId="0" fontId="25" fillId="0" borderId="2" xfId="148" applyFont="1" applyBorder="1" applyAlignment="1">
      <alignment horizontal="center" vertical="center"/>
    </xf>
    <xf numFmtId="0" fontId="26" fillId="22" borderId="0" xfId="148" applyFont="1" applyFill="1" applyBorder="1" applyAlignment="1">
      <alignment vertical="center"/>
    </xf>
    <xf numFmtId="0" fontId="26" fillId="0" borderId="14" xfId="148" applyFont="1" applyBorder="1" applyAlignment="1">
      <alignment vertical="center"/>
    </xf>
    <xf numFmtId="0" fontId="26" fillId="22" borderId="14" xfId="148" applyFont="1" applyFill="1" applyBorder="1" applyAlignment="1">
      <alignment vertical="center"/>
    </xf>
    <xf numFmtId="0" fontId="26" fillId="0" borderId="10" xfId="148" applyFont="1" applyBorder="1" applyAlignment="1">
      <alignment vertical="center"/>
    </xf>
    <xf numFmtId="0" fontId="26" fillId="22" borderId="10" xfId="148" applyFont="1" applyFill="1" applyBorder="1" applyAlignment="1">
      <alignment vertical="center"/>
    </xf>
    <xf numFmtId="0" fontId="26" fillId="22" borderId="0" xfId="148" applyFont="1" applyFill="1" applyAlignment="1">
      <alignment vertical="center"/>
    </xf>
    <xf numFmtId="0" fontId="27" fillId="0" borderId="10" xfId="148" applyFont="1" applyBorder="1" applyAlignment="1">
      <alignment horizontal="center" vertical="center"/>
    </xf>
    <xf numFmtId="0" fontId="22" fillId="0" borderId="0" xfId="0" applyFont="1"/>
    <xf numFmtId="0" fontId="28" fillId="0" borderId="0" xfId="0" applyFont="1"/>
    <xf numFmtId="0" fontId="30" fillId="0" borderId="0" xfId="0" applyFont="1"/>
    <xf numFmtId="3" fontId="26" fillId="0" borderId="15" xfId="0" applyNumberFormat="1" applyFont="1" applyFill="1" applyBorder="1" applyAlignment="1">
      <alignment horizontal="center" vertical="center"/>
    </xf>
    <xf numFmtId="0" fontId="31" fillId="0" borderId="0" xfId="1" applyFont="1" applyFill="1" applyBorder="1" applyAlignment="1">
      <alignment horizontal="left" vertical="center"/>
    </xf>
    <xf numFmtId="3" fontId="26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32" fillId="0" borderId="0" xfId="0" applyFont="1"/>
    <xf numFmtId="0" fontId="32" fillId="0" borderId="0" xfId="0" applyFont="1" applyFill="1"/>
    <xf numFmtId="0" fontId="33" fillId="0" borderId="0" xfId="0" applyFont="1" applyFill="1"/>
    <xf numFmtId="0" fontId="26" fillId="0" borderId="0" xfId="0" applyFont="1"/>
    <xf numFmtId="0" fontId="34" fillId="0" borderId="0" xfId="0" applyFont="1"/>
    <xf numFmtId="0" fontId="26" fillId="0" borderId="0" xfId="0" applyFont="1" applyFill="1"/>
    <xf numFmtId="3" fontId="26" fillId="0" borderId="16" xfId="0" applyNumberFormat="1" applyFont="1" applyFill="1" applyBorder="1" applyAlignment="1">
      <alignment horizontal="center" vertical="center"/>
    </xf>
    <xf numFmtId="3" fontId="26" fillId="0" borderId="17" xfId="0" applyNumberFormat="1" applyFont="1" applyFill="1" applyBorder="1" applyAlignment="1">
      <alignment horizontal="center" vertical="center"/>
    </xf>
    <xf numFmtId="3" fontId="26" fillId="0" borderId="18" xfId="0" applyNumberFormat="1" applyFont="1" applyFill="1" applyBorder="1" applyAlignment="1">
      <alignment horizontal="center" vertical="center"/>
    </xf>
    <xf numFmtId="3" fontId="35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0" fontId="30" fillId="0" borderId="0" xfId="0" applyFont="1" applyFill="1" applyBorder="1"/>
    <xf numFmtId="0" fontId="31" fillId="0" borderId="0" xfId="1" applyNumberFormat="1" applyFont="1" applyBorder="1" applyAlignment="1">
      <alignment horizontal="center" vertical="center"/>
    </xf>
    <xf numFmtId="3" fontId="26" fillId="0" borderId="0" xfId="0" applyNumberFormat="1" applyFont="1" applyBorder="1" applyAlignment="1">
      <alignment horizontal="center" vertical="center"/>
    </xf>
    <xf numFmtId="0" fontId="28" fillId="0" borderId="0" xfId="0" applyFont="1" applyFill="1" applyBorder="1"/>
    <xf numFmtId="0" fontId="22" fillId="0" borderId="0" xfId="0" applyFont="1" applyFill="1" applyBorder="1"/>
    <xf numFmtId="0" fontId="29" fillId="0" borderId="0" xfId="1" applyFont="1" applyFill="1" applyBorder="1" applyAlignment="1">
      <alignment horizontal="left" vertical="center"/>
    </xf>
    <xf numFmtId="3" fontId="0" fillId="0" borderId="0" xfId="0" applyNumberFormat="1" applyFont="1" applyFill="1" applyBorder="1"/>
    <xf numFmtId="0" fontId="8" fillId="0" borderId="0" xfId="147"/>
    <xf numFmtId="0" fontId="36" fillId="23" borderId="19" xfId="147" applyNumberFormat="1" applyFont="1" applyFill="1" applyBorder="1" applyAlignment="1">
      <alignment horizontal="center"/>
    </xf>
    <xf numFmtId="0" fontId="37" fillId="24" borderId="20" xfId="147" applyFont="1" applyFill="1" applyBorder="1" applyAlignment="1">
      <alignment horizontal="center"/>
    </xf>
    <xf numFmtId="0" fontId="37" fillId="25" borderId="20" xfId="147" applyFont="1" applyFill="1" applyBorder="1" applyAlignment="1">
      <alignment horizontal="center"/>
    </xf>
    <xf numFmtId="0" fontId="37" fillId="24" borderId="20" xfId="147" applyNumberFormat="1" applyFont="1" applyFill="1" applyBorder="1" applyAlignment="1">
      <alignment horizontal="center" wrapText="1"/>
    </xf>
    <xf numFmtId="0" fontId="37" fillId="25" borderId="21" xfId="147" applyNumberFormat="1" applyFont="1" applyFill="1" applyBorder="1" applyAlignment="1">
      <alignment horizontal="center" wrapText="1"/>
    </xf>
    <xf numFmtId="0" fontId="38" fillId="0" borderId="0" xfId="147" applyFont="1" applyBorder="1" applyAlignment="1">
      <alignment horizontal="center"/>
    </xf>
    <xf numFmtId="0" fontId="8" fillId="0" borderId="0" xfId="147" applyFill="1"/>
    <xf numFmtId="0" fontId="40" fillId="0" borderId="0" xfId="147" applyFont="1"/>
    <xf numFmtId="0" fontId="39" fillId="23" borderId="22" xfId="147" applyFont="1" applyFill="1" applyBorder="1"/>
    <xf numFmtId="1" fontId="38" fillId="24" borderId="22" xfId="147" applyNumberFormat="1" applyFont="1" applyFill="1" applyBorder="1"/>
    <xf numFmtId="3" fontId="41" fillId="25" borderId="22" xfId="147" applyNumberFormat="1" applyFont="1" applyFill="1" applyBorder="1" applyAlignment="1">
      <alignment horizontal="right"/>
    </xf>
    <xf numFmtId="3" fontId="42" fillId="24" borderId="22" xfId="147" applyNumberFormat="1" applyFont="1" applyFill="1" applyBorder="1"/>
    <xf numFmtId="3" fontId="42" fillId="25" borderId="22" xfId="147" applyNumberFormat="1" applyFont="1" applyFill="1" applyBorder="1" applyAlignment="1">
      <alignment horizontal="right"/>
    </xf>
    <xf numFmtId="1" fontId="38" fillId="0" borderId="0" xfId="147" applyNumberFormat="1" applyFont="1" applyBorder="1"/>
    <xf numFmtId="3" fontId="8" fillId="0" borderId="0" xfId="147" applyNumberFormat="1" applyFill="1"/>
    <xf numFmtId="0" fontId="44" fillId="0" borderId="0" xfId="146" applyNumberFormat="1" applyFont="1" applyFill="1" applyBorder="1" applyAlignment="1" applyProtection="1"/>
    <xf numFmtId="0" fontId="39" fillId="23" borderId="23" xfId="147" applyFont="1" applyFill="1" applyBorder="1"/>
    <xf numFmtId="0" fontId="9" fillId="0" borderId="0" xfId="135" applyFill="1"/>
    <xf numFmtId="0" fontId="9" fillId="0" borderId="0" xfId="135"/>
    <xf numFmtId="0" fontId="45" fillId="0" borderId="0" xfId="147" applyFont="1" applyFill="1" applyAlignment="1">
      <alignment horizontal="center"/>
    </xf>
    <xf numFmtId="0" fontId="45" fillId="0" borderId="0" xfId="147" applyFont="1" applyFill="1" applyAlignment="1">
      <alignment horizontal="right"/>
    </xf>
    <xf numFmtId="0" fontId="39" fillId="23" borderId="23" xfId="147" applyFont="1" applyFill="1" applyBorder="1" applyAlignment="1">
      <alignment horizontal="right"/>
    </xf>
    <xf numFmtId="0" fontId="39" fillId="0" borderId="0" xfId="147" applyFont="1"/>
    <xf numFmtId="1" fontId="38" fillId="0" borderId="0" xfId="147" applyNumberFormat="1" applyFont="1"/>
    <xf numFmtId="0" fontId="8" fillId="0" borderId="0" xfId="147" applyFill="1" applyAlignment="1">
      <alignment horizontal="right"/>
    </xf>
    <xf numFmtId="0" fontId="38" fillId="0" borderId="0" xfId="147" applyFont="1"/>
    <xf numFmtId="0" fontId="38" fillId="0" borderId="0" xfId="147" applyFont="1" applyFill="1"/>
    <xf numFmtId="0" fontId="38" fillId="0" borderId="0" xfId="147" applyFont="1" applyFill="1" applyAlignment="1">
      <alignment horizontal="right"/>
    </xf>
    <xf numFmtId="0" fontId="38" fillId="0" borderId="0" xfId="147" applyFont="1" applyBorder="1"/>
    <xf numFmtId="0" fontId="38" fillId="0" borderId="0" xfId="147" applyFont="1" applyFill="1" applyAlignment="1">
      <alignment horizontal="center"/>
    </xf>
    <xf numFmtId="0" fontId="42" fillId="0" borderId="0" xfId="147" applyFont="1" applyFill="1"/>
    <xf numFmtId="3" fontId="42" fillId="0" borderId="0" xfId="147" applyNumberFormat="1" applyFont="1" applyFill="1"/>
    <xf numFmtId="0" fontId="39" fillId="24" borderId="20" xfId="147" applyFont="1" applyFill="1" applyBorder="1" applyAlignment="1">
      <alignment horizontal="center"/>
    </xf>
    <xf numFmtId="0" fontId="39" fillId="25" borderId="20" xfId="147" applyFont="1" applyFill="1" applyBorder="1" applyAlignment="1">
      <alignment horizontal="center"/>
    </xf>
    <xf numFmtId="0" fontId="39" fillId="24" borderId="20" xfId="147" applyNumberFormat="1" applyFont="1" applyFill="1" applyBorder="1" applyAlignment="1">
      <alignment horizontal="center" wrapText="1"/>
    </xf>
    <xf numFmtId="0" fontId="39" fillId="25" borderId="21" xfId="147" applyNumberFormat="1" applyFont="1" applyFill="1" applyBorder="1" applyAlignment="1">
      <alignment horizontal="center" wrapText="1"/>
    </xf>
    <xf numFmtId="0" fontId="46" fillId="0" borderId="0" xfId="147" applyFont="1"/>
    <xf numFmtId="3" fontId="44" fillId="0" borderId="0" xfId="146" applyNumberFormat="1" applyFont="1" applyFill="1" applyBorder="1" applyAlignment="1" applyProtection="1"/>
    <xf numFmtId="0" fontId="39" fillId="0" borderId="0" xfId="147" applyFont="1" applyFill="1"/>
    <xf numFmtId="0" fontId="38" fillId="0" borderId="0" xfId="147" applyFont="1" applyAlignment="1">
      <alignment horizontal="center"/>
    </xf>
    <xf numFmtId="0" fontId="24" fillId="0" borderId="0" xfId="0" applyFont="1"/>
    <xf numFmtId="0" fontId="47" fillId="0" borderId="0" xfId="0" applyFont="1"/>
    <xf numFmtId="0" fontId="9" fillId="0" borderId="0" xfId="147" applyFont="1"/>
    <xf numFmtId="0" fontId="48" fillId="0" borderId="0" xfId="0" applyFont="1"/>
    <xf numFmtId="0" fontId="23" fillId="22" borderId="7" xfId="0" applyFont="1" applyFill="1" applyBorder="1" applyAlignment="1">
      <alignment horizontal="center" vertical="center" wrapText="1"/>
    </xf>
    <xf numFmtId="0" fontId="23" fillId="22" borderId="8" xfId="0" applyFont="1" applyFill="1" applyBorder="1" applyAlignment="1">
      <alignment horizontal="center" vertical="center" wrapText="1"/>
    </xf>
    <xf numFmtId="0" fontId="24" fillId="0" borderId="7" xfId="0" applyFont="1" applyBorder="1" applyAlignment="1">
      <alignment vertical="center"/>
    </xf>
    <xf numFmtId="3" fontId="24" fillId="0" borderId="9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3" fontId="26" fillId="22" borderId="9" xfId="0" applyNumberFormat="1" applyFont="1" applyFill="1" applyBorder="1" applyAlignment="1">
      <alignment horizontal="center" vertical="center"/>
    </xf>
    <xf numFmtId="3" fontId="26" fillId="22" borderId="2" xfId="0" applyNumberFormat="1" applyFont="1" applyFill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22" borderId="9" xfId="0" applyFont="1" applyFill="1" applyBorder="1" applyAlignment="1">
      <alignment vertical="center"/>
    </xf>
    <xf numFmtId="0" fontId="26" fillId="0" borderId="9" xfId="0" applyFont="1" applyBorder="1" applyAlignment="1">
      <alignment vertical="center"/>
    </xf>
    <xf numFmtId="0" fontId="26" fillId="22" borderId="9" xfId="0" applyFont="1" applyFill="1" applyBorder="1" applyAlignment="1">
      <alignment horizontal="center" vertical="center"/>
    </xf>
    <xf numFmtId="0" fontId="26" fillId="22" borderId="2" xfId="0" applyFont="1" applyFill="1" applyBorder="1" applyAlignment="1">
      <alignment horizontal="center" vertical="center"/>
    </xf>
    <xf numFmtId="0" fontId="26" fillId="22" borderId="3" xfId="0" applyFont="1" applyFill="1" applyBorder="1" applyAlignment="1">
      <alignment vertical="center"/>
    </xf>
    <xf numFmtId="0" fontId="26" fillId="22" borderId="3" xfId="0" applyFont="1" applyFill="1" applyBorder="1" applyAlignment="1">
      <alignment horizontal="center" vertical="center"/>
    </xf>
    <xf numFmtId="0" fontId="26" fillId="22" borderId="10" xfId="0" applyFont="1" applyFill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26" fillId="22" borderId="7" xfId="0" applyFont="1" applyFill="1" applyBorder="1" applyAlignment="1">
      <alignment vertical="center"/>
    </xf>
    <xf numFmtId="0" fontId="26" fillId="22" borderId="7" xfId="0" applyFont="1" applyFill="1" applyBorder="1" applyAlignment="1">
      <alignment horizontal="center" vertical="center"/>
    </xf>
    <xf numFmtId="0" fontId="26" fillId="22" borderId="8" xfId="0" applyFont="1" applyFill="1" applyBorder="1" applyAlignment="1">
      <alignment horizontal="center" vertical="center"/>
    </xf>
    <xf numFmtId="3" fontId="24" fillId="0" borderId="2" xfId="0" applyNumberFormat="1" applyFont="1" applyBorder="1" applyAlignment="1">
      <alignment horizontal="center" vertical="center"/>
    </xf>
    <xf numFmtId="0" fontId="27" fillId="22" borderId="7" xfId="0" applyFont="1" applyFill="1" applyBorder="1" applyAlignment="1">
      <alignment vertical="center"/>
    </xf>
    <xf numFmtId="0" fontId="27" fillId="0" borderId="9" xfId="0" applyFont="1" applyBorder="1" applyAlignment="1">
      <alignment vertical="center"/>
    </xf>
    <xf numFmtId="0" fontId="27" fillId="0" borderId="9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22" borderId="9" xfId="0" applyFont="1" applyFill="1" applyBorder="1" applyAlignment="1">
      <alignment vertical="center"/>
    </xf>
    <xf numFmtId="0" fontId="27" fillId="22" borderId="9" xfId="0" applyFont="1" applyFill="1" applyBorder="1" applyAlignment="1">
      <alignment horizontal="center" vertical="center"/>
    </xf>
    <xf numFmtId="0" fontId="27" fillId="22" borderId="2" xfId="0" applyFont="1" applyFill="1" applyBorder="1" applyAlignment="1">
      <alignment horizontal="center" vertical="center"/>
    </xf>
    <xf numFmtId="0" fontId="26" fillId="22" borderId="6" xfId="0" applyFont="1" applyFill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3" fontId="26" fillId="22" borderId="7" xfId="0" applyNumberFormat="1" applyFont="1" applyFill="1" applyBorder="1" applyAlignment="1">
      <alignment horizontal="center" vertical="center"/>
    </xf>
    <xf numFmtId="3" fontId="50" fillId="22" borderId="7" xfId="0" applyNumberFormat="1" applyFont="1" applyFill="1" applyBorder="1" applyAlignment="1">
      <alignment horizontal="center" vertical="center"/>
    </xf>
    <xf numFmtId="0" fontId="50" fillId="22" borderId="7" xfId="0" applyFont="1" applyFill="1" applyBorder="1" applyAlignment="1">
      <alignment horizontal="center" vertical="center"/>
    </xf>
    <xf numFmtId="3" fontId="50" fillId="22" borderId="8" xfId="0" applyNumberFormat="1" applyFont="1" applyFill="1" applyBorder="1" applyAlignment="1">
      <alignment horizontal="center" vertical="center"/>
    </xf>
    <xf numFmtId="0" fontId="50" fillId="0" borderId="9" xfId="0" applyFont="1" applyBorder="1" applyAlignment="1">
      <alignment horizontal="center" vertical="center"/>
    </xf>
    <xf numFmtId="0" fontId="50" fillId="0" borderId="2" xfId="0" applyFont="1" applyBorder="1" applyAlignment="1">
      <alignment horizontal="center" vertical="center"/>
    </xf>
    <xf numFmtId="0" fontId="50" fillId="22" borderId="9" xfId="0" applyFont="1" applyFill="1" applyBorder="1" applyAlignment="1">
      <alignment horizontal="center" vertical="center"/>
    </xf>
    <xf numFmtId="0" fontId="50" fillId="22" borderId="2" xfId="0" applyFont="1" applyFill="1" applyBorder="1" applyAlignment="1">
      <alignment horizontal="center" vertical="center"/>
    </xf>
    <xf numFmtId="0" fontId="26" fillId="0" borderId="3" xfId="0" applyFont="1" applyBorder="1" applyAlignment="1">
      <alignment vertical="center"/>
    </xf>
    <xf numFmtId="0" fontId="26" fillId="0" borderId="3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51" fillId="22" borderId="9" xfId="0" applyFont="1" applyFill="1" applyBorder="1" applyAlignment="1">
      <alignment horizontal="right" vertical="center"/>
    </xf>
    <xf numFmtId="0" fontId="51" fillId="22" borderId="2" xfId="0" applyFont="1" applyFill="1" applyBorder="1" applyAlignment="1">
      <alignment horizontal="right" vertical="center"/>
    </xf>
    <xf numFmtId="0" fontId="51" fillId="0" borderId="9" xfId="0" applyFont="1" applyBorder="1" applyAlignment="1">
      <alignment horizontal="right" vertical="center"/>
    </xf>
    <xf numFmtId="0" fontId="51" fillId="0" borderId="2" xfId="0" applyFont="1" applyBorder="1" applyAlignment="1">
      <alignment horizontal="right" vertical="center"/>
    </xf>
    <xf numFmtId="3" fontId="51" fillId="22" borderId="9" xfId="0" applyNumberFormat="1" applyFont="1" applyFill="1" applyBorder="1" applyAlignment="1">
      <alignment horizontal="right" vertical="center"/>
    </xf>
    <xf numFmtId="3" fontId="51" fillId="22" borderId="2" xfId="0" applyNumberFormat="1" applyFont="1" applyFill="1" applyBorder="1" applyAlignment="1">
      <alignment horizontal="right" vertical="center"/>
    </xf>
    <xf numFmtId="0" fontId="26" fillId="22" borderId="12" xfId="0" applyFont="1" applyFill="1" applyBorder="1" applyAlignment="1">
      <alignment vertical="center"/>
    </xf>
    <xf numFmtId="0" fontId="26" fillId="22" borderId="12" xfId="0" applyFont="1" applyFill="1" applyBorder="1" applyAlignment="1">
      <alignment horizontal="center" vertical="center"/>
    </xf>
    <xf numFmtId="0" fontId="26" fillId="0" borderId="12" xfId="0" applyFont="1" applyBorder="1" applyAlignment="1">
      <alignment vertical="center"/>
    </xf>
    <xf numFmtId="0" fontId="26" fillId="0" borderId="12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53" fillId="0" borderId="9" xfId="0" applyFont="1" applyBorder="1" applyAlignment="1">
      <alignment horizontal="center" vertical="center"/>
    </xf>
    <xf numFmtId="3" fontId="53" fillId="0" borderId="9" xfId="0" applyNumberFormat="1" applyFont="1" applyBorder="1" applyAlignment="1">
      <alignment horizontal="center" vertical="center"/>
    </xf>
    <xf numFmtId="0" fontId="53" fillId="0" borderId="2" xfId="0" applyFont="1" applyBorder="1" applyAlignment="1">
      <alignment horizontal="center" vertical="center"/>
    </xf>
    <xf numFmtId="0" fontId="51" fillId="22" borderId="9" xfId="0" applyFont="1" applyFill="1" applyBorder="1" applyAlignment="1">
      <alignment horizontal="center" vertical="center"/>
    </xf>
    <xf numFmtId="0" fontId="51" fillId="22" borderId="2" xfId="0" applyFont="1" applyFill="1" applyBorder="1" applyAlignment="1">
      <alignment horizontal="center" vertical="center"/>
    </xf>
    <xf numFmtId="0" fontId="51" fillId="0" borderId="9" xfId="0" applyFont="1" applyBorder="1" applyAlignment="1">
      <alignment horizontal="center" vertical="center"/>
    </xf>
    <xf numFmtId="0" fontId="51" fillId="0" borderId="2" xfId="0" applyFont="1" applyBorder="1" applyAlignment="1">
      <alignment horizontal="center" vertical="center"/>
    </xf>
    <xf numFmtId="3" fontId="51" fillId="22" borderId="9" xfId="0" applyNumberFormat="1" applyFont="1" applyFill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3" fontId="25" fillId="0" borderId="9" xfId="0" applyNumberFormat="1" applyFont="1" applyBorder="1" applyAlignment="1">
      <alignment horizontal="center" vertical="center"/>
    </xf>
    <xf numFmtId="3" fontId="27" fillId="22" borderId="9" xfId="0" applyNumberFormat="1" applyFont="1" applyFill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3" fontId="25" fillId="0" borderId="2" xfId="0" applyNumberFormat="1" applyFont="1" applyBorder="1" applyAlignment="1">
      <alignment horizontal="center" vertical="center"/>
    </xf>
    <xf numFmtId="0" fontId="54" fillId="0" borderId="9" xfId="0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55" fillId="22" borderId="9" xfId="0" applyFont="1" applyFill="1" applyBorder="1" applyAlignment="1">
      <alignment horizontal="center" vertical="center"/>
    </xf>
    <xf numFmtId="0" fontId="56" fillId="22" borderId="9" xfId="0" applyFont="1" applyFill="1" applyBorder="1" applyAlignment="1">
      <alignment horizontal="center" vertical="center"/>
    </xf>
    <xf numFmtId="0" fontId="56" fillId="22" borderId="2" xfId="0" applyFont="1" applyFill="1" applyBorder="1" applyAlignment="1">
      <alignment horizontal="center" vertical="center"/>
    </xf>
    <xf numFmtId="0" fontId="55" fillId="0" borderId="9" xfId="0" applyFont="1" applyBorder="1" applyAlignment="1">
      <alignment horizontal="center" vertical="center"/>
    </xf>
    <xf numFmtId="0" fontId="56" fillId="0" borderId="9" xfId="0" applyFont="1" applyBorder="1" applyAlignment="1">
      <alignment horizontal="center" vertical="center"/>
    </xf>
    <xf numFmtId="0" fontId="56" fillId="0" borderId="2" xfId="0" applyFont="1" applyBorder="1" applyAlignment="1">
      <alignment horizontal="center" vertical="center"/>
    </xf>
    <xf numFmtId="0" fontId="24" fillId="22" borderId="9" xfId="0" applyFont="1" applyFill="1" applyBorder="1" applyAlignment="1">
      <alignment horizontal="center" vertical="center"/>
    </xf>
    <xf numFmtId="0" fontId="54" fillId="22" borderId="9" xfId="0" applyFont="1" applyFill="1" applyBorder="1" applyAlignment="1">
      <alignment horizontal="center" vertical="center"/>
    </xf>
    <xf numFmtId="0" fontId="54" fillId="22" borderId="2" xfId="0" applyFont="1" applyFill="1" applyBorder="1" applyAlignment="1">
      <alignment horizontal="center" vertical="center"/>
    </xf>
    <xf numFmtId="0" fontId="55" fillId="22" borderId="3" xfId="0" applyFont="1" applyFill="1" applyBorder="1" applyAlignment="1">
      <alignment horizontal="center" vertical="center"/>
    </xf>
    <xf numFmtId="0" fontId="56" fillId="22" borderId="3" xfId="0" applyFont="1" applyFill="1" applyBorder="1" applyAlignment="1">
      <alignment horizontal="center" vertical="center"/>
    </xf>
    <xf numFmtId="0" fontId="56" fillId="22" borderId="10" xfId="0" applyFont="1" applyFill="1" applyBorder="1" applyAlignment="1">
      <alignment horizontal="center" vertical="center"/>
    </xf>
    <xf numFmtId="0" fontId="27" fillId="22" borderId="3" xfId="0" applyFont="1" applyFill="1" applyBorder="1" applyAlignment="1">
      <alignment horizontal="center" vertical="center"/>
    </xf>
    <xf numFmtId="0" fontId="27" fillId="22" borderId="5" xfId="0" applyFont="1" applyFill="1" applyBorder="1" applyAlignment="1">
      <alignment horizontal="center" vertical="center"/>
    </xf>
    <xf numFmtId="3" fontId="27" fillId="22" borderId="3" xfId="0" applyNumberFormat="1" applyFont="1" applyFill="1" applyBorder="1" applyAlignment="1">
      <alignment horizontal="center" vertical="center"/>
    </xf>
    <xf numFmtId="3" fontId="27" fillId="22" borderId="5" xfId="0" applyNumberFormat="1" applyFont="1" applyFill="1" applyBorder="1" applyAlignment="1">
      <alignment horizontal="center" vertical="center"/>
    </xf>
    <xf numFmtId="3" fontId="27" fillId="22" borderId="2" xfId="0" applyNumberFormat="1" applyFont="1" applyFill="1" applyBorder="1" applyAlignment="1">
      <alignment horizontal="center" vertical="center"/>
    </xf>
    <xf numFmtId="3" fontId="27" fillId="0" borderId="9" xfId="0" applyNumberFormat="1" applyFont="1" applyBorder="1" applyAlignment="1">
      <alignment horizontal="center" vertical="center"/>
    </xf>
    <xf numFmtId="0" fontId="54" fillId="22" borderId="7" xfId="0" applyFont="1" applyFill="1" applyBorder="1" applyAlignment="1">
      <alignment horizontal="center" vertical="center" wrapText="1"/>
    </xf>
    <xf numFmtId="0" fontId="54" fillId="22" borderId="8" xfId="0" applyFont="1" applyFill="1" applyBorder="1" applyAlignment="1">
      <alignment horizontal="center" vertical="center" wrapText="1"/>
    </xf>
    <xf numFmtId="0" fontId="25" fillId="0" borderId="7" xfId="0" applyFont="1" applyBorder="1" applyAlignment="1">
      <alignment vertical="center"/>
    </xf>
    <xf numFmtId="3" fontId="25" fillId="0" borderId="11" xfId="0" applyNumberFormat="1" applyFont="1" applyBorder="1" applyAlignment="1">
      <alignment horizontal="center" vertical="center"/>
    </xf>
    <xf numFmtId="0" fontId="27" fillId="22" borderId="11" xfId="0" applyFont="1" applyFill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3" fontId="27" fillId="0" borderId="2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/>
    </xf>
    <xf numFmtId="3" fontId="27" fillId="22" borderId="11" xfId="0" applyNumberFormat="1" applyFont="1" applyFill="1" applyBorder="1" applyAlignment="1">
      <alignment horizontal="center" vertical="center"/>
    </xf>
    <xf numFmtId="0" fontId="25" fillId="0" borderId="9" xfId="0" applyFont="1" applyBorder="1" applyAlignment="1">
      <alignment vertical="center"/>
    </xf>
    <xf numFmtId="0" fontId="27" fillId="22" borderId="3" xfId="0" applyFont="1" applyFill="1" applyBorder="1" applyAlignment="1">
      <alignment vertical="center"/>
    </xf>
    <xf numFmtId="0" fontId="27" fillId="22" borderId="10" xfId="0" applyFont="1" applyFill="1" applyBorder="1" applyAlignment="1">
      <alignment horizontal="center" vertical="center"/>
    </xf>
    <xf numFmtId="0" fontId="54" fillId="22" borderId="24" xfId="0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/>
    </xf>
    <xf numFmtId="3" fontId="27" fillId="22" borderId="10" xfId="0" applyNumberFormat="1" applyFont="1" applyFill="1" applyBorder="1" applyAlignment="1">
      <alignment horizontal="center" vertical="center"/>
    </xf>
    <xf numFmtId="0" fontId="51" fillId="0" borderId="0" xfId="0" applyFont="1" applyFill="1" applyBorder="1"/>
    <xf numFmtId="0" fontId="10" fillId="0" borderId="0" xfId="5" applyFont="1"/>
    <xf numFmtId="0" fontId="48" fillId="0" borderId="0" xfId="5" applyFont="1"/>
    <xf numFmtId="0" fontId="23" fillId="22" borderId="7" xfId="5" applyFont="1" applyFill="1" applyBorder="1" applyAlignment="1">
      <alignment horizontal="center" vertical="center" wrapText="1"/>
    </xf>
    <xf numFmtId="0" fontId="23" fillId="22" borderId="8" xfId="5" applyFont="1" applyFill="1" applyBorder="1" applyAlignment="1">
      <alignment horizontal="center" vertical="center" wrapText="1"/>
    </xf>
    <xf numFmtId="0" fontId="24" fillId="0" borderId="2" xfId="5" applyNumberFormat="1" applyFont="1" applyBorder="1" applyAlignment="1">
      <alignment vertical="center"/>
    </xf>
    <xf numFmtId="3" fontId="24" fillId="0" borderId="2" xfId="5" applyNumberFormat="1" applyFont="1" applyBorder="1" applyAlignment="1">
      <alignment horizontal="center" vertical="center"/>
    </xf>
    <xf numFmtId="0" fontId="30" fillId="0" borderId="0" xfId="5" applyFont="1"/>
    <xf numFmtId="0" fontId="26" fillId="22" borderId="2" xfId="5" applyFont="1" applyFill="1" applyBorder="1" applyAlignment="1">
      <alignment horizontal="left" vertical="center"/>
    </xf>
    <xf numFmtId="3" fontId="26" fillId="22" borderId="2" xfId="5" applyNumberFormat="1" applyFont="1" applyFill="1" applyBorder="1" applyAlignment="1">
      <alignment horizontal="center" vertical="center"/>
    </xf>
    <xf numFmtId="0" fontId="10" fillId="0" borderId="0" xfId="5" applyFont="1" applyAlignment="1"/>
    <xf numFmtId="0" fontId="26" fillId="0" borderId="9" xfId="5" applyFont="1" applyBorder="1" applyAlignment="1">
      <alignment horizontal="left" vertical="center" indent="4"/>
    </xf>
    <xf numFmtId="4" fontId="26" fillId="0" borderId="9" xfId="5" applyNumberFormat="1" applyFont="1" applyBorder="1" applyAlignment="1">
      <alignment horizontal="center" vertical="center"/>
    </xf>
    <xf numFmtId="0" fontId="26" fillId="0" borderId="7" xfId="5" applyFont="1" applyBorder="1" applyAlignment="1">
      <alignment vertical="center"/>
    </xf>
    <xf numFmtId="3" fontId="26" fillId="0" borderId="7" xfId="5" applyNumberFormat="1" applyFont="1" applyBorder="1" applyAlignment="1">
      <alignment horizontal="center" vertical="center"/>
    </xf>
    <xf numFmtId="3" fontId="26" fillId="0" borderId="8" xfId="5" applyNumberFormat="1" applyFont="1" applyBorder="1" applyAlignment="1">
      <alignment horizontal="center" vertical="center"/>
    </xf>
    <xf numFmtId="0" fontId="26" fillId="22" borderId="9" xfId="5" applyFont="1" applyFill="1" applyBorder="1" applyAlignment="1">
      <alignment vertical="center"/>
    </xf>
    <xf numFmtId="3" fontId="26" fillId="22" borderId="9" xfId="5" applyNumberFormat="1" applyFont="1" applyFill="1" applyBorder="1" applyAlignment="1">
      <alignment horizontal="center" vertical="center"/>
    </xf>
    <xf numFmtId="0" fontId="26" fillId="0" borderId="9" xfId="5" applyFont="1" applyBorder="1" applyAlignment="1">
      <alignment vertical="center"/>
    </xf>
    <xf numFmtId="3" fontId="26" fillId="0" borderId="9" xfId="5" applyNumberFormat="1" applyFont="1" applyBorder="1" applyAlignment="1">
      <alignment horizontal="center" vertical="center"/>
    </xf>
    <xf numFmtId="3" fontId="26" fillId="0" borderId="2" xfId="5" applyNumberFormat="1" applyFont="1" applyBorder="1" applyAlignment="1">
      <alignment horizontal="center" vertical="center"/>
    </xf>
    <xf numFmtId="0" fontId="26" fillId="22" borderId="3" xfId="5" applyFont="1" applyFill="1" applyBorder="1" applyAlignment="1">
      <alignment vertical="center"/>
    </xf>
    <xf numFmtId="0" fontId="26" fillId="0" borderId="6" xfId="5" applyFont="1" applyBorder="1" applyAlignment="1">
      <alignment vertical="center"/>
    </xf>
    <xf numFmtId="0" fontId="26" fillId="22" borderId="7" xfId="5" applyFont="1" applyFill="1" applyBorder="1" applyAlignment="1">
      <alignment vertical="center"/>
    </xf>
    <xf numFmtId="0" fontId="10" fillId="0" borderId="0" xfId="5" applyFont="1" applyFill="1" applyBorder="1"/>
    <xf numFmtId="0" fontId="49" fillId="0" borderId="14" xfId="5" applyFont="1" applyBorder="1" applyAlignment="1">
      <alignment vertical="center"/>
    </xf>
    <xf numFmtId="0" fontId="24" fillId="0" borderId="2" xfId="5" applyFont="1" applyBorder="1" applyAlignment="1">
      <alignment vertical="center"/>
    </xf>
    <xf numFmtId="2" fontId="26" fillId="0" borderId="9" xfId="5" applyNumberFormat="1" applyFont="1" applyBorder="1" applyAlignment="1">
      <alignment horizontal="center" vertical="center"/>
    </xf>
    <xf numFmtId="0" fontId="10" fillId="0" borderId="0" xfId="5" applyFont="1" applyFill="1"/>
    <xf numFmtId="0" fontId="26" fillId="22" borderId="9" xfId="5" applyFont="1" applyFill="1" applyBorder="1" applyAlignment="1">
      <alignment horizontal="left" vertical="center" indent="1"/>
    </xf>
    <xf numFmtId="3" fontId="10" fillId="0" borderId="0" xfId="5" applyNumberFormat="1" applyFont="1"/>
    <xf numFmtId="2" fontId="26" fillId="0" borderId="2" xfId="5" applyNumberFormat="1" applyFont="1" applyBorder="1" applyAlignment="1">
      <alignment horizontal="center" vertical="center"/>
    </xf>
    <xf numFmtId="3" fontId="26" fillId="0" borderId="24" xfId="5" applyNumberFormat="1" applyFont="1" applyBorder="1" applyAlignment="1">
      <alignment horizontal="center" vertical="center"/>
    </xf>
    <xf numFmtId="3" fontId="26" fillId="22" borderId="11" xfId="5" applyNumberFormat="1" applyFont="1" applyFill="1" applyBorder="1" applyAlignment="1">
      <alignment horizontal="center" vertical="center"/>
    </xf>
    <xf numFmtId="3" fontId="26" fillId="0" borderId="11" xfId="5" applyNumberFormat="1" applyFont="1" applyBorder="1" applyAlignment="1">
      <alignment horizontal="center" vertical="center"/>
    </xf>
    <xf numFmtId="0" fontId="26" fillId="0" borderId="0" xfId="5" applyFont="1" applyAlignment="1">
      <alignment vertical="center"/>
    </xf>
    <xf numFmtId="0" fontId="7" fillId="0" borderId="0" xfId="5"/>
    <xf numFmtId="0" fontId="48" fillId="0" borderId="0" xfId="5" applyFont="1" applyAlignment="1">
      <alignment vertical="center"/>
    </xf>
    <xf numFmtId="3" fontId="30" fillId="0" borderId="0" xfId="5" applyNumberFormat="1" applyFont="1"/>
    <xf numFmtId="0" fontId="0" fillId="0" borderId="0" xfId="5" applyFont="1"/>
    <xf numFmtId="4" fontId="10" fillId="0" borderId="0" xfId="5" applyNumberFormat="1" applyFont="1"/>
    <xf numFmtId="0" fontId="0" fillId="0" borderId="0" xfId="5" applyFont="1" applyFill="1"/>
    <xf numFmtId="3" fontId="26" fillId="22" borderId="8" xfId="0" applyNumberFormat="1" applyFont="1" applyFill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3" fontId="27" fillId="22" borderId="5" xfId="0" applyNumberFormat="1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6" fillId="0" borderId="10" xfId="0" applyFont="1" applyBorder="1" applyAlignment="1">
      <alignment vertical="center"/>
    </xf>
    <xf numFmtId="0" fontId="0" fillId="0" borderId="0" xfId="0" applyBorder="1"/>
    <xf numFmtId="3" fontId="53" fillId="0" borderId="9" xfId="0" applyNumberFormat="1" applyFont="1" applyBorder="1" applyAlignment="1">
      <alignment horizontal="right" vertical="center"/>
    </xf>
    <xf numFmtId="3" fontId="53" fillId="0" borderId="2" xfId="0" applyNumberFormat="1" applyFont="1" applyBorder="1" applyAlignment="1">
      <alignment horizontal="right" vertical="center"/>
    </xf>
    <xf numFmtId="3" fontId="53" fillId="0" borderId="2" xfId="0" applyNumberFormat="1" applyFont="1" applyBorder="1" applyAlignment="1">
      <alignment horizontal="center" vertical="center"/>
    </xf>
    <xf numFmtId="3" fontId="51" fillId="22" borderId="2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23" fillId="22" borderId="3" xfId="0" applyFont="1" applyFill="1" applyBorder="1" applyAlignment="1">
      <alignment vertical="center" wrapText="1"/>
    </xf>
    <xf numFmtId="0" fontId="52" fillId="0" borderId="0" xfId="0" applyFont="1" applyBorder="1" applyAlignment="1">
      <alignment vertical="center"/>
    </xf>
    <xf numFmtId="0" fontId="23" fillId="22" borderId="10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3" fontId="25" fillId="0" borderId="0" xfId="0" applyNumberFormat="1" applyFont="1" applyFill="1" applyBorder="1" applyAlignment="1">
      <alignment horizontal="center" vertical="center"/>
    </xf>
    <xf numFmtId="3" fontId="27" fillId="0" borderId="0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2" fontId="54" fillId="0" borderId="2" xfId="0" applyNumberFormat="1" applyFont="1" applyBorder="1" applyAlignment="1">
      <alignment horizontal="center" vertical="center"/>
    </xf>
    <xf numFmtId="2" fontId="56" fillId="22" borderId="2" xfId="0" applyNumberFormat="1" applyFont="1" applyFill="1" applyBorder="1" applyAlignment="1">
      <alignment horizontal="center" vertical="center"/>
    </xf>
    <xf numFmtId="2" fontId="56" fillId="0" borderId="2" xfId="0" applyNumberFormat="1" applyFont="1" applyBorder="1" applyAlignment="1">
      <alignment horizontal="center" vertical="center"/>
    </xf>
    <xf numFmtId="2" fontId="54" fillId="22" borderId="2" xfId="0" applyNumberFormat="1" applyFont="1" applyFill="1" applyBorder="1" applyAlignment="1">
      <alignment horizontal="center" vertical="center"/>
    </xf>
    <xf numFmtId="2" fontId="56" fillId="22" borderId="10" xfId="0" applyNumberFormat="1" applyFont="1" applyFill="1" applyBorder="1" applyAlignment="1">
      <alignment horizontal="center" vertical="center"/>
    </xf>
    <xf numFmtId="2" fontId="54" fillId="0" borderId="9" xfId="0" applyNumberFormat="1" applyFont="1" applyBorder="1" applyAlignment="1">
      <alignment horizontal="center" vertical="center"/>
    </xf>
    <xf numFmtId="2" fontId="56" fillId="22" borderId="9" xfId="0" applyNumberFormat="1" applyFont="1" applyFill="1" applyBorder="1" applyAlignment="1">
      <alignment horizontal="center" vertical="center"/>
    </xf>
    <xf numFmtId="2" fontId="56" fillId="0" borderId="9" xfId="0" applyNumberFormat="1" applyFont="1" applyBorder="1" applyAlignment="1">
      <alignment horizontal="center" vertical="center"/>
    </xf>
    <xf numFmtId="2" fontId="54" fillId="22" borderId="9" xfId="0" applyNumberFormat="1" applyFont="1" applyFill="1" applyBorder="1" applyAlignment="1">
      <alignment horizontal="center" vertical="center"/>
    </xf>
    <xf numFmtId="2" fontId="56" fillId="22" borderId="3" xfId="0" applyNumberFormat="1" applyFont="1" applyFill="1" applyBorder="1" applyAlignment="1">
      <alignment horizontal="center" vertical="center"/>
    </xf>
    <xf numFmtId="0" fontId="1" fillId="0" borderId="0" xfId="148" applyFont="1"/>
    <xf numFmtId="0" fontId="1" fillId="0" borderId="0" xfId="148" applyFont="1" applyFill="1"/>
    <xf numFmtId="0" fontId="58" fillId="0" borderId="0" xfId="148" applyFont="1"/>
    <xf numFmtId="0" fontId="58" fillId="0" borderId="0" xfId="148" applyFont="1" applyFill="1"/>
    <xf numFmtId="0" fontId="2" fillId="0" borderId="0" xfId="148" applyFill="1"/>
    <xf numFmtId="0" fontId="21" fillId="0" borderId="0" xfId="148" applyFont="1" applyFill="1" applyBorder="1"/>
    <xf numFmtId="0" fontId="1" fillId="0" borderId="0" xfId="148" applyFont="1" applyFill="1" applyBorder="1"/>
    <xf numFmtId="0" fontId="2" fillId="0" borderId="0" xfId="148" applyFill="1" applyBorder="1"/>
    <xf numFmtId="0" fontId="26" fillId="0" borderId="4" xfId="148" applyFont="1" applyFill="1" applyBorder="1" applyAlignment="1">
      <alignment vertical="center"/>
    </xf>
    <xf numFmtId="0" fontId="27" fillId="0" borderId="3" xfId="148" applyFont="1" applyFill="1" applyBorder="1" applyAlignment="1">
      <alignment horizontal="center" vertical="center"/>
    </xf>
    <xf numFmtId="0" fontId="27" fillId="0" borderId="10" xfId="148" applyFont="1" applyFill="1" applyBorder="1" applyAlignment="1">
      <alignment horizontal="center" vertical="center"/>
    </xf>
    <xf numFmtId="0" fontId="26" fillId="0" borderId="14" xfId="148" applyFont="1" applyFill="1" applyBorder="1" applyAlignment="1">
      <alignment vertical="center"/>
    </xf>
    <xf numFmtId="0" fontId="27" fillId="0" borderId="9" xfId="148" applyFont="1" applyFill="1" applyBorder="1" applyAlignment="1">
      <alignment horizontal="center" vertical="center"/>
    </xf>
    <xf numFmtId="0" fontId="27" fillId="0" borderId="2" xfId="148" applyFont="1" applyFill="1" applyBorder="1" applyAlignment="1">
      <alignment horizontal="center" vertical="center"/>
    </xf>
    <xf numFmtId="0" fontId="26" fillId="26" borderId="14" xfId="148" applyFont="1" applyFill="1" applyBorder="1" applyAlignment="1">
      <alignment vertical="center"/>
    </xf>
    <xf numFmtId="0" fontId="27" fillId="26" borderId="9" xfId="148" applyFont="1" applyFill="1" applyBorder="1" applyAlignment="1">
      <alignment horizontal="center" vertical="center"/>
    </xf>
    <xf numFmtId="0" fontId="27" fillId="26" borderId="2" xfId="148" applyFont="1" applyFill="1" applyBorder="1" applyAlignment="1">
      <alignment horizontal="center" vertical="center"/>
    </xf>
    <xf numFmtId="0" fontId="26" fillId="26" borderId="10" xfId="148" applyFont="1" applyFill="1" applyBorder="1" applyAlignment="1">
      <alignment vertical="center"/>
    </xf>
    <xf numFmtId="0" fontId="27" fillId="26" borderId="10" xfId="148" applyFont="1" applyFill="1" applyBorder="1" applyAlignment="1">
      <alignment horizontal="center" vertical="center"/>
    </xf>
    <xf numFmtId="0" fontId="25" fillId="26" borderId="9" xfId="148" applyFont="1" applyFill="1" applyBorder="1" applyAlignment="1">
      <alignment horizontal="center" vertical="center"/>
    </xf>
    <xf numFmtId="0" fontId="25" fillId="26" borderId="2" xfId="148" applyFont="1" applyFill="1" applyBorder="1" applyAlignment="1">
      <alignment horizontal="center" vertical="center"/>
    </xf>
    <xf numFmtId="0" fontId="26" fillId="0" borderId="0" xfId="148" applyFont="1" applyFill="1" applyAlignment="1">
      <alignment vertical="center"/>
    </xf>
    <xf numFmtId="0" fontId="27" fillId="0" borderId="0" xfId="0" applyFont="1" applyFill="1" applyBorder="1" applyAlignment="1">
      <alignment vertical="center"/>
    </xf>
    <xf numFmtId="0" fontId="50" fillId="0" borderId="0" xfId="0" applyFont="1" applyFill="1" applyBorder="1" applyAlignment="1">
      <alignment horizontal="center" vertical="center"/>
    </xf>
    <xf numFmtId="3" fontId="27" fillId="22" borderId="7" xfId="0" applyNumberFormat="1" applyFont="1" applyFill="1" applyBorder="1" applyAlignment="1">
      <alignment horizontal="center" vertical="center"/>
    </xf>
    <xf numFmtId="3" fontId="27" fillId="22" borderId="8" xfId="0" applyNumberFormat="1" applyFont="1" applyFill="1" applyBorder="1" applyAlignment="1">
      <alignment horizontal="center" vertical="center"/>
    </xf>
    <xf numFmtId="0" fontId="27" fillId="22" borderId="10" xfId="0" applyFont="1" applyFill="1" applyBorder="1" applyAlignment="1">
      <alignment vertical="center"/>
    </xf>
    <xf numFmtId="0" fontId="26" fillId="22" borderId="10" xfId="0" applyFont="1" applyFill="1" applyBorder="1" applyAlignment="1">
      <alignment vertical="center"/>
    </xf>
    <xf numFmtId="0" fontId="50" fillId="22" borderId="10" xfId="0" applyFont="1" applyFill="1" applyBorder="1" applyAlignment="1">
      <alignment horizontal="center" vertical="center"/>
    </xf>
    <xf numFmtId="4" fontId="26" fillId="0" borderId="10" xfId="5" applyNumberFormat="1" applyFont="1" applyBorder="1" applyAlignment="1">
      <alignment horizontal="center" vertical="center"/>
    </xf>
    <xf numFmtId="2" fontId="26" fillId="0" borderId="10" xfId="5" applyNumberFormat="1" applyFont="1" applyBorder="1" applyAlignment="1">
      <alignment horizontal="center" vertical="center"/>
    </xf>
    <xf numFmtId="3" fontId="26" fillId="22" borderId="3" xfId="5" applyNumberFormat="1" applyFont="1" applyFill="1" applyBorder="1" applyAlignment="1">
      <alignment horizontal="center" vertical="center"/>
    </xf>
    <xf numFmtId="3" fontId="26" fillId="22" borderId="10" xfId="5" applyNumberFormat="1" applyFont="1" applyFill="1" applyBorder="1" applyAlignment="1">
      <alignment horizontal="center" vertical="center"/>
    </xf>
    <xf numFmtId="3" fontId="26" fillId="0" borderId="13" xfId="5" applyNumberFormat="1" applyFont="1" applyBorder="1" applyAlignment="1">
      <alignment horizontal="center" vertical="center"/>
    </xf>
    <xf numFmtId="3" fontId="26" fillId="22" borderId="7" xfId="5" applyNumberFormat="1" applyFont="1" applyFill="1" applyBorder="1" applyAlignment="1">
      <alignment horizontal="center" vertical="center"/>
    </xf>
    <xf numFmtId="3" fontId="26" fillId="22" borderId="8" xfId="5" applyNumberFormat="1" applyFont="1" applyFill="1" applyBorder="1" applyAlignment="1">
      <alignment horizontal="center" vertical="center"/>
    </xf>
    <xf numFmtId="3" fontId="26" fillId="0" borderId="10" xfId="5" applyNumberFormat="1" applyFont="1" applyBorder="1" applyAlignment="1">
      <alignment horizontal="center" vertical="center"/>
    </xf>
    <xf numFmtId="0" fontId="26" fillId="22" borderId="10" xfId="5" applyFont="1" applyFill="1" applyBorder="1" applyAlignment="1">
      <alignment vertical="center"/>
    </xf>
    <xf numFmtId="0" fontId="26" fillId="0" borderId="10" xfId="5" applyFont="1" applyBorder="1" applyAlignment="1">
      <alignment vertical="center"/>
    </xf>
    <xf numFmtId="3" fontId="26" fillId="22" borderId="5" xfId="5" applyNumberFormat="1" applyFont="1" applyFill="1" applyBorder="1" applyAlignment="1">
      <alignment horizontal="center" vertical="center"/>
    </xf>
    <xf numFmtId="0" fontId="59" fillId="0" borderId="0" xfId="149"/>
    <xf numFmtId="0" fontId="59" fillId="0" borderId="0" xfId="149" applyFill="1" applyBorder="1"/>
    <xf numFmtId="0" fontId="36" fillId="0" borderId="0" xfId="147" applyNumberFormat="1" applyFont="1" applyFill="1" applyBorder="1" applyAlignment="1">
      <alignment horizontal="center"/>
    </xf>
    <xf numFmtId="0" fontId="39" fillId="0" borderId="0" xfId="147" applyFont="1" applyFill="1" applyBorder="1" applyAlignment="1">
      <alignment horizontal="center"/>
    </xf>
    <xf numFmtId="0" fontId="39" fillId="0" borderId="0" xfId="147" applyNumberFormat="1" applyFont="1" applyFill="1" applyBorder="1" applyAlignment="1">
      <alignment horizontal="center" wrapText="1"/>
    </xf>
    <xf numFmtId="0" fontId="8" fillId="0" borderId="0" xfId="147" applyFill="1" applyBorder="1"/>
    <xf numFmtId="3" fontId="43" fillId="0" borderId="0" xfId="0" applyNumberFormat="1" applyFont="1" applyFill="1" applyBorder="1" applyAlignment="1">
      <alignment horizontal="right" vertical="top"/>
    </xf>
    <xf numFmtId="0" fontId="57" fillId="0" borderId="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right" vertical="top"/>
    </xf>
    <xf numFmtId="1" fontId="38" fillId="0" borderId="0" xfId="147" applyNumberFormat="1" applyFont="1" applyFill="1" applyBorder="1"/>
    <xf numFmtId="1" fontId="8" fillId="0" borderId="0" xfId="147" applyNumberFormat="1" applyFill="1" applyBorder="1"/>
    <xf numFmtId="3" fontId="8" fillId="0" borderId="0" xfId="147" applyNumberFormat="1" applyFill="1" applyBorder="1"/>
    <xf numFmtId="0" fontId="9" fillId="0" borderId="0" xfId="135" applyFill="1" applyBorder="1"/>
    <xf numFmtId="0" fontId="8" fillId="0" borderId="0" xfId="147" applyFill="1" applyBorder="1" applyAlignment="1">
      <alignment horizontal="right"/>
    </xf>
    <xf numFmtId="0" fontId="38" fillId="0" borderId="0" xfId="147" applyFont="1" applyFill="1" applyBorder="1" applyAlignment="1">
      <alignment horizontal="center"/>
    </xf>
    <xf numFmtId="0" fontId="42" fillId="0" borderId="0" xfId="147" applyFont="1" applyFill="1" applyBorder="1"/>
    <xf numFmtId="0" fontId="23" fillId="0" borderId="2" xfId="5" applyFont="1" applyBorder="1" applyAlignment="1">
      <alignment horizontal="center" vertical="center" wrapText="1"/>
    </xf>
    <xf numFmtId="0" fontId="23" fillId="0" borderId="6" xfId="5" applyFont="1" applyBorder="1" applyAlignment="1">
      <alignment horizontal="center" vertical="center" wrapText="1"/>
    </xf>
    <xf numFmtId="0" fontId="23" fillId="0" borderId="3" xfId="5" applyFont="1" applyBorder="1" applyAlignment="1">
      <alignment horizontal="center" vertical="center" wrapText="1"/>
    </xf>
    <xf numFmtId="0" fontId="23" fillId="0" borderId="4" xfId="5" applyFont="1" applyBorder="1" applyAlignment="1">
      <alignment horizontal="center" vertical="center" wrapText="1"/>
    </xf>
    <xf numFmtId="0" fontId="23" fillId="0" borderId="5" xfId="5" applyFont="1" applyBorder="1" applyAlignment="1">
      <alignment horizontal="center" vertical="center" wrapText="1"/>
    </xf>
    <xf numFmtId="0" fontId="23" fillId="22" borderId="3" xfId="5" applyFont="1" applyFill="1" applyBorder="1" applyAlignment="1">
      <alignment horizontal="center" vertical="center"/>
    </xf>
    <xf numFmtId="0" fontId="23" fillId="22" borderId="4" xfId="5" applyFont="1" applyFill="1" applyBorder="1" applyAlignment="1">
      <alignment horizontal="center" vertical="center"/>
    </xf>
    <xf numFmtId="0" fontId="23" fillId="22" borderId="5" xfId="5" applyFont="1" applyFill="1" applyBorder="1" applyAlignment="1">
      <alignment horizontal="center" vertical="center"/>
    </xf>
    <xf numFmtId="0" fontId="59" fillId="0" borderId="25" xfId="149" applyBorder="1" applyAlignment="1">
      <alignment vertical="center"/>
    </xf>
    <xf numFmtId="0" fontId="48" fillId="0" borderId="14" xfId="5" applyFont="1" applyBorder="1"/>
    <xf numFmtId="0" fontId="48" fillId="0" borderId="25" xfId="5" applyFont="1" applyBorder="1"/>
    <xf numFmtId="0" fontId="49" fillId="0" borderId="14" xfId="5" applyFont="1" applyBorder="1" applyAlignment="1">
      <alignment vertical="center"/>
    </xf>
    <xf numFmtId="0" fontId="59" fillId="0" borderId="25" xfId="149" applyBorder="1" applyAlignment="1">
      <alignment horizontal="left" vertical="center"/>
    </xf>
    <xf numFmtId="0" fontId="23" fillId="0" borderId="2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59" fillId="0" borderId="25" xfId="149" applyBorder="1" applyAlignment="1"/>
    <xf numFmtId="0" fontId="59" fillId="0" borderId="26" xfId="149" applyBorder="1" applyAlignment="1"/>
    <xf numFmtId="0" fontId="59" fillId="0" borderId="26" xfId="149" applyBorder="1" applyAlignment="1">
      <alignment vertical="center"/>
    </xf>
    <xf numFmtId="0" fontId="59" fillId="0" borderId="0" xfId="149" applyBorder="1" applyAlignment="1">
      <alignment horizontal="left" vertical="center"/>
    </xf>
    <xf numFmtId="0" fontId="52" fillId="0" borderId="0" xfId="0" applyFont="1" applyBorder="1" applyAlignment="1">
      <alignment vertical="center"/>
    </xf>
    <xf numFmtId="0" fontId="27" fillId="0" borderId="3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22" borderId="3" xfId="0" applyFont="1" applyFill="1" applyBorder="1" applyAlignment="1">
      <alignment horizontal="center" vertical="center"/>
    </xf>
    <xf numFmtId="0" fontId="27" fillId="22" borderId="5" xfId="0" applyFont="1" applyFill="1" applyBorder="1" applyAlignment="1">
      <alignment horizontal="center" vertical="center"/>
    </xf>
    <xf numFmtId="3" fontId="25" fillId="0" borderId="3" xfId="0" applyNumberFormat="1" applyFont="1" applyBorder="1" applyAlignment="1">
      <alignment horizontal="center" vertical="center"/>
    </xf>
    <xf numFmtId="3" fontId="25" fillId="0" borderId="5" xfId="0" applyNumberFormat="1" applyFont="1" applyBorder="1" applyAlignment="1">
      <alignment horizontal="center" vertical="center"/>
    </xf>
    <xf numFmtId="3" fontId="27" fillId="22" borderId="3" xfId="0" applyNumberFormat="1" applyFont="1" applyFill="1" applyBorder="1" applyAlignment="1">
      <alignment horizontal="center" vertical="center"/>
    </xf>
    <xf numFmtId="3" fontId="27" fillId="22" borderId="5" xfId="0" applyNumberFormat="1" applyFont="1" applyFill="1" applyBorder="1" applyAlignment="1">
      <alignment horizontal="center" vertical="center"/>
    </xf>
    <xf numFmtId="0" fontId="52" fillId="0" borderId="14" xfId="0" applyFont="1" applyBorder="1" applyAlignment="1">
      <alignment vertical="center"/>
    </xf>
    <xf numFmtId="0" fontId="23" fillId="22" borderId="3" xfId="0" applyFont="1" applyFill="1" applyBorder="1" applyAlignment="1">
      <alignment horizontal="center" vertical="center" wrapText="1"/>
    </xf>
    <xf numFmtId="0" fontId="23" fillId="22" borderId="5" xfId="0" applyFont="1" applyFill="1" applyBorder="1" applyAlignment="1">
      <alignment horizontal="center" vertical="center" wrapText="1"/>
    </xf>
    <xf numFmtId="0" fontId="54" fillId="0" borderId="2" xfId="0" applyFont="1" applyBorder="1" applyAlignment="1">
      <alignment horizontal="center" vertical="center" wrapText="1"/>
    </xf>
    <xf numFmtId="0" fontId="54" fillId="0" borderId="6" xfId="0" applyFont="1" applyBorder="1" applyAlignment="1">
      <alignment horizontal="center" vertical="center" wrapText="1"/>
    </xf>
    <xf numFmtId="0" fontId="54" fillId="0" borderId="3" xfId="0" applyFont="1" applyBorder="1" applyAlignment="1">
      <alignment horizontal="center" vertical="center" wrapText="1"/>
    </xf>
    <xf numFmtId="0" fontId="54" fillId="0" borderId="4" xfId="0" applyFont="1" applyBorder="1" applyAlignment="1">
      <alignment horizontal="center" vertical="center" wrapText="1"/>
    </xf>
    <xf numFmtId="0" fontId="54" fillId="0" borderId="5" xfId="0" applyFont="1" applyBorder="1" applyAlignment="1">
      <alignment horizontal="center" vertical="center" wrapText="1"/>
    </xf>
    <xf numFmtId="0" fontId="26" fillId="22" borderId="2" xfId="148" applyFont="1" applyFill="1" applyBorder="1" applyAlignment="1">
      <alignment horizontal="center" vertical="center" textRotation="90"/>
    </xf>
    <xf numFmtId="0" fontId="26" fillId="22" borderId="8" xfId="148" applyFont="1" applyFill="1" applyBorder="1" applyAlignment="1">
      <alignment horizontal="center" vertical="center" textRotation="90"/>
    </xf>
    <xf numFmtId="0" fontId="26" fillId="22" borderId="6" xfId="148" applyFont="1" applyFill="1" applyBorder="1" applyAlignment="1">
      <alignment horizontal="center" vertical="center" textRotation="90"/>
    </xf>
    <xf numFmtId="0" fontId="24" fillId="0" borderId="12" xfId="148" applyFont="1" applyBorder="1" applyAlignment="1">
      <alignment vertical="center"/>
    </xf>
    <xf numFmtId="0" fontId="24" fillId="0" borderId="13" xfId="148" applyFont="1" applyBorder="1" applyAlignment="1">
      <alignment vertical="center"/>
    </xf>
    <xf numFmtId="0" fontId="23" fillId="0" borderId="9" xfId="148" applyFont="1" applyBorder="1" applyAlignment="1">
      <alignment horizontal="center" vertical="center"/>
    </xf>
    <xf numFmtId="0" fontId="23" fillId="0" borderId="11" xfId="148" applyFont="1" applyBorder="1" applyAlignment="1">
      <alignment horizontal="center" vertical="center"/>
    </xf>
    <xf numFmtId="0" fontId="23" fillId="0" borderId="12" xfId="148" applyFont="1" applyBorder="1" applyAlignment="1">
      <alignment horizontal="center" vertical="center"/>
    </xf>
    <xf numFmtId="0" fontId="23" fillId="0" borderId="13" xfId="148" applyFont="1" applyBorder="1" applyAlignment="1">
      <alignment horizontal="center" vertical="center"/>
    </xf>
    <xf numFmtId="0" fontId="23" fillId="0" borderId="3" xfId="148" applyFont="1" applyBorder="1" applyAlignment="1">
      <alignment horizontal="center" vertical="center" wrapText="1"/>
    </xf>
    <xf numFmtId="0" fontId="23" fillId="0" borderId="4" xfId="148" applyFont="1" applyBorder="1" applyAlignment="1">
      <alignment horizontal="center" vertical="center" wrapText="1"/>
    </xf>
    <xf numFmtId="0" fontId="23" fillId="0" borderId="5" xfId="148" applyFont="1" applyBorder="1" applyAlignment="1">
      <alignment horizontal="center" vertical="center" wrapText="1"/>
    </xf>
    <xf numFmtId="0" fontId="21" fillId="0" borderId="0" xfId="148" applyFont="1" applyBorder="1" applyAlignment="1">
      <alignment horizontal="center"/>
    </xf>
    <xf numFmtId="0" fontId="24" fillId="0" borderId="3" xfId="148" applyFont="1" applyBorder="1" applyAlignment="1">
      <alignment vertical="center"/>
    </xf>
    <xf numFmtId="0" fontId="24" fillId="0" borderId="5" xfId="148" applyFont="1" applyBorder="1" applyAlignment="1">
      <alignment vertical="center"/>
    </xf>
    <xf numFmtId="0" fontId="23" fillId="0" borderId="9" xfId="148" applyFont="1" applyBorder="1" applyAlignment="1">
      <alignment horizontal="center" vertical="center" wrapText="1"/>
    </xf>
    <xf numFmtId="0" fontId="23" fillId="0" borderId="11" xfId="148" applyFont="1" applyBorder="1" applyAlignment="1">
      <alignment horizontal="center" vertical="center" wrapText="1"/>
    </xf>
    <xf numFmtId="0" fontId="23" fillId="0" borderId="12" xfId="148" applyFont="1" applyBorder="1" applyAlignment="1">
      <alignment horizontal="center" vertical="center" wrapText="1"/>
    </xf>
    <xf numFmtId="0" fontId="23" fillId="0" borderId="13" xfId="148" applyFont="1" applyBorder="1" applyAlignment="1">
      <alignment horizontal="center" vertical="center" wrapText="1"/>
    </xf>
    <xf numFmtId="0" fontId="24" fillId="26" borderId="3" xfId="148" applyFont="1" applyFill="1" applyBorder="1" applyAlignment="1">
      <alignment vertical="center"/>
    </xf>
    <xf numFmtId="0" fontId="24" fillId="26" borderId="5" xfId="148" applyFont="1" applyFill="1" applyBorder="1" applyAlignment="1">
      <alignment vertical="center"/>
    </xf>
    <xf numFmtId="0" fontId="23" fillId="0" borderId="2" xfId="148" applyFont="1" applyBorder="1" applyAlignment="1">
      <alignment horizontal="center" vertical="center" wrapText="1"/>
    </xf>
    <xf numFmtId="0" fontId="23" fillId="0" borderId="6" xfId="148" applyFont="1" applyBorder="1" applyAlignment="1">
      <alignment horizontal="center" vertical="center" wrapText="1"/>
    </xf>
    <xf numFmtId="0" fontId="26" fillId="0" borderId="7" xfId="148" applyFont="1" applyBorder="1" applyAlignment="1">
      <alignment vertical="center"/>
    </xf>
  </cellXfs>
  <cellStyles count="150">
    <cellStyle name="20 % - zvýraznenie1 2" xfId="40"/>
    <cellStyle name="20 % - zvýraznenie1 2 2" xfId="41"/>
    <cellStyle name="20 % - zvýraznenie1 2 2 2" xfId="42"/>
    <cellStyle name="20 % - zvýraznenie1 2 3" xfId="43"/>
    <cellStyle name="20 % - zvýraznenie1 3" xfId="44"/>
    <cellStyle name="20 % - zvýraznenie1 4" xfId="45"/>
    <cellStyle name="20 % - zvýraznenie2 2" xfId="46"/>
    <cellStyle name="20 % - zvýraznenie2 2 2" xfId="47"/>
    <cellStyle name="20 % - zvýraznenie2 2 2 2" xfId="48"/>
    <cellStyle name="20 % - zvýraznenie2 2 3" xfId="49"/>
    <cellStyle name="20 % - zvýraznenie2 3" xfId="50"/>
    <cellStyle name="20 % - zvýraznenie2 4" xfId="51"/>
    <cellStyle name="20 % - zvýraznenie3 2" xfId="52"/>
    <cellStyle name="20 % - zvýraznenie3 2 2" xfId="53"/>
    <cellStyle name="20 % - zvýraznenie3 2 2 2" xfId="54"/>
    <cellStyle name="20 % - zvýraznenie3 2 3" xfId="55"/>
    <cellStyle name="20 % - zvýraznenie3 3" xfId="56"/>
    <cellStyle name="20 % - zvýraznenie3 4" xfId="57"/>
    <cellStyle name="20 % - zvýraznenie4 2" xfId="58"/>
    <cellStyle name="20 % - zvýraznenie4 2 2" xfId="59"/>
    <cellStyle name="20 % - zvýraznenie4 2 2 2" xfId="60"/>
    <cellStyle name="20 % - zvýraznenie4 2 3" xfId="61"/>
    <cellStyle name="20 % - zvýraznenie4 3" xfId="62"/>
    <cellStyle name="20 % - zvýraznenie4 4" xfId="63"/>
    <cellStyle name="20 % - zvýraznenie5 2" xfId="64"/>
    <cellStyle name="20 % - zvýraznenie5 2 2" xfId="65"/>
    <cellStyle name="20 % - zvýraznenie5 3" xfId="66"/>
    <cellStyle name="20 % - zvýraznenie5 4" xfId="67"/>
    <cellStyle name="20 % - zvýraznenie6 2" xfId="68"/>
    <cellStyle name="20 % - zvýraznenie6 2 2" xfId="69"/>
    <cellStyle name="20 % - zvýraznenie6 3" xfId="70"/>
    <cellStyle name="20 % - zvýraznenie6 4" xfId="71"/>
    <cellStyle name="40 % - zvýraznenie1 2" xfId="72"/>
    <cellStyle name="40 % - zvýraznenie1 2 2" xfId="73"/>
    <cellStyle name="40 % - zvýraznenie1 3" xfId="74"/>
    <cellStyle name="40 % - zvýraznenie1 4" xfId="75"/>
    <cellStyle name="40 % - zvýraznenie2 2" xfId="76"/>
    <cellStyle name="40 % - zvýraznenie2 2 2" xfId="77"/>
    <cellStyle name="40 % - zvýraznenie2 3" xfId="78"/>
    <cellStyle name="40 % - zvýraznenie2 4" xfId="79"/>
    <cellStyle name="40 % - zvýraznenie3 2" xfId="80"/>
    <cellStyle name="40 % - zvýraznenie3 2 2" xfId="81"/>
    <cellStyle name="40 % - zvýraznenie3 2 2 2" xfId="82"/>
    <cellStyle name="40 % - zvýraznenie3 2 3" xfId="83"/>
    <cellStyle name="40 % - zvýraznenie3 3" xfId="84"/>
    <cellStyle name="40 % - zvýraznenie3 4" xfId="85"/>
    <cellStyle name="40 % - zvýraznenie4 2" xfId="86"/>
    <cellStyle name="40 % - zvýraznenie4 2 2" xfId="87"/>
    <cellStyle name="40 % - zvýraznenie4 3" xfId="88"/>
    <cellStyle name="40 % - zvýraznenie4 4" xfId="89"/>
    <cellStyle name="40 % - zvýraznenie5 2" xfId="90"/>
    <cellStyle name="40 % - zvýraznenie5 2 2" xfId="91"/>
    <cellStyle name="40 % - zvýraznenie5 3" xfId="92"/>
    <cellStyle name="40 % - zvýraznenie5 4" xfId="93"/>
    <cellStyle name="40 % - zvýraznenie6 2" xfId="94"/>
    <cellStyle name="40 % - zvýraznenie6 2 2" xfId="95"/>
    <cellStyle name="40 % - zvýraznenie6 3" xfId="96"/>
    <cellStyle name="40 % - zvýraznenie6 4" xfId="97"/>
    <cellStyle name="60 % - zvýraznenie3 2" xfId="98"/>
    <cellStyle name="60 % - zvýraznenie4 2" xfId="99"/>
    <cellStyle name="60 % - zvýraznenie6 2" xfId="100"/>
    <cellStyle name="Čiarka 2" xfId="132"/>
    <cellStyle name="Hypertextové prepojenie" xfId="149" builtinId="8"/>
    <cellStyle name="Normal" xfId="146"/>
    <cellStyle name="Normálna" xfId="0" builtinId="0"/>
    <cellStyle name="Normálna 10" xfId="101"/>
    <cellStyle name="Normálna 11" xfId="102"/>
    <cellStyle name="Normálna 12" xfId="39"/>
    <cellStyle name="Normálna 13" xfId="103"/>
    <cellStyle name="Normálna 14" xfId="104"/>
    <cellStyle name="Normálna 15" xfId="105"/>
    <cellStyle name="Normálna 16" xfId="129"/>
    <cellStyle name="Normálna 17" xfId="130"/>
    <cellStyle name="Normálna 18" xfId="133"/>
    <cellStyle name="Normálna 19" xfId="136"/>
    <cellStyle name="Normálna 2" xfId="2"/>
    <cellStyle name="Normálna 2 2" xfId="4"/>
    <cellStyle name="Normálna 2 2 2" xfId="106"/>
    <cellStyle name="Normálna 2 3" xfId="107"/>
    <cellStyle name="Normálna 2 4" xfId="38"/>
    <cellStyle name="Normálna 2 5" xfId="135"/>
    <cellStyle name="Normálna 2 6" xfId="137"/>
    <cellStyle name="Normálna 20" xfId="148"/>
    <cellStyle name="Normálna 3" xfId="5"/>
    <cellStyle name="Normálna 3 2" xfId="6"/>
    <cellStyle name="Normálna 3 2 2" xfId="108"/>
    <cellStyle name="Normálna 3 3" xfId="109"/>
    <cellStyle name="Normálna 3 4" xfId="110"/>
    <cellStyle name="Normálna 3 5" xfId="111"/>
    <cellStyle name="Normálna 4" xfId="7"/>
    <cellStyle name="Normálna 5" xfId="8"/>
    <cellStyle name="Normálna 6" xfId="9"/>
    <cellStyle name="Normálna 6 2" xfId="112"/>
    <cellStyle name="Normálna 7" xfId="113"/>
    <cellStyle name="Normálna 7 2" xfId="114"/>
    <cellStyle name="Normálna 8" xfId="115"/>
    <cellStyle name="Normálna 8 2" xfId="116"/>
    <cellStyle name="Normálna 9" xfId="117"/>
    <cellStyle name="Normálne 10" xfId="144"/>
    <cellStyle name="Normálne 11" xfId="145"/>
    <cellStyle name="normálne 2" xfId="3"/>
    <cellStyle name="normálne 2 2" xfId="10"/>
    <cellStyle name="normálne 2 3" xfId="11"/>
    <cellStyle name="Normálne 2 4" xfId="131"/>
    <cellStyle name="normálne 3" xfId="12"/>
    <cellStyle name="normálne 3 2" xfId="13"/>
    <cellStyle name="Normálne 3 3" xfId="134"/>
    <cellStyle name="Normálne 4" xfId="138"/>
    <cellStyle name="Normálne 4 2" xfId="147"/>
    <cellStyle name="Normálne 5" xfId="139"/>
    <cellStyle name="Normálne 6" xfId="140"/>
    <cellStyle name="Normálne 7" xfId="141"/>
    <cellStyle name="Normálne 8" xfId="142"/>
    <cellStyle name="Normálne 9" xfId="143"/>
    <cellStyle name="normální 2" xfId="14"/>
    <cellStyle name="normální 2 2" xfId="15"/>
    <cellStyle name="normální 24" xfId="16"/>
    <cellStyle name="normální 25" xfId="17"/>
    <cellStyle name="normální 26" xfId="18"/>
    <cellStyle name="normální 27" xfId="19"/>
    <cellStyle name="normální 28" xfId="20"/>
    <cellStyle name="normální 3" xfId="21"/>
    <cellStyle name="normální 3 2" xfId="118"/>
    <cellStyle name="normální 34" xfId="22"/>
    <cellStyle name="normální 35" xfId="23"/>
    <cellStyle name="normální 36" xfId="24"/>
    <cellStyle name="normální 37" xfId="25"/>
    <cellStyle name="normální 38" xfId="26"/>
    <cellStyle name="normální 39" xfId="27"/>
    <cellStyle name="normální 4" xfId="28"/>
    <cellStyle name="normální 40" xfId="29"/>
    <cellStyle name="normální 41" xfId="30"/>
    <cellStyle name="normální 42" xfId="31"/>
    <cellStyle name="normální 43" xfId="32"/>
    <cellStyle name="normální 5" xfId="33"/>
    <cellStyle name="normální 5 2" xfId="119"/>
    <cellStyle name="normální 6" xfId="34"/>
    <cellStyle name="normální_HDEMOGR" xfId="1"/>
    <cellStyle name="Poznámka 2" xfId="35"/>
    <cellStyle name="Poznámka 2 2" xfId="120"/>
    <cellStyle name="Poznámka 2 3" xfId="121"/>
    <cellStyle name="Poznámka 3" xfId="36"/>
    <cellStyle name="Poznámka 3 2" xfId="122"/>
    <cellStyle name="Poznámka 4" xfId="123"/>
    <cellStyle name="Poznámka 4 2" xfId="124"/>
    <cellStyle name="Poznámka 5" xfId="125"/>
    <cellStyle name="Poznámka 5 2" xfId="126"/>
    <cellStyle name="Poznámka 6" xfId="127"/>
    <cellStyle name="Poznámka 7" xfId="128"/>
    <cellStyle name="procent 2" xfId="37"/>
  </cellStyles>
  <dxfs count="0"/>
  <tableStyles count="0" defaultTableStyle="TableStyleMedium9" defaultPivotStyle="PivotStyleLight16"/>
  <colors>
    <mruColors>
      <color rgb="FFE06B0A"/>
      <color rgb="FF003BB0"/>
      <color rgb="FFAC0000"/>
      <color rgb="FFE13B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819907126993744E-2"/>
          <c:y val="4.8212418423773572E-2"/>
          <c:w val="0.89075711689884918"/>
          <c:h val="0.869891287512505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 1'!$J$1</c:f>
              <c:strCache>
                <c:ptCount val="1"/>
                <c:pt idx="0">
                  <c:v>muži 2012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solidFill>
                <a:schemeClr val="bg1">
                  <a:lumMod val="65000"/>
                </a:schemeClr>
              </a:solidFill>
              <a:prstDash val="sysDot"/>
            </a:ln>
          </c:spPr>
          <c:invertIfNegative val="0"/>
          <c:cat>
            <c:numRef>
              <c:f>'G 1'!$I$2:$I$87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'G 1'!$J$2:$J$87</c:f>
              <c:numCache>
                <c:formatCode>0</c:formatCode>
                <c:ptCount val="86"/>
                <c:pt idx="0">
                  <c:v>-494</c:v>
                </c:pt>
                <c:pt idx="1">
                  <c:v>-164</c:v>
                </c:pt>
                <c:pt idx="2">
                  <c:v>-92</c:v>
                </c:pt>
                <c:pt idx="3">
                  <c:v>-70</c:v>
                </c:pt>
                <c:pt idx="4">
                  <c:v>-50</c:v>
                </c:pt>
                <c:pt idx="5">
                  <c:v>-30</c:v>
                </c:pt>
                <c:pt idx="6">
                  <c:v>-19</c:v>
                </c:pt>
                <c:pt idx="7">
                  <c:v>-13</c:v>
                </c:pt>
                <c:pt idx="8">
                  <c:v>-7</c:v>
                </c:pt>
                <c:pt idx="9">
                  <c:v>-8</c:v>
                </c:pt>
                <c:pt idx="10">
                  <c:v>-5</c:v>
                </c:pt>
                <c:pt idx="11">
                  <c:v>-5</c:v>
                </c:pt>
                <c:pt idx="12">
                  <c:v>-9</c:v>
                </c:pt>
                <c:pt idx="13">
                  <c:v>-7</c:v>
                </c:pt>
                <c:pt idx="14">
                  <c:v>-6</c:v>
                </c:pt>
                <c:pt idx="15">
                  <c:v>-6</c:v>
                </c:pt>
                <c:pt idx="16">
                  <c:v>-6</c:v>
                </c:pt>
                <c:pt idx="17">
                  <c:v>-9</c:v>
                </c:pt>
                <c:pt idx="18">
                  <c:v>-18</c:v>
                </c:pt>
                <c:pt idx="19">
                  <c:v>-43</c:v>
                </c:pt>
                <c:pt idx="20">
                  <c:v>-35</c:v>
                </c:pt>
                <c:pt idx="21">
                  <c:v>-44</c:v>
                </c:pt>
                <c:pt idx="22">
                  <c:v>-42</c:v>
                </c:pt>
                <c:pt idx="23">
                  <c:v>-45</c:v>
                </c:pt>
                <c:pt idx="24">
                  <c:v>-66</c:v>
                </c:pt>
                <c:pt idx="25">
                  <c:v>-48</c:v>
                </c:pt>
                <c:pt idx="26">
                  <c:v>-61</c:v>
                </c:pt>
                <c:pt idx="27">
                  <c:v>-59</c:v>
                </c:pt>
                <c:pt idx="28">
                  <c:v>-78</c:v>
                </c:pt>
                <c:pt idx="29">
                  <c:v>-63</c:v>
                </c:pt>
                <c:pt idx="30">
                  <c:v>-60</c:v>
                </c:pt>
                <c:pt idx="31">
                  <c:v>-59</c:v>
                </c:pt>
                <c:pt idx="32">
                  <c:v>-89</c:v>
                </c:pt>
                <c:pt idx="33">
                  <c:v>-67</c:v>
                </c:pt>
                <c:pt idx="34">
                  <c:v>-60</c:v>
                </c:pt>
                <c:pt idx="35">
                  <c:v>-56</c:v>
                </c:pt>
                <c:pt idx="36">
                  <c:v>-67</c:v>
                </c:pt>
                <c:pt idx="37">
                  <c:v>-88</c:v>
                </c:pt>
                <c:pt idx="38">
                  <c:v>-58</c:v>
                </c:pt>
                <c:pt idx="39">
                  <c:v>-64</c:v>
                </c:pt>
                <c:pt idx="40">
                  <c:v>-67</c:v>
                </c:pt>
                <c:pt idx="41">
                  <c:v>-63</c:v>
                </c:pt>
                <c:pt idx="42">
                  <c:v>-68</c:v>
                </c:pt>
                <c:pt idx="43">
                  <c:v>-69</c:v>
                </c:pt>
                <c:pt idx="44">
                  <c:v>-71</c:v>
                </c:pt>
                <c:pt idx="45">
                  <c:v>-41</c:v>
                </c:pt>
                <c:pt idx="46">
                  <c:v>-47</c:v>
                </c:pt>
                <c:pt idx="47">
                  <c:v>-41</c:v>
                </c:pt>
                <c:pt idx="48">
                  <c:v>-47</c:v>
                </c:pt>
                <c:pt idx="49">
                  <c:v>-40</c:v>
                </c:pt>
                <c:pt idx="50">
                  <c:v>-32</c:v>
                </c:pt>
                <c:pt idx="51">
                  <c:v>-25</c:v>
                </c:pt>
                <c:pt idx="52">
                  <c:v>-29</c:v>
                </c:pt>
                <c:pt idx="53">
                  <c:v>-31</c:v>
                </c:pt>
                <c:pt idx="54">
                  <c:v>-23</c:v>
                </c:pt>
                <c:pt idx="55">
                  <c:v>-17</c:v>
                </c:pt>
                <c:pt idx="56">
                  <c:v>-20</c:v>
                </c:pt>
                <c:pt idx="57">
                  <c:v>-23</c:v>
                </c:pt>
                <c:pt idx="58">
                  <c:v>-32</c:v>
                </c:pt>
                <c:pt idx="59">
                  <c:v>-12</c:v>
                </c:pt>
                <c:pt idx="60">
                  <c:v>-14</c:v>
                </c:pt>
                <c:pt idx="61">
                  <c:v>-13</c:v>
                </c:pt>
                <c:pt idx="62">
                  <c:v>-19</c:v>
                </c:pt>
                <c:pt idx="63">
                  <c:v>-14</c:v>
                </c:pt>
                <c:pt idx="64">
                  <c:v>-8</c:v>
                </c:pt>
                <c:pt idx="65">
                  <c:v>-19</c:v>
                </c:pt>
                <c:pt idx="66">
                  <c:v>-9</c:v>
                </c:pt>
                <c:pt idx="67">
                  <c:v>-11</c:v>
                </c:pt>
                <c:pt idx="68">
                  <c:v>-5</c:v>
                </c:pt>
                <c:pt idx="69">
                  <c:v>-7</c:v>
                </c:pt>
                <c:pt idx="70">
                  <c:v>-3</c:v>
                </c:pt>
                <c:pt idx="71">
                  <c:v>-7</c:v>
                </c:pt>
                <c:pt idx="72">
                  <c:v>-1</c:v>
                </c:pt>
                <c:pt idx="73">
                  <c:v>-5</c:v>
                </c:pt>
                <c:pt idx="74">
                  <c:v>-3</c:v>
                </c:pt>
                <c:pt idx="75">
                  <c:v>-3</c:v>
                </c:pt>
                <c:pt idx="76">
                  <c:v>0</c:v>
                </c:pt>
                <c:pt idx="77">
                  <c:v>-2</c:v>
                </c:pt>
                <c:pt idx="78">
                  <c:v>0</c:v>
                </c:pt>
                <c:pt idx="79">
                  <c:v>0</c:v>
                </c:pt>
                <c:pt idx="80">
                  <c:v>-1</c:v>
                </c:pt>
                <c:pt idx="81">
                  <c:v>0</c:v>
                </c:pt>
                <c:pt idx="82">
                  <c:v>-1</c:v>
                </c:pt>
                <c:pt idx="83">
                  <c:v>0</c:v>
                </c:pt>
                <c:pt idx="84">
                  <c:v>-2</c:v>
                </c:pt>
                <c:pt idx="85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52-4D2B-9490-FAAB56D5A26E}"/>
            </c:ext>
          </c:extLst>
        </c:ser>
        <c:ser>
          <c:idx val="1"/>
          <c:order val="1"/>
          <c:tx>
            <c:strRef>
              <c:f>'G 1'!$K$1</c:f>
              <c:strCache>
                <c:ptCount val="1"/>
                <c:pt idx="0">
                  <c:v>ženy 2012</c:v>
                </c:pt>
              </c:strCache>
            </c:strRef>
          </c:tx>
          <c:spPr>
            <a:solidFill>
              <a:srgbClr val="FF0000"/>
            </a:solidFill>
            <a:ln w="3175" cmpd="sng">
              <a:solidFill>
                <a:schemeClr val="bg1">
                  <a:lumMod val="65000"/>
                </a:schemeClr>
              </a:solidFill>
              <a:prstDash val="sysDot"/>
            </a:ln>
          </c:spPr>
          <c:invertIfNegative val="0"/>
          <c:cat>
            <c:numRef>
              <c:f>'G 1'!$I$2:$I$87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'G 1'!$K$2:$K$87</c:f>
              <c:numCache>
                <c:formatCode>#,##0</c:formatCode>
                <c:ptCount val="86"/>
                <c:pt idx="0">
                  <c:v>486</c:v>
                </c:pt>
                <c:pt idx="1">
                  <c:v>140</c:v>
                </c:pt>
                <c:pt idx="2">
                  <c:v>87</c:v>
                </c:pt>
                <c:pt idx="3">
                  <c:v>48</c:v>
                </c:pt>
                <c:pt idx="4">
                  <c:v>45</c:v>
                </c:pt>
                <c:pt idx="5">
                  <c:v>33</c:v>
                </c:pt>
                <c:pt idx="6">
                  <c:v>21</c:v>
                </c:pt>
                <c:pt idx="7">
                  <c:v>9</c:v>
                </c:pt>
                <c:pt idx="8">
                  <c:v>6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3</c:v>
                </c:pt>
                <c:pt idx="14">
                  <c:v>8</c:v>
                </c:pt>
                <c:pt idx="15">
                  <c:v>9</c:v>
                </c:pt>
                <c:pt idx="16">
                  <c:v>5</c:v>
                </c:pt>
                <c:pt idx="17">
                  <c:v>8</c:v>
                </c:pt>
                <c:pt idx="18">
                  <c:v>20</c:v>
                </c:pt>
                <c:pt idx="19">
                  <c:v>27</c:v>
                </c:pt>
                <c:pt idx="20">
                  <c:v>33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43</c:v>
                </c:pt>
                <c:pt idx="25">
                  <c:v>51</c:v>
                </c:pt>
                <c:pt idx="26">
                  <c:v>48</c:v>
                </c:pt>
                <c:pt idx="27">
                  <c:v>44</c:v>
                </c:pt>
                <c:pt idx="28">
                  <c:v>56</c:v>
                </c:pt>
                <c:pt idx="29">
                  <c:v>45</c:v>
                </c:pt>
                <c:pt idx="30">
                  <c:v>33</c:v>
                </c:pt>
                <c:pt idx="31">
                  <c:v>47</c:v>
                </c:pt>
                <c:pt idx="32">
                  <c:v>38</c:v>
                </c:pt>
                <c:pt idx="33">
                  <c:v>44</c:v>
                </c:pt>
                <c:pt idx="34">
                  <c:v>46</c:v>
                </c:pt>
                <c:pt idx="35">
                  <c:v>33</c:v>
                </c:pt>
                <c:pt idx="36">
                  <c:v>40</c:v>
                </c:pt>
                <c:pt idx="37">
                  <c:v>33</c:v>
                </c:pt>
                <c:pt idx="38">
                  <c:v>33</c:v>
                </c:pt>
                <c:pt idx="39">
                  <c:v>27</c:v>
                </c:pt>
                <c:pt idx="40">
                  <c:v>20</c:v>
                </c:pt>
                <c:pt idx="41">
                  <c:v>19</c:v>
                </c:pt>
                <c:pt idx="42">
                  <c:v>27</c:v>
                </c:pt>
                <c:pt idx="43">
                  <c:v>23</c:v>
                </c:pt>
                <c:pt idx="44">
                  <c:v>27</c:v>
                </c:pt>
                <c:pt idx="45">
                  <c:v>15</c:v>
                </c:pt>
                <c:pt idx="46">
                  <c:v>9</c:v>
                </c:pt>
                <c:pt idx="47">
                  <c:v>16</c:v>
                </c:pt>
                <c:pt idx="48">
                  <c:v>13</c:v>
                </c:pt>
                <c:pt idx="49">
                  <c:v>18</c:v>
                </c:pt>
                <c:pt idx="50">
                  <c:v>9</c:v>
                </c:pt>
                <c:pt idx="51">
                  <c:v>14</c:v>
                </c:pt>
                <c:pt idx="52">
                  <c:v>10</c:v>
                </c:pt>
                <c:pt idx="53">
                  <c:v>12</c:v>
                </c:pt>
                <c:pt idx="54">
                  <c:v>8</c:v>
                </c:pt>
                <c:pt idx="55">
                  <c:v>9</c:v>
                </c:pt>
                <c:pt idx="56">
                  <c:v>9</c:v>
                </c:pt>
                <c:pt idx="57">
                  <c:v>10</c:v>
                </c:pt>
                <c:pt idx="58">
                  <c:v>11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7</c:v>
                </c:pt>
                <c:pt idx="64">
                  <c:v>4</c:v>
                </c:pt>
                <c:pt idx="65">
                  <c:v>8</c:v>
                </c:pt>
                <c:pt idx="66">
                  <c:v>8</c:v>
                </c:pt>
                <c:pt idx="67">
                  <c:v>2</c:v>
                </c:pt>
                <c:pt idx="68">
                  <c:v>4</c:v>
                </c:pt>
                <c:pt idx="69">
                  <c:v>6</c:v>
                </c:pt>
                <c:pt idx="70">
                  <c:v>4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6</c:v>
                </c:pt>
                <c:pt idx="77">
                  <c:v>0</c:v>
                </c:pt>
                <c:pt idx="78">
                  <c:v>2</c:v>
                </c:pt>
                <c:pt idx="79">
                  <c:v>1</c:v>
                </c:pt>
                <c:pt idx="80">
                  <c:v>4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52-4D2B-9490-FAAB56D5A26E}"/>
            </c:ext>
          </c:extLst>
        </c:ser>
        <c:ser>
          <c:idx val="2"/>
          <c:order val="2"/>
          <c:tx>
            <c:strRef>
              <c:f>'G 1'!$L$1</c:f>
              <c:strCache>
                <c:ptCount val="1"/>
                <c:pt idx="0">
                  <c:v>muži 2021</c:v>
                </c:pt>
              </c:strCache>
            </c:strRef>
          </c:tx>
          <c:spPr>
            <a:noFill/>
            <a:ln w="9525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'G 1'!$I$2:$I$87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'G 1'!$L$2:$L$87</c:f>
              <c:numCache>
                <c:formatCode>#,##0</c:formatCode>
                <c:ptCount val="86"/>
                <c:pt idx="0">
                  <c:v>-586</c:v>
                </c:pt>
                <c:pt idx="1">
                  <c:v>-168</c:v>
                </c:pt>
                <c:pt idx="2">
                  <c:v>-155</c:v>
                </c:pt>
                <c:pt idx="3">
                  <c:v>-131</c:v>
                </c:pt>
                <c:pt idx="4">
                  <c:v>-91</c:v>
                </c:pt>
                <c:pt idx="5">
                  <c:v>-69</c:v>
                </c:pt>
                <c:pt idx="6">
                  <c:v>-55</c:v>
                </c:pt>
                <c:pt idx="7">
                  <c:v>-35</c:v>
                </c:pt>
                <c:pt idx="8">
                  <c:v>-37</c:v>
                </c:pt>
                <c:pt idx="9">
                  <c:v>-29</c:v>
                </c:pt>
                <c:pt idx="10">
                  <c:v>-26</c:v>
                </c:pt>
                <c:pt idx="11">
                  <c:v>-23</c:v>
                </c:pt>
                <c:pt idx="12">
                  <c:v>-21</c:v>
                </c:pt>
                <c:pt idx="13">
                  <c:v>-18</c:v>
                </c:pt>
                <c:pt idx="14">
                  <c:v>-20</c:v>
                </c:pt>
                <c:pt idx="15">
                  <c:v>-24</c:v>
                </c:pt>
                <c:pt idx="16">
                  <c:v>-13</c:v>
                </c:pt>
                <c:pt idx="17">
                  <c:v>-12</c:v>
                </c:pt>
                <c:pt idx="18">
                  <c:v>-17</c:v>
                </c:pt>
                <c:pt idx="19">
                  <c:v>-10</c:v>
                </c:pt>
                <c:pt idx="20">
                  <c:v>-12</c:v>
                </c:pt>
                <c:pt idx="21">
                  <c:v>-18</c:v>
                </c:pt>
                <c:pt idx="22">
                  <c:v>-28</c:v>
                </c:pt>
                <c:pt idx="23">
                  <c:v>-16</c:v>
                </c:pt>
                <c:pt idx="24">
                  <c:v>-38</c:v>
                </c:pt>
                <c:pt idx="25">
                  <c:v>-25</c:v>
                </c:pt>
                <c:pt idx="26">
                  <c:v>-44</c:v>
                </c:pt>
                <c:pt idx="27">
                  <c:v>-23</c:v>
                </c:pt>
                <c:pt idx="28">
                  <c:v>-35</c:v>
                </c:pt>
                <c:pt idx="29">
                  <c:v>-28</c:v>
                </c:pt>
                <c:pt idx="30">
                  <c:v>-41</c:v>
                </c:pt>
                <c:pt idx="31">
                  <c:v>-48</c:v>
                </c:pt>
                <c:pt idx="32">
                  <c:v>-35</c:v>
                </c:pt>
                <c:pt idx="33">
                  <c:v>-40</c:v>
                </c:pt>
                <c:pt idx="34">
                  <c:v>-42</c:v>
                </c:pt>
                <c:pt idx="35">
                  <c:v>-30</c:v>
                </c:pt>
                <c:pt idx="36">
                  <c:v>-37</c:v>
                </c:pt>
                <c:pt idx="37">
                  <c:v>-46</c:v>
                </c:pt>
                <c:pt idx="38">
                  <c:v>-40</c:v>
                </c:pt>
                <c:pt idx="39">
                  <c:v>-45</c:v>
                </c:pt>
                <c:pt idx="40">
                  <c:v>-42</c:v>
                </c:pt>
                <c:pt idx="41">
                  <c:v>-37</c:v>
                </c:pt>
                <c:pt idx="42">
                  <c:v>-34</c:v>
                </c:pt>
                <c:pt idx="43">
                  <c:v>-55</c:v>
                </c:pt>
                <c:pt idx="44">
                  <c:v>-37</c:v>
                </c:pt>
                <c:pt idx="45">
                  <c:v>-34</c:v>
                </c:pt>
                <c:pt idx="46">
                  <c:v>-41</c:v>
                </c:pt>
                <c:pt idx="47">
                  <c:v>-40</c:v>
                </c:pt>
                <c:pt idx="48">
                  <c:v>-28</c:v>
                </c:pt>
                <c:pt idx="49">
                  <c:v>-29</c:v>
                </c:pt>
                <c:pt idx="50">
                  <c:v>-35</c:v>
                </c:pt>
                <c:pt idx="51">
                  <c:v>-42</c:v>
                </c:pt>
                <c:pt idx="52">
                  <c:v>-24</c:v>
                </c:pt>
                <c:pt idx="53">
                  <c:v>-25</c:v>
                </c:pt>
                <c:pt idx="54">
                  <c:v>-16</c:v>
                </c:pt>
                <c:pt idx="55">
                  <c:v>-20</c:v>
                </c:pt>
                <c:pt idx="56">
                  <c:v>-23</c:v>
                </c:pt>
                <c:pt idx="57">
                  <c:v>-10</c:v>
                </c:pt>
                <c:pt idx="58">
                  <c:v>-16</c:v>
                </c:pt>
                <c:pt idx="59">
                  <c:v>-18</c:v>
                </c:pt>
                <c:pt idx="60">
                  <c:v>-13</c:v>
                </c:pt>
                <c:pt idx="61">
                  <c:v>-10</c:v>
                </c:pt>
                <c:pt idx="62">
                  <c:v>-15</c:v>
                </c:pt>
                <c:pt idx="63">
                  <c:v>-20</c:v>
                </c:pt>
                <c:pt idx="64">
                  <c:v>-17</c:v>
                </c:pt>
                <c:pt idx="65">
                  <c:v>-15</c:v>
                </c:pt>
                <c:pt idx="66">
                  <c:v>-15</c:v>
                </c:pt>
                <c:pt idx="67">
                  <c:v>-16</c:v>
                </c:pt>
                <c:pt idx="68">
                  <c:v>-10</c:v>
                </c:pt>
                <c:pt idx="69">
                  <c:v>-7</c:v>
                </c:pt>
                <c:pt idx="70">
                  <c:v>-3</c:v>
                </c:pt>
                <c:pt idx="71">
                  <c:v>-7</c:v>
                </c:pt>
                <c:pt idx="72">
                  <c:v>-5</c:v>
                </c:pt>
                <c:pt idx="73">
                  <c:v>-1</c:v>
                </c:pt>
                <c:pt idx="74">
                  <c:v>-4</c:v>
                </c:pt>
                <c:pt idx="75">
                  <c:v>-3</c:v>
                </c:pt>
                <c:pt idx="76">
                  <c:v>-3</c:v>
                </c:pt>
                <c:pt idx="77">
                  <c:v>-6</c:v>
                </c:pt>
                <c:pt idx="78">
                  <c:v>-3</c:v>
                </c:pt>
                <c:pt idx="79">
                  <c:v>0</c:v>
                </c:pt>
                <c:pt idx="80">
                  <c:v>-1</c:v>
                </c:pt>
                <c:pt idx="81">
                  <c:v>-1</c:v>
                </c:pt>
                <c:pt idx="82">
                  <c:v>-2</c:v>
                </c:pt>
                <c:pt idx="83">
                  <c:v>0</c:v>
                </c:pt>
                <c:pt idx="84">
                  <c:v>-2</c:v>
                </c:pt>
                <c:pt idx="8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52-4D2B-9490-FAAB56D5A26E}"/>
            </c:ext>
          </c:extLst>
        </c:ser>
        <c:ser>
          <c:idx val="3"/>
          <c:order val="3"/>
          <c:tx>
            <c:strRef>
              <c:f>'G 1'!$M$1</c:f>
              <c:strCache>
                <c:ptCount val="1"/>
                <c:pt idx="0">
                  <c:v>ženy 2021</c:v>
                </c:pt>
              </c:strCache>
            </c:strRef>
          </c:tx>
          <c:spPr>
            <a:noFill/>
            <a:ln w="9525">
              <a:solidFill>
                <a:srgbClr val="800000"/>
              </a:solidFill>
              <a:prstDash val="solid"/>
            </a:ln>
          </c:spPr>
          <c:invertIfNegative val="0"/>
          <c:cat>
            <c:numRef>
              <c:f>'G 1'!$I$2:$I$87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'G 1'!$M$2:$M$87</c:f>
              <c:numCache>
                <c:formatCode>#,##0</c:formatCode>
                <c:ptCount val="86"/>
                <c:pt idx="0">
                  <c:v>561</c:v>
                </c:pt>
                <c:pt idx="1">
                  <c:v>192</c:v>
                </c:pt>
                <c:pt idx="2">
                  <c:v>132</c:v>
                </c:pt>
                <c:pt idx="3">
                  <c:v>120</c:v>
                </c:pt>
                <c:pt idx="4">
                  <c:v>100</c:v>
                </c:pt>
                <c:pt idx="5">
                  <c:v>68</c:v>
                </c:pt>
                <c:pt idx="6">
                  <c:v>60</c:v>
                </c:pt>
                <c:pt idx="7">
                  <c:v>52</c:v>
                </c:pt>
                <c:pt idx="8">
                  <c:v>37</c:v>
                </c:pt>
                <c:pt idx="9">
                  <c:v>37</c:v>
                </c:pt>
                <c:pt idx="10">
                  <c:v>16</c:v>
                </c:pt>
                <c:pt idx="11">
                  <c:v>19</c:v>
                </c:pt>
                <c:pt idx="12">
                  <c:v>17</c:v>
                </c:pt>
                <c:pt idx="13">
                  <c:v>26</c:v>
                </c:pt>
                <c:pt idx="14">
                  <c:v>12</c:v>
                </c:pt>
                <c:pt idx="15">
                  <c:v>21</c:v>
                </c:pt>
                <c:pt idx="16">
                  <c:v>15</c:v>
                </c:pt>
                <c:pt idx="17">
                  <c:v>14</c:v>
                </c:pt>
                <c:pt idx="18">
                  <c:v>28</c:v>
                </c:pt>
                <c:pt idx="19">
                  <c:v>23</c:v>
                </c:pt>
                <c:pt idx="20">
                  <c:v>19</c:v>
                </c:pt>
                <c:pt idx="21">
                  <c:v>28</c:v>
                </c:pt>
                <c:pt idx="22">
                  <c:v>18</c:v>
                </c:pt>
                <c:pt idx="23">
                  <c:v>30</c:v>
                </c:pt>
                <c:pt idx="24">
                  <c:v>38</c:v>
                </c:pt>
                <c:pt idx="25">
                  <c:v>30</c:v>
                </c:pt>
                <c:pt idx="26">
                  <c:v>32</c:v>
                </c:pt>
                <c:pt idx="27">
                  <c:v>31</c:v>
                </c:pt>
                <c:pt idx="28">
                  <c:v>32</c:v>
                </c:pt>
                <c:pt idx="29">
                  <c:v>25</c:v>
                </c:pt>
                <c:pt idx="30">
                  <c:v>37</c:v>
                </c:pt>
                <c:pt idx="31">
                  <c:v>46</c:v>
                </c:pt>
                <c:pt idx="32">
                  <c:v>38</c:v>
                </c:pt>
                <c:pt idx="33">
                  <c:v>35</c:v>
                </c:pt>
                <c:pt idx="34">
                  <c:v>32</c:v>
                </c:pt>
                <c:pt idx="35">
                  <c:v>28</c:v>
                </c:pt>
                <c:pt idx="36">
                  <c:v>28</c:v>
                </c:pt>
                <c:pt idx="37">
                  <c:v>45</c:v>
                </c:pt>
                <c:pt idx="38">
                  <c:v>35</c:v>
                </c:pt>
                <c:pt idx="39">
                  <c:v>35</c:v>
                </c:pt>
                <c:pt idx="40">
                  <c:v>40</c:v>
                </c:pt>
                <c:pt idx="41">
                  <c:v>34</c:v>
                </c:pt>
                <c:pt idx="42">
                  <c:v>15</c:v>
                </c:pt>
                <c:pt idx="43">
                  <c:v>35</c:v>
                </c:pt>
                <c:pt idx="44">
                  <c:v>22</c:v>
                </c:pt>
                <c:pt idx="45">
                  <c:v>30</c:v>
                </c:pt>
                <c:pt idx="46">
                  <c:v>29</c:v>
                </c:pt>
                <c:pt idx="47">
                  <c:v>26</c:v>
                </c:pt>
                <c:pt idx="48">
                  <c:v>21</c:v>
                </c:pt>
                <c:pt idx="49">
                  <c:v>16</c:v>
                </c:pt>
                <c:pt idx="50">
                  <c:v>16</c:v>
                </c:pt>
                <c:pt idx="51">
                  <c:v>15</c:v>
                </c:pt>
                <c:pt idx="52">
                  <c:v>20</c:v>
                </c:pt>
                <c:pt idx="53">
                  <c:v>11</c:v>
                </c:pt>
                <c:pt idx="54">
                  <c:v>11</c:v>
                </c:pt>
                <c:pt idx="55">
                  <c:v>16</c:v>
                </c:pt>
                <c:pt idx="56">
                  <c:v>12</c:v>
                </c:pt>
                <c:pt idx="57">
                  <c:v>12</c:v>
                </c:pt>
                <c:pt idx="58">
                  <c:v>7</c:v>
                </c:pt>
                <c:pt idx="59">
                  <c:v>14</c:v>
                </c:pt>
                <c:pt idx="60">
                  <c:v>5</c:v>
                </c:pt>
                <c:pt idx="61">
                  <c:v>13</c:v>
                </c:pt>
                <c:pt idx="62">
                  <c:v>14</c:v>
                </c:pt>
                <c:pt idx="63">
                  <c:v>7</c:v>
                </c:pt>
                <c:pt idx="64">
                  <c:v>12</c:v>
                </c:pt>
                <c:pt idx="65">
                  <c:v>9</c:v>
                </c:pt>
                <c:pt idx="66">
                  <c:v>9</c:v>
                </c:pt>
                <c:pt idx="67">
                  <c:v>13</c:v>
                </c:pt>
                <c:pt idx="68">
                  <c:v>9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1</c:v>
                </c:pt>
                <c:pt idx="77">
                  <c:v>1</c:v>
                </c:pt>
                <c:pt idx="78">
                  <c:v>3</c:v>
                </c:pt>
                <c:pt idx="79">
                  <c:v>1</c:v>
                </c:pt>
                <c:pt idx="80">
                  <c:v>3</c:v>
                </c:pt>
                <c:pt idx="81">
                  <c:v>4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52-4D2B-9490-FAAB56D5A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100"/>
        <c:axId val="96653312"/>
        <c:axId val="96655232"/>
      </c:barChart>
      <c:catAx>
        <c:axId val="96653312"/>
        <c:scaling>
          <c:orientation val="minMax"/>
        </c:scaling>
        <c:delete val="0"/>
        <c:axPos val="l"/>
        <c:minorGridlines>
          <c:spPr>
            <a:ln w="6350">
              <a:solidFill>
                <a:schemeClr val="bg1">
                  <a:lumMod val="85000"/>
                </a:schemeClr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vek</a:t>
                </a:r>
              </a:p>
            </c:rich>
          </c:tx>
          <c:layout>
            <c:manualLayout>
              <c:xMode val="edge"/>
              <c:yMode val="edge"/>
              <c:x val="2.6144925800624733E-3"/>
              <c:y val="0.446458855564402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low"/>
        <c:spPr>
          <a:ln w="19050">
            <a:solidFill>
              <a:schemeClr val="bg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Arial CE"/>
                <a:cs typeface="Arial CE"/>
              </a:defRPr>
            </a:pPr>
            <a:endParaRPr lang="sk-SK"/>
          </a:p>
        </c:txPr>
        <c:crossAx val="96655232"/>
        <c:crosses val="autoZero"/>
        <c:auto val="1"/>
        <c:lblAlgn val="ctr"/>
        <c:lblOffset val="100"/>
        <c:tickLblSkip val="5"/>
        <c:tickMarkSkip val="10"/>
        <c:noMultiLvlLbl val="0"/>
      </c:catAx>
      <c:valAx>
        <c:axId val="96655232"/>
        <c:scaling>
          <c:orientation val="minMax"/>
          <c:max val="700"/>
          <c:min val="-70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počet prisťahovaných</a:t>
                </a:r>
                <a:r>
                  <a:rPr lang="sk-SK" sz="8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(abs.)</a:t>
                </a: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</a:p>
            </c:rich>
          </c:tx>
          <c:layout>
            <c:manualLayout>
              <c:xMode val="edge"/>
              <c:yMode val="edge"/>
              <c:x val="0.3699281243690693"/>
              <c:y val="0.955136361800928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Black]#,##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  <a:ea typeface="Arial CE"/>
                <a:cs typeface="Arial" panose="020B0604020202020204" pitchFamily="34" charset="0"/>
              </a:defRPr>
            </a:pPr>
            <a:endParaRPr lang="sk-SK"/>
          </a:p>
        </c:txPr>
        <c:crossAx val="96653312"/>
        <c:crosses val="autoZero"/>
        <c:crossBetween val="midCat"/>
        <c:majorUnit val="200"/>
        <c:minorUnit val="100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.79424369069250966"/>
          <c:y val="5.0545043408035534E-2"/>
          <c:w val="0.17508439329699171"/>
          <c:h val="0.11066694539288781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75000"/>
            </a:schemeClr>
          </a:solidFill>
          <a:prstDash val="solid"/>
        </a:ln>
        <a:effectLst/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 CE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rgbClr val="F79646">
          <a:lumMod val="75000"/>
        </a:srgbClr>
      </a:solidFill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139" footer="0.49212598450000139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819907126993744E-2"/>
          <c:y val="4.8212418423773572E-2"/>
          <c:w val="0.89075711689884918"/>
          <c:h val="0.869891287512505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 2'!$J$1</c:f>
              <c:strCache>
                <c:ptCount val="1"/>
                <c:pt idx="0">
                  <c:v>muži 2012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solidFill>
                <a:schemeClr val="bg1">
                  <a:lumMod val="65000"/>
                </a:schemeClr>
              </a:solidFill>
              <a:prstDash val="sysDot"/>
            </a:ln>
          </c:spPr>
          <c:invertIfNegative val="0"/>
          <c:cat>
            <c:numRef>
              <c:f>'G 1'!$I$2:$I$87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'G 2'!$J$2:$J$87</c:f>
              <c:numCache>
                <c:formatCode>0</c:formatCode>
                <c:ptCount val="86"/>
                <c:pt idx="0">
                  <c:v>-13</c:v>
                </c:pt>
                <c:pt idx="1">
                  <c:v>-11</c:v>
                </c:pt>
                <c:pt idx="2">
                  <c:v>-9</c:v>
                </c:pt>
                <c:pt idx="3">
                  <c:v>-22</c:v>
                </c:pt>
                <c:pt idx="4">
                  <c:v>-18</c:v>
                </c:pt>
                <c:pt idx="5">
                  <c:v>-20</c:v>
                </c:pt>
                <c:pt idx="6">
                  <c:v>-26</c:v>
                </c:pt>
                <c:pt idx="7">
                  <c:v>-18</c:v>
                </c:pt>
                <c:pt idx="8">
                  <c:v>-16</c:v>
                </c:pt>
                <c:pt idx="9">
                  <c:v>-11</c:v>
                </c:pt>
                <c:pt idx="10">
                  <c:v>-16</c:v>
                </c:pt>
                <c:pt idx="11">
                  <c:v>-11</c:v>
                </c:pt>
                <c:pt idx="12">
                  <c:v>-6</c:v>
                </c:pt>
                <c:pt idx="13">
                  <c:v>-6</c:v>
                </c:pt>
                <c:pt idx="14">
                  <c:v>-9</c:v>
                </c:pt>
                <c:pt idx="15">
                  <c:v>-9</c:v>
                </c:pt>
                <c:pt idx="16">
                  <c:v>-3</c:v>
                </c:pt>
                <c:pt idx="17">
                  <c:v>-5</c:v>
                </c:pt>
                <c:pt idx="18">
                  <c:v>-3</c:v>
                </c:pt>
                <c:pt idx="19">
                  <c:v>-5</c:v>
                </c:pt>
                <c:pt idx="20">
                  <c:v>-8</c:v>
                </c:pt>
                <c:pt idx="21">
                  <c:v>-5</c:v>
                </c:pt>
                <c:pt idx="22">
                  <c:v>-9</c:v>
                </c:pt>
                <c:pt idx="23">
                  <c:v>-8</c:v>
                </c:pt>
                <c:pt idx="24">
                  <c:v>-9</c:v>
                </c:pt>
                <c:pt idx="25">
                  <c:v>-18</c:v>
                </c:pt>
                <c:pt idx="26">
                  <c:v>-17</c:v>
                </c:pt>
                <c:pt idx="27">
                  <c:v>-17</c:v>
                </c:pt>
                <c:pt idx="28">
                  <c:v>-21</c:v>
                </c:pt>
                <c:pt idx="29">
                  <c:v>-18</c:v>
                </c:pt>
                <c:pt idx="30">
                  <c:v>-33</c:v>
                </c:pt>
                <c:pt idx="31">
                  <c:v>-33</c:v>
                </c:pt>
                <c:pt idx="32">
                  <c:v>-28</c:v>
                </c:pt>
                <c:pt idx="33">
                  <c:v>-26</c:v>
                </c:pt>
                <c:pt idx="34">
                  <c:v>-21</c:v>
                </c:pt>
                <c:pt idx="35">
                  <c:v>-20</c:v>
                </c:pt>
                <c:pt idx="36">
                  <c:v>-20</c:v>
                </c:pt>
                <c:pt idx="37">
                  <c:v>-19</c:v>
                </c:pt>
                <c:pt idx="38">
                  <c:v>-18</c:v>
                </c:pt>
                <c:pt idx="39">
                  <c:v>-18</c:v>
                </c:pt>
                <c:pt idx="40">
                  <c:v>-23</c:v>
                </c:pt>
                <c:pt idx="41">
                  <c:v>-12</c:v>
                </c:pt>
                <c:pt idx="42">
                  <c:v>-14</c:v>
                </c:pt>
                <c:pt idx="43">
                  <c:v>-6</c:v>
                </c:pt>
                <c:pt idx="44">
                  <c:v>-8</c:v>
                </c:pt>
                <c:pt idx="45">
                  <c:v>-9</c:v>
                </c:pt>
                <c:pt idx="46">
                  <c:v>-10</c:v>
                </c:pt>
                <c:pt idx="47">
                  <c:v>-11</c:v>
                </c:pt>
                <c:pt idx="48">
                  <c:v>-12</c:v>
                </c:pt>
                <c:pt idx="49">
                  <c:v>-4</c:v>
                </c:pt>
                <c:pt idx="50">
                  <c:v>-4</c:v>
                </c:pt>
                <c:pt idx="51">
                  <c:v>-4</c:v>
                </c:pt>
                <c:pt idx="52">
                  <c:v>-3</c:v>
                </c:pt>
                <c:pt idx="53">
                  <c:v>-2</c:v>
                </c:pt>
                <c:pt idx="54">
                  <c:v>-6</c:v>
                </c:pt>
                <c:pt idx="55">
                  <c:v>-5</c:v>
                </c:pt>
                <c:pt idx="56">
                  <c:v>-5</c:v>
                </c:pt>
                <c:pt idx="57">
                  <c:v>-5</c:v>
                </c:pt>
                <c:pt idx="58">
                  <c:v>-2</c:v>
                </c:pt>
                <c:pt idx="59">
                  <c:v>-1</c:v>
                </c:pt>
                <c:pt idx="60">
                  <c:v>-2</c:v>
                </c:pt>
                <c:pt idx="61">
                  <c:v>-2</c:v>
                </c:pt>
                <c:pt idx="62">
                  <c:v>-3</c:v>
                </c:pt>
                <c:pt idx="63">
                  <c:v>-4</c:v>
                </c:pt>
                <c:pt idx="64">
                  <c:v>-3</c:v>
                </c:pt>
                <c:pt idx="65">
                  <c:v>-1</c:v>
                </c:pt>
                <c:pt idx="66">
                  <c:v>-1</c:v>
                </c:pt>
                <c:pt idx="67">
                  <c:v>-3</c:v>
                </c:pt>
                <c:pt idx="68">
                  <c:v>-1</c:v>
                </c:pt>
                <c:pt idx="69">
                  <c:v>-1</c:v>
                </c:pt>
                <c:pt idx="70">
                  <c:v>0</c:v>
                </c:pt>
                <c:pt idx="71">
                  <c:v>-1</c:v>
                </c:pt>
                <c:pt idx="72">
                  <c:v>0</c:v>
                </c:pt>
                <c:pt idx="73">
                  <c:v>-2</c:v>
                </c:pt>
                <c:pt idx="74">
                  <c:v>-3</c:v>
                </c:pt>
                <c:pt idx="75">
                  <c:v>-1</c:v>
                </c:pt>
                <c:pt idx="76">
                  <c:v>0</c:v>
                </c:pt>
                <c:pt idx="77">
                  <c:v>-1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0C-46B8-B54E-2FCF8D0B35C3}"/>
            </c:ext>
          </c:extLst>
        </c:ser>
        <c:ser>
          <c:idx val="1"/>
          <c:order val="1"/>
          <c:tx>
            <c:strRef>
              <c:f>'G 2'!$K$1</c:f>
              <c:strCache>
                <c:ptCount val="1"/>
                <c:pt idx="0">
                  <c:v>ženy 2012</c:v>
                </c:pt>
              </c:strCache>
            </c:strRef>
          </c:tx>
          <c:spPr>
            <a:solidFill>
              <a:srgbClr val="FF0000"/>
            </a:solidFill>
            <a:ln w="3175" cmpd="sng">
              <a:solidFill>
                <a:schemeClr val="bg1">
                  <a:lumMod val="65000"/>
                </a:schemeClr>
              </a:solidFill>
              <a:prstDash val="sysDot"/>
            </a:ln>
          </c:spPr>
          <c:invertIfNegative val="0"/>
          <c:cat>
            <c:numRef>
              <c:f>'G 1'!$I$2:$I$87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'G 2'!$K$2:$K$87</c:f>
              <c:numCache>
                <c:formatCode>#,##0</c:formatCode>
                <c:ptCount val="86"/>
                <c:pt idx="0">
                  <c:v>9</c:v>
                </c:pt>
                <c:pt idx="1">
                  <c:v>14</c:v>
                </c:pt>
                <c:pt idx="2">
                  <c:v>15</c:v>
                </c:pt>
                <c:pt idx="3">
                  <c:v>25</c:v>
                </c:pt>
                <c:pt idx="4">
                  <c:v>17</c:v>
                </c:pt>
                <c:pt idx="5">
                  <c:v>15</c:v>
                </c:pt>
                <c:pt idx="6">
                  <c:v>20</c:v>
                </c:pt>
                <c:pt idx="7">
                  <c:v>14</c:v>
                </c:pt>
                <c:pt idx="8">
                  <c:v>5</c:v>
                </c:pt>
                <c:pt idx="9">
                  <c:v>10</c:v>
                </c:pt>
                <c:pt idx="10">
                  <c:v>8</c:v>
                </c:pt>
                <c:pt idx="11">
                  <c:v>7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16</c:v>
                </c:pt>
                <c:pt idx="16">
                  <c:v>6</c:v>
                </c:pt>
                <c:pt idx="17">
                  <c:v>5</c:v>
                </c:pt>
                <c:pt idx="18">
                  <c:v>6</c:v>
                </c:pt>
                <c:pt idx="19">
                  <c:v>7</c:v>
                </c:pt>
                <c:pt idx="20">
                  <c:v>14</c:v>
                </c:pt>
                <c:pt idx="21">
                  <c:v>13</c:v>
                </c:pt>
                <c:pt idx="22">
                  <c:v>17</c:v>
                </c:pt>
                <c:pt idx="23">
                  <c:v>6</c:v>
                </c:pt>
                <c:pt idx="24">
                  <c:v>21</c:v>
                </c:pt>
                <c:pt idx="25">
                  <c:v>34</c:v>
                </c:pt>
                <c:pt idx="26">
                  <c:v>35</c:v>
                </c:pt>
                <c:pt idx="27">
                  <c:v>60</c:v>
                </c:pt>
                <c:pt idx="28">
                  <c:v>59</c:v>
                </c:pt>
                <c:pt idx="29">
                  <c:v>48</c:v>
                </c:pt>
                <c:pt idx="30">
                  <c:v>47</c:v>
                </c:pt>
                <c:pt idx="31">
                  <c:v>51</c:v>
                </c:pt>
                <c:pt idx="32">
                  <c:v>55</c:v>
                </c:pt>
                <c:pt idx="33">
                  <c:v>59</c:v>
                </c:pt>
                <c:pt idx="34">
                  <c:v>68</c:v>
                </c:pt>
                <c:pt idx="35">
                  <c:v>53</c:v>
                </c:pt>
                <c:pt idx="36">
                  <c:v>29</c:v>
                </c:pt>
                <c:pt idx="37">
                  <c:v>53</c:v>
                </c:pt>
                <c:pt idx="38">
                  <c:v>33</c:v>
                </c:pt>
                <c:pt idx="39">
                  <c:v>31</c:v>
                </c:pt>
                <c:pt idx="40">
                  <c:v>23</c:v>
                </c:pt>
                <c:pt idx="41">
                  <c:v>14</c:v>
                </c:pt>
                <c:pt idx="42">
                  <c:v>15</c:v>
                </c:pt>
                <c:pt idx="43">
                  <c:v>11</c:v>
                </c:pt>
                <c:pt idx="44">
                  <c:v>10</c:v>
                </c:pt>
                <c:pt idx="45">
                  <c:v>18</c:v>
                </c:pt>
                <c:pt idx="46">
                  <c:v>9</c:v>
                </c:pt>
                <c:pt idx="47">
                  <c:v>12</c:v>
                </c:pt>
                <c:pt idx="48">
                  <c:v>7</c:v>
                </c:pt>
                <c:pt idx="49">
                  <c:v>10</c:v>
                </c:pt>
                <c:pt idx="50">
                  <c:v>5</c:v>
                </c:pt>
                <c:pt idx="51">
                  <c:v>4</c:v>
                </c:pt>
                <c:pt idx="52">
                  <c:v>3</c:v>
                </c:pt>
                <c:pt idx="53">
                  <c:v>8</c:v>
                </c:pt>
                <c:pt idx="54">
                  <c:v>5</c:v>
                </c:pt>
                <c:pt idx="55">
                  <c:v>4</c:v>
                </c:pt>
                <c:pt idx="56">
                  <c:v>2</c:v>
                </c:pt>
                <c:pt idx="57">
                  <c:v>3</c:v>
                </c:pt>
                <c:pt idx="58">
                  <c:v>4</c:v>
                </c:pt>
                <c:pt idx="59">
                  <c:v>5</c:v>
                </c:pt>
                <c:pt idx="60">
                  <c:v>10</c:v>
                </c:pt>
                <c:pt idx="61">
                  <c:v>6</c:v>
                </c:pt>
                <c:pt idx="62">
                  <c:v>5</c:v>
                </c:pt>
                <c:pt idx="63">
                  <c:v>2</c:v>
                </c:pt>
                <c:pt idx="64">
                  <c:v>6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2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0C-46B8-B54E-2FCF8D0B35C3}"/>
            </c:ext>
          </c:extLst>
        </c:ser>
        <c:ser>
          <c:idx val="2"/>
          <c:order val="2"/>
          <c:tx>
            <c:strRef>
              <c:f>'G 2'!$L$1</c:f>
              <c:strCache>
                <c:ptCount val="1"/>
                <c:pt idx="0">
                  <c:v>muži 2021</c:v>
                </c:pt>
              </c:strCache>
            </c:strRef>
          </c:tx>
          <c:spPr>
            <a:noFill/>
            <a:ln w="9525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'G 1'!$I$2:$I$87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'G 2'!$L$2:$L$87</c:f>
              <c:numCache>
                <c:formatCode>#,##0</c:formatCode>
                <c:ptCount val="86"/>
                <c:pt idx="0">
                  <c:v>-11</c:v>
                </c:pt>
                <c:pt idx="1">
                  <c:v>-9</c:v>
                </c:pt>
                <c:pt idx="2">
                  <c:v>-13</c:v>
                </c:pt>
                <c:pt idx="3">
                  <c:v>-12</c:v>
                </c:pt>
                <c:pt idx="4">
                  <c:v>-17</c:v>
                </c:pt>
                <c:pt idx="5">
                  <c:v>-34</c:v>
                </c:pt>
                <c:pt idx="6">
                  <c:v>-26</c:v>
                </c:pt>
                <c:pt idx="7">
                  <c:v>-16</c:v>
                </c:pt>
                <c:pt idx="8">
                  <c:v>-23</c:v>
                </c:pt>
                <c:pt idx="9">
                  <c:v>-16</c:v>
                </c:pt>
                <c:pt idx="10">
                  <c:v>-10</c:v>
                </c:pt>
                <c:pt idx="11">
                  <c:v>-16</c:v>
                </c:pt>
                <c:pt idx="12">
                  <c:v>-16</c:v>
                </c:pt>
                <c:pt idx="13">
                  <c:v>-16</c:v>
                </c:pt>
                <c:pt idx="14">
                  <c:v>-19</c:v>
                </c:pt>
                <c:pt idx="15">
                  <c:v>-19</c:v>
                </c:pt>
                <c:pt idx="16">
                  <c:v>-9</c:v>
                </c:pt>
                <c:pt idx="17">
                  <c:v>-22</c:v>
                </c:pt>
                <c:pt idx="18">
                  <c:v>-5</c:v>
                </c:pt>
                <c:pt idx="19">
                  <c:v>-19</c:v>
                </c:pt>
                <c:pt idx="20">
                  <c:v>-10</c:v>
                </c:pt>
                <c:pt idx="21">
                  <c:v>-7</c:v>
                </c:pt>
                <c:pt idx="22">
                  <c:v>-3</c:v>
                </c:pt>
                <c:pt idx="23">
                  <c:v>-3</c:v>
                </c:pt>
                <c:pt idx="24">
                  <c:v>-15</c:v>
                </c:pt>
                <c:pt idx="25">
                  <c:v>-21</c:v>
                </c:pt>
                <c:pt idx="26">
                  <c:v>-11</c:v>
                </c:pt>
                <c:pt idx="27">
                  <c:v>-19</c:v>
                </c:pt>
                <c:pt idx="28">
                  <c:v>-27</c:v>
                </c:pt>
                <c:pt idx="29">
                  <c:v>-22</c:v>
                </c:pt>
                <c:pt idx="30">
                  <c:v>-22</c:v>
                </c:pt>
                <c:pt idx="31">
                  <c:v>-37</c:v>
                </c:pt>
                <c:pt idx="32">
                  <c:v>-42</c:v>
                </c:pt>
                <c:pt idx="33">
                  <c:v>-29</c:v>
                </c:pt>
                <c:pt idx="34">
                  <c:v>-52</c:v>
                </c:pt>
                <c:pt idx="35">
                  <c:v>-51</c:v>
                </c:pt>
                <c:pt idx="36">
                  <c:v>-56</c:v>
                </c:pt>
                <c:pt idx="37">
                  <c:v>-41</c:v>
                </c:pt>
                <c:pt idx="38">
                  <c:v>-36</c:v>
                </c:pt>
                <c:pt idx="39">
                  <c:v>-47</c:v>
                </c:pt>
                <c:pt idx="40">
                  <c:v>-46</c:v>
                </c:pt>
                <c:pt idx="41">
                  <c:v>-31</c:v>
                </c:pt>
                <c:pt idx="42">
                  <c:v>-25</c:v>
                </c:pt>
                <c:pt idx="43">
                  <c:v>-33</c:v>
                </c:pt>
                <c:pt idx="44">
                  <c:v>-31</c:v>
                </c:pt>
                <c:pt idx="45">
                  <c:v>-31</c:v>
                </c:pt>
                <c:pt idx="46">
                  <c:v>-30</c:v>
                </c:pt>
                <c:pt idx="47">
                  <c:v>-28</c:v>
                </c:pt>
                <c:pt idx="48">
                  <c:v>-22</c:v>
                </c:pt>
                <c:pt idx="49">
                  <c:v>-13</c:v>
                </c:pt>
                <c:pt idx="50">
                  <c:v>-13</c:v>
                </c:pt>
                <c:pt idx="51">
                  <c:v>-20</c:v>
                </c:pt>
                <c:pt idx="52">
                  <c:v>-9</c:v>
                </c:pt>
                <c:pt idx="53">
                  <c:v>-5</c:v>
                </c:pt>
                <c:pt idx="54">
                  <c:v>-13</c:v>
                </c:pt>
                <c:pt idx="55">
                  <c:v>-11</c:v>
                </c:pt>
                <c:pt idx="56">
                  <c:v>-9</c:v>
                </c:pt>
                <c:pt idx="57">
                  <c:v>-6</c:v>
                </c:pt>
                <c:pt idx="58">
                  <c:v>-9</c:v>
                </c:pt>
                <c:pt idx="59">
                  <c:v>-5</c:v>
                </c:pt>
                <c:pt idx="60">
                  <c:v>-9</c:v>
                </c:pt>
                <c:pt idx="61">
                  <c:v>-5</c:v>
                </c:pt>
                <c:pt idx="62">
                  <c:v>-3</c:v>
                </c:pt>
                <c:pt idx="63">
                  <c:v>-7</c:v>
                </c:pt>
                <c:pt idx="64">
                  <c:v>-3</c:v>
                </c:pt>
                <c:pt idx="65">
                  <c:v>-4</c:v>
                </c:pt>
                <c:pt idx="66">
                  <c:v>-4</c:v>
                </c:pt>
                <c:pt idx="67">
                  <c:v>-2</c:v>
                </c:pt>
                <c:pt idx="68">
                  <c:v>-5</c:v>
                </c:pt>
                <c:pt idx="69">
                  <c:v>-4</c:v>
                </c:pt>
                <c:pt idx="70">
                  <c:v>-2</c:v>
                </c:pt>
                <c:pt idx="71">
                  <c:v>-1</c:v>
                </c:pt>
                <c:pt idx="72">
                  <c:v>-3</c:v>
                </c:pt>
                <c:pt idx="73">
                  <c:v>-3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0</c:v>
                </c:pt>
                <c:pt idx="78">
                  <c:v>-1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-1</c:v>
                </c:pt>
                <c:pt idx="83">
                  <c:v>-1</c:v>
                </c:pt>
                <c:pt idx="84">
                  <c:v>0</c:v>
                </c:pt>
                <c:pt idx="85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0C-46B8-B54E-2FCF8D0B35C3}"/>
            </c:ext>
          </c:extLst>
        </c:ser>
        <c:ser>
          <c:idx val="3"/>
          <c:order val="3"/>
          <c:tx>
            <c:strRef>
              <c:f>'G 2'!$M$1</c:f>
              <c:strCache>
                <c:ptCount val="1"/>
                <c:pt idx="0">
                  <c:v>ženy 2021</c:v>
                </c:pt>
              </c:strCache>
            </c:strRef>
          </c:tx>
          <c:spPr>
            <a:noFill/>
            <a:ln w="9525">
              <a:solidFill>
                <a:srgbClr val="800000"/>
              </a:solidFill>
              <a:prstDash val="solid"/>
            </a:ln>
          </c:spPr>
          <c:invertIfNegative val="0"/>
          <c:cat>
            <c:numRef>
              <c:f>'G 1'!$I$2:$I$87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'G 2'!$M$2:$M$87</c:f>
              <c:numCache>
                <c:formatCode>#,##0</c:formatCode>
                <c:ptCount val="86"/>
                <c:pt idx="0">
                  <c:v>9</c:v>
                </c:pt>
                <c:pt idx="1">
                  <c:v>14</c:v>
                </c:pt>
                <c:pt idx="2">
                  <c:v>13</c:v>
                </c:pt>
                <c:pt idx="3">
                  <c:v>22</c:v>
                </c:pt>
                <c:pt idx="4">
                  <c:v>26</c:v>
                </c:pt>
                <c:pt idx="5">
                  <c:v>36</c:v>
                </c:pt>
                <c:pt idx="6">
                  <c:v>21</c:v>
                </c:pt>
                <c:pt idx="7">
                  <c:v>22</c:v>
                </c:pt>
                <c:pt idx="8">
                  <c:v>29</c:v>
                </c:pt>
                <c:pt idx="9">
                  <c:v>18</c:v>
                </c:pt>
                <c:pt idx="10">
                  <c:v>19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17</c:v>
                </c:pt>
                <c:pt idx="15">
                  <c:v>19</c:v>
                </c:pt>
                <c:pt idx="16">
                  <c:v>17</c:v>
                </c:pt>
                <c:pt idx="17">
                  <c:v>11</c:v>
                </c:pt>
                <c:pt idx="18">
                  <c:v>10</c:v>
                </c:pt>
                <c:pt idx="19">
                  <c:v>13</c:v>
                </c:pt>
                <c:pt idx="20">
                  <c:v>16</c:v>
                </c:pt>
                <c:pt idx="21">
                  <c:v>11</c:v>
                </c:pt>
                <c:pt idx="22">
                  <c:v>14</c:v>
                </c:pt>
                <c:pt idx="23">
                  <c:v>6</c:v>
                </c:pt>
                <c:pt idx="24">
                  <c:v>17</c:v>
                </c:pt>
                <c:pt idx="25">
                  <c:v>23</c:v>
                </c:pt>
                <c:pt idx="26">
                  <c:v>34</c:v>
                </c:pt>
                <c:pt idx="27">
                  <c:v>37</c:v>
                </c:pt>
                <c:pt idx="28">
                  <c:v>42</c:v>
                </c:pt>
                <c:pt idx="29">
                  <c:v>50</c:v>
                </c:pt>
                <c:pt idx="30">
                  <c:v>43</c:v>
                </c:pt>
                <c:pt idx="31">
                  <c:v>77</c:v>
                </c:pt>
                <c:pt idx="32">
                  <c:v>64</c:v>
                </c:pt>
                <c:pt idx="33">
                  <c:v>63</c:v>
                </c:pt>
                <c:pt idx="34">
                  <c:v>85</c:v>
                </c:pt>
                <c:pt idx="35">
                  <c:v>96</c:v>
                </c:pt>
                <c:pt idx="36">
                  <c:v>83</c:v>
                </c:pt>
                <c:pt idx="37">
                  <c:v>73</c:v>
                </c:pt>
                <c:pt idx="38">
                  <c:v>73</c:v>
                </c:pt>
                <c:pt idx="39">
                  <c:v>76</c:v>
                </c:pt>
                <c:pt idx="40">
                  <c:v>62</c:v>
                </c:pt>
                <c:pt idx="41">
                  <c:v>58</c:v>
                </c:pt>
                <c:pt idx="42">
                  <c:v>64</c:v>
                </c:pt>
                <c:pt idx="43">
                  <c:v>57</c:v>
                </c:pt>
                <c:pt idx="44">
                  <c:v>41</c:v>
                </c:pt>
                <c:pt idx="45">
                  <c:v>33</c:v>
                </c:pt>
                <c:pt idx="46">
                  <c:v>39</c:v>
                </c:pt>
                <c:pt idx="47">
                  <c:v>40</c:v>
                </c:pt>
                <c:pt idx="48">
                  <c:v>28</c:v>
                </c:pt>
                <c:pt idx="49">
                  <c:v>31</c:v>
                </c:pt>
                <c:pt idx="50">
                  <c:v>27</c:v>
                </c:pt>
                <c:pt idx="51">
                  <c:v>14</c:v>
                </c:pt>
                <c:pt idx="52">
                  <c:v>15</c:v>
                </c:pt>
                <c:pt idx="53">
                  <c:v>7</c:v>
                </c:pt>
                <c:pt idx="54">
                  <c:v>14</c:v>
                </c:pt>
                <c:pt idx="55">
                  <c:v>8</c:v>
                </c:pt>
                <c:pt idx="56">
                  <c:v>14</c:v>
                </c:pt>
                <c:pt idx="57">
                  <c:v>10</c:v>
                </c:pt>
                <c:pt idx="58">
                  <c:v>9</c:v>
                </c:pt>
                <c:pt idx="59">
                  <c:v>12</c:v>
                </c:pt>
                <c:pt idx="60">
                  <c:v>12</c:v>
                </c:pt>
                <c:pt idx="61">
                  <c:v>12</c:v>
                </c:pt>
                <c:pt idx="62">
                  <c:v>13</c:v>
                </c:pt>
                <c:pt idx="63">
                  <c:v>10</c:v>
                </c:pt>
                <c:pt idx="64">
                  <c:v>7</c:v>
                </c:pt>
                <c:pt idx="65">
                  <c:v>11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1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4</c:v>
                </c:pt>
                <c:pt idx="81">
                  <c:v>3</c:v>
                </c:pt>
                <c:pt idx="82">
                  <c:v>0</c:v>
                </c:pt>
                <c:pt idx="83">
                  <c:v>2</c:v>
                </c:pt>
                <c:pt idx="84">
                  <c:v>2</c:v>
                </c:pt>
                <c:pt idx="8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0C-46B8-B54E-2FCF8D0B35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100"/>
        <c:axId val="96819072"/>
        <c:axId val="96833536"/>
      </c:barChart>
      <c:catAx>
        <c:axId val="96819072"/>
        <c:scaling>
          <c:orientation val="minMax"/>
        </c:scaling>
        <c:delete val="0"/>
        <c:axPos val="l"/>
        <c:minorGridlines>
          <c:spPr>
            <a:ln w="6350">
              <a:solidFill>
                <a:schemeClr val="bg1">
                  <a:lumMod val="85000"/>
                </a:schemeClr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vek</a:t>
                </a:r>
              </a:p>
            </c:rich>
          </c:tx>
          <c:layout>
            <c:manualLayout>
              <c:xMode val="edge"/>
              <c:yMode val="edge"/>
              <c:x val="2.6144925800624733E-3"/>
              <c:y val="0.446458855564402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low"/>
        <c:spPr>
          <a:ln w="19050">
            <a:solidFill>
              <a:schemeClr val="bg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Arial CE"/>
                <a:cs typeface="Arial CE"/>
              </a:defRPr>
            </a:pPr>
            <a:endParaRPr lang="sk-SK"/>
          </a:p>
        </c:txPr>
        <c:crossAx val="96833536"/>
        <c:crosses val="autoZero"/>
        <c:auto val="1"/>
        <c:lblAlgn val="ctr"/>
        <c:lblOffset val="100"/>
        <c:tickLblSkip val="5"/>
        <c:tickMarkSkip val="10"/>
        <c:noMultiLvlLbl val="0"/>
      </c:catAx>
      <c:valAx>
        <c:axId val="96833536"/>
        <c:scaling>
          <c:orientation val="minMax"/>
          <c:max val="700"/>
          <c:min val="-70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počet vysťahovaných (abs.) </a:t>
                </a:r>
              </a:p>
            </c:rich>
          </c:tx>
          <c:layout>
            <c:manualLayout>
              <c:xMode val="edge"/>
              <c:yMode val="edge"/>
              <c:x val="0.35454350898445391"/>
              <c:y val="0.9548281666730269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Black]#,##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  <a:ea typeface="Arial CE"/>
                <a:cs typeface="Arial" panose="020B0604020202020204" pitchFamily="34" charset="0"/>
              </a:defRPr>
            </a:pPr>
            <a:endParaRPr lang="sk-SK"/>
          </a:p>
        </c:txPr>
        <c:crossAx val="96819072"/>
        <c:crosses val="autoZero"/>
        <c:crossBetween val="midCat"/>
        <c:majorUnit val="200"/>
        <c:minorUnit val="100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.79424369069250966"/>
          <c:y val="5.0031419739737702E-2"/>
          <c:w val="0.17508439329699171"/>
          <c:h val="0.11066694539288781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75000"/>
            </a:schemeClr>
          </a:solidFill>
          <a:prstDash val="solid"/>
        </a:ln>
        <a:effectLst/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 CE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rgbClr val="F79646">
          <a:lumMod val="75000"/>
        </a:srgbClr>
      </a:solidFill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139" footer="0.49212598450000139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8</xdr:col>
      <xdr:colOff>0</xdr:colOff>
      <xdr:row>33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8</xdr:col>
      <xdr:colOff>0</xdr:colOff>
      <xdr:row>33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910pc\Users\DEMOGRAFIA\Konferencie\14S&#352;K_Reg_&#353;tatistika\vek-okres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2"/>
      <sheetName val="List1"/>
      <sheetName val="miera starnutia"/>
      <sheetName val="char_veku"/>
      <sheetName val="tfr"/>
      <sheetName val="le"/>
      <sheetName val="KRAJE2007"/>
      <sheetName val="OKRESY2007"/>
      <sheetName val="skusob"/>
    </sheetNames>
    <sheetDataSet>
      <sheetData sheetId="0"/>
      <sheetData sheetId="1"/>
      <sheetData sheetId="2"/>
      <sheetData sheetId="3"/>
      <sheetData sheetId="4">
        <row r="1">
          <cell r="A1" t="str">
            <v>KOD</v>
          </cell>
        </row>
      </sheetData>
      <sheetData sheetId="5"/>
      <sheetData sheetId="6"/>
      <sheetData sheetId="7">
        <row r="1">
          <cell r="A1" t="str">
            <v>KOD</v>
          </cell>
          <cell r="B1" t="str">
            <v>OKRES</v>
          </cell>
          <cell r="C1" t="str">
            <v>SKR_OKR</v>
          </cell>
          <cell r="D1" t="str">
            <v>PRIEM_VEK</v>
          </cell>
          <cell r="E1" t="str">
            <v>IS</v>
          </cell>
          <cell r="F1" t="str">
            <v>IEZ</v>
          </cell>
        </row>
        <row r="2">
          <cell r="A2">
            <v>101</v>
          </cell>
          <cell r="B2" t="str">
            <v>Bratislava I</v>
          </cell>
          <cell r="C2" t="str">
            <v>B1</v>
          </cell>
          <cell r="D2">
            <v>44.2</v>
          </cell>
          <cell r="E2">
            <v>173.4</v>
          </cell>
          <cell r="F2">
            <v>43.1</v>
          </cell>
        </row>
        <row r="3">
          <cell r="A3">
            <v>102</v>
          </cell>
          <cell r="B3" t="str">
            <v>Bratislava II</v>
          </cell>
          <cell r="C3" t="str">
            <v>B2</v>
          </cell>
          <cell r="D3">
            <v>41.4</v>
          </cell>
          <cell r="E3">
            <v>130.6</v>
          </cell>
          <cell r="F3">
            <v>40.6</v>
          </cell>
        </row>
        <row r="4">
          <cell r="A4">
            <v>103</v>
          </cell>
          <cell r="B4" t="str">
            <v>Bratislava III</v>
          </cell>
          <cell r="C4" t="str">
            <v>B3</v>
          </cell>
          <cell r="D4">
            <v>42.5</v>
          </cell>
          <cell r="E4">
            <v>148.1</v>
          </cell>
          <cell r="F4">
            <v>41.9</v>
          </cell>
        </row>
        <row r="5">
          <cell r="A5">
            <v>104</v>
          </cell>
          <cell r="B5" t="str">
            <v>Bratislava  IV</v>
          </cell>
          <cell r="C5" t="str">
            <v>B4</v>
          </cell>
          <cell r="D5">
            <v>39.4</v>
          </cell>
          <cell r="E5">
            <v>91.1</v>
          </cell>
          <cell r="F5">
            <v>34.4</v>
          </cell>
        </row>
        <row r="6">
          <cell r="A6">
            <v>105</v>
          </cell>
          <cell r="B6" t="str">
            <v>Bratislava V</v>
          </cell>
          <cell r="C6" t="str">
            <v>B5</v>
          </cell>
          <cell r="D6">
            <v>38.1</v>
          </cell>
          <cell r="E6">
            <v>57.8</v>
          </cell>
          <cell r="F6">
            <v>19.399999999999999</v>
          </cell>
        </row>
        <row r="7">
          <cell r="A7">
            <v>106</v>
          </cell>
          <cell r="B7" t="str">
            <v>Malacky</v>
          </cell>
          <cell r="C7" t="str">
            <v>MA</v>
          </cell>
          <cell r="D7">
            <v>38</v>
          </cell>
          <cell r="E7">
            <v>73.599999999999994</v>
          </cell>
          <cell r="F7">
            <v>36.200000000000003</v>
          </cell>
        </row>
        <row r="8">
          <cell r="A8">
            <v>107</v>
          </cell>
          <cell r="B8" t="str">
            <v>Pezinok</v>
          </cell>
          <cell r="C8" t="str">
            <v>PK</v>
          </cell>
          <cell r="D8">
            <v>38.200000000000003</v>
          </cell>
          <cell r="E8">
            <v>74.400000000000006</v>
          </cell>
          <cell r="F8">
            <v>35.200000000000003</v>
          </cell>
        </row>
        <row r="9">
          <cell r="A9">
            <v>108</v>
          </cell>
          <cell r="B9" t="str">
            <v>Senec</v>
          </cell>
          <cell r="C9" t="str">
            <v>SC</v>
          </cell>
          <cell r="D9">
            <v>37.799999999999997</v>
          </cell>
          <cell r="E9">
            <v>73.099999999999994</v>
          </cell>
          <cell r="F9">
            <v>36.5</v>
          </cell>
        </row>
        <row r="10">
          <cell r="A10">
            <v>201</v>
          </cell>
          <cell r="B10" t="str">
            <v>Dunajská Streda</v>
          </cell>
          <cell r="C10" t="str">
            <v>DS</v>
          </cell>
          <cell r="D10">
            <v>38.299999999999997</v>
          </cell>
          <cell r="E10">
            <v>77.900000000000006</v>
          </cell>
          <cell r="F10">
            <v>34.9</v>
          </cell>
        </row>
        <row r="11">
          <cell r="A11">
            <v>202</v>
          </cell>
          <cell r="B11" t="str">
            <v>Galanta</v>
          </cell>
          <cell r="C11" t="str">
            <v>GA</v>
          </cell>
          <cell r="D11">
            <v>38.6</v>
          </cell>
          <cell r="E11">
            <v>83.1</v>
          </cell>
          <cell r="F11">
            <v>36.1</v>
          </cell>
        </row>
        <row r="12">
          <cell r="A12">
            <v>203</v>
          </cell>
          <cell r="B12" t="str">
            <v>Hlohovec</v>
          </cell>
          <cell r="C12" t="str">
            <v>HC</v>
          </cell>
          <cell r="D12">
            <v>38.5</v>
          </cell>
          <cell r="E12">
            <v>83.6</v>
          </cell>
          <cell r="F12">
            <v>37.5</v>
          </cell>
        </row>
        <row r="13">
          <cell r="A13">
            <v>204</v>
          </cell>
          <cell r="B13" t="str">
            <v>Piešťany</v>
          </cell>
          <cell r="C13" t="str">
            <v>PN</v>
          </cell>
          <cell r="D13">
            <v>40</v>
          </cell>
          <cell r="E13">
            <v>106.6</v>
          </cell>
          <cell r="F13">
            <v>38</v>
          </cell>
        </row>
        <row r="14">
          <cell r="A14">
            <v>205</v>
          </cell>
          <cell r="B14" t="str">
            <v>Senica</v>
          </cell>
          <cell r="C14" t="str">
            <v>SE</v>
          </cell>
          <cell r="D14">
            <v>38.1</v>
          </cell>
          <cell r="E14">
            <v>77.2</v>
          </cell>
          <cell r="F14">
            <v>36.4</v>
          </cell>
        </row>
        <row r="15">
          <cell r="A15">
            <v>206</v>
          </cell>
          <cell r="B15" t="str">
            <v>Skalica</v>
          </cell>
          <cell r="C15" t="str">
            <v>SI</v>
          </cell>
          <cell r="D15">
            <v>38</v>
          </cell>
          <cell r="E15">
            <v>75.599999999999994</v>
          </cell>
          <cell r="F15">
            <v>36.200000000000003</v>
          </cell>
        </row>
        <row r="16">
          <cell r="A16">
            <v>207</v>
          </cell>
          <cell r="B16" t="str">
            <v>Trnava</v>
          </cell>
          <cell r="C16" t="str">
            <v>TT</v>
          </cell>
          <cell r="D16">
            <v>38.799999999999997</v>
          </cell>
          <cell r="E16">
            <v>84.9</v>
          </cell>
          <cell r="F16">
            <v>35.1</v>
          </cell>
        </row>
        <row r="17">
          <cell r="A17">
            <v>301</v>
          </cell>
          <cell r="B17" t="str">
            <v>Bánovce nad Bebravou</v>
          </cell>
          <cell r="C17" t="str">
            <v>BN</v>
          </cell>
          <cell r="D17">
            <v>38.4</v>
          </cell>
          <cell r="E17">
            <v>82.1</v>
          </cell>
          <cell r="F17">
            <v>37.299999999999997</v>
          </cell>
        </row>
        <row r="18">
          <cell r="A18">
            <v>302</v>
          </cell>
          <cell r="B18" t="str">
            <v>Ilava</v>
          </cell>
          <cell r="C18" t="str">
            <v>IL</v>
          </cell>
          <cell r="D18">
            <v>38.5</v>
          </cell>
          <cell r="E18">
            <v>85.6</v>
          </cell>
          <cell r="F18">
            <v>34.4</v>
          </cell>
        </row>
        <row r="19">
          <cell r="A19">
            <v>303</v>
          </cell>
          <cell r="B19" t="str">
            <v>Myjava</v>
          </cell>
          <cell r="C19" t="str">
            <v>MY</v>
          </cell>
          <cell r="D19">
            <v>40.700000000000003</v>
          </cell>
          <cell r="E19">
            <v>116</v>
          </cell>
          <cell r="F19">
            <v>37.700000000000003</v>
          </cell>
        </row>
        <row r="20">
          <cell r="A20">
            <v>304</v>
          </cell>
          <cell r="B20" t="str">
            <v>Nové Mesto nad Váhom</v>
          </cell>
          <cell r="C20" t="str">
            <v>NM</v>
          </cell>
          <cell r="D20">
            <v>40.1</v>
          </cell>
          <cell r="E20">
            <v>107.3</v>
          </cell>
          <cell r="F20">
            <v>39.5</v>
          </cell>
        </row>
        <row r="21">
          <cell r="A21">
            <v>305</v>
          </cell>
          <cell r="B21" t="str">
            <v>Partizánske</v>
          </cell>
          <cell r="C21" t="str">
            <v>PE</v>
          </cell>
          <cell r="D21">
            <v>39.6</v>
          </cell>
          <cell r="E21">
            <v>100.4</v>
          </cell>
          <cell r="F21">
            <v>36.9</v>
          </cell>
        </row>
        <row r="22">
          <cell r="A22">
            <v>306</v>
          </cell>
          <cell r="B22" t="str">
            <v>Považská Bystrica</v>
          </cell>
          <cell r="C22" t="str">
            <v>PB</v>
          </cell>
          <cell r="D22">
            <v>37.799999999999997</v>
          </cell>
          <cell r="E22">
            <v>76.5</v>
          </cell>
          <cell r="F22">
            <v>36.5</v>
          </cell>
        </row>
        <row r="23">
          <cell r="A23">
            <v>307</v>
          </cell>
          <cell r="B23" t="str">
            <v>Prievidza</v>
          </cell>
          <cell r="C23" t="str">
            <v>PD</v>
          </cell>
          <cell r="D23">
            <v>39</v>
          </cell>
          <cell r="E23">
            <v>90.5</v>
          </cell>
          <cell r="F23">
            <v>35.1</v>
          </cell>
        </row>
        <row r="24">
          <cell r="A24">
            <v>308</v>
          </cell>
          <cell r="B24" t="str">
            <v>Púchov</v>
          </cell>
          <cell r="C24" t="str">
            <v>PU</v>
          </cell>
          <cell r="D24">
            <v>38.1</v>
          </cell>
          <cell r="E24">
            <v>77.400000000000006</v>
          </cell>
          <cell r="F24">
            <v>38.4</v>
          </cell>
        </row>
        <row r="25">
          <cell r="A25">
            <v>309</v>
          </cell>
          <cell r="B25" t="str">
            <v>Trenčín</v>
          </cell>
          <cell r="C25" t="str">
            <v>TN</v>
          </cell>
          <cell r="D25">
            <v>39.6</v>
          </cell>
          <cell r="E25">
            <v>99.1</v>
          </cell>
          <cell r="F25">
            <v>38.200000000000003</v>
          </cell>
        </row>
        <row r="26">
          <cell r="A26">
            <v>401</v>
          </cell>
          <cell r="B26" t="str">
            <v>Komárno</v>
          </cell>
          <cell r="C26" t="str">
            <v>KN</v>
          </cell>
          <cell r="D26">
            <v>39.700000000000003</v>
          </cell>
          <cell r="E26">
            <v>99</v>
          </cell>
          <cell r="F26">
            <v>37.6</v>
          </cell>
        </row>
        <row r="27">
          <cell r="A27">
            <v>402</v>
          </cell>
          <cell r="B27" t="str">
            <v>Levice</v>
          </cell>
          <cell r="C27" t="str">
            <v>LV</v>
          </cell>
          <cell r="D27">
            <v>39.4</v>
          </cell>
          <cell r="E27">
            <v>93</v>
          </cell>
          <cell r="F27">
            <v>38.5</v>
          </cell>
        </row>
        <row r="28">
          <cell r="A28">
            <v>403</v>
          </cell>
          <cell r="B28" t="str">
            <v>Nitra</v>
          </cell>
          <cell r="C28" t="str">
            <v>NR</v>
          </cell>
          <cell r="D28">
            <v>38.9</v>
          </cell>
          <cell r="E28">
            <v>88.4</v>
          </cell>
          <cell r="F28">
            <v>36.700000000000003</v>
          </cell>
        </row>
        <row r="29">
          <cell r="A29">
            <v>404</v>
          </cell>
          <cell r="B29" t="str">
            <v>Nové Zámky</v>
          </cell>
          <cell r="C29" t="str">
            <v>NZ</v>
          </cell>
          <cell r="D29">
            <v>39.9</v>
          </cell>
          <cell r="E29">
            <v>102.9</v>
          </cell>
          <cell r="F29">
            <v>38.1</v>
          </cell>
        </row>
        <row r="30">
          <cell r="A30">
            <v>405</v>
          </cell>
          <cell r="B30" t="str">
            <v>Šaľa</v>
          </cell>
          <cell r="C30" t="str">
            <v>SA</v>
          </cell>
          <cell r="D30">
            <v>38.4</v>
          </cell>
          <cell r="E30">
            <v>81.2</v>
          </cell>
          <cell r="F30">
            <v>36.4</v>
          </cell>
        </row>
        <row r="31">
          <cell r="A31">
            <v>406</v>
          </cell>
          <cell r="B31" t="str">
            <v>Topoľčany</v>
          </cell>
          <cell r="C31" t="str">
            <v>TO</v>
          </cell>
          <cell r="D31">
            <v>39.1</v>
          </cell>
          <cell r="E31">
            <v>91.8</v>
          </cell>
          <cell r="F31">
            <v>36.9</v>
          </cell>
        </row>
        <row r="32">
          <cell r="A32">
            <v>407</v>
          </cell>
          <cell r="B32" t="str">
            <v>Zlaté Moravce</v>
          </cell>
          <cell r="C32" t="str">
            <v>ZM</v>
          </cell>
          <cell r="D32">
            <v>39.4</v>
          </cell>
          <cell r="E32">
            <v>97.2</v>
          </cell>
          <cell r="F32">
            <v>39.799999999999997</v>
          </cell>
        </row>
        <row r="33">
          <cell r="A33">
            <v>501</v>
          </cell>
          <cell r="B33" t="str">
            <v>Bytča</v>
          </cell>
          <cell r="C33" t="str">
            <v>BY</v>
          </cell>
          <cell r="D33">
            <v>36.6</v>
          </cell>
          <cell r="E33">
            <v>63.3</v>
          </cell>
          <cell r="F33">
            <v>43</v>
          </cell>
        </row>
        <row r="34">
          <cell r="A34">
            <v>502</v>
          </cell>
          <cell r="B34" t="str">
            <v>Čadca</v>
          </cell>
          <cell r="C34" t="str">
            <v>CA</v>
          </cell>
          <cell r="D34">
            <v>36.299999999999997</v>
          </cell>
          <cell r="E34">
            <v>59.6</v>
          </cell>
          <cell r="F34">
            <v>39</v>
          </cell>
        </row>
        <row r="35">
          <cell r="A35">
            <v>503</v>
          </cell>
          <cell r="B35" t="str">
            <v>Dolný Kubín</v>
          </cell>
          <cell r="C35" t="str">
            <v>DK</v>
          </cell>
          <cell r="D35">
            <v>36.4</v>
          </cell>
          <cell r="E35">
            <v>61.2</v>
          </cell>
          <cell r="F35">
            <v>39</v>
          </cell>
        </row>
        <row r="36">
          <cell r="A36">
            <v>504</v>
          </cell>
          <cell r="B36" t="str">
            <v>Kysucké Nové Mesto</v>
          </cell>
          <cell r="C36" t="str">
            <v>KM</v>
          </cell>
          <cell r="D36">
            <v>37</v>
          </cell>
          <cell r="E36">
            <v>66.400000000000006</v>
          </cell>
          <cell r="F36">
            <v>39</v>
          </cell>
        </row>
        <row r="37">
          <cell r="A37">
            <v>505</v>
          </cell>
          <cell r="B37" t="str">
            <v>Liptovský Mikuláš</v>
          </cell>
          <cell r="C37" t="str">
            <v>LM</v>
          </cell>
          <cell r="D37">
            <v>39.200000000000003</v>
          </cell>
          <cell r="E37">
            <v>90</v>
          </cell>
          <cell r="F37">
            <v>38.200000000000003</v>
          </cell>
        </row>
        <row r="38">
          <cell r="A38">
            <v>506</v>
          </cell>
          <cell r="B38" t="str">
            <v>Martin</v>
          </cell>
          <cell r="C38" t="str">
            <v>MT</v>
          </cell>
          <cell r="D38">
            <v>38.700000000000003</v>
          </cell>
          <cell r="E38">
            <v>85.6</v>
          </cell>
          <cell r="F38">
            <v>36.6</v>
          </cell>
        </row>
        <row r="39">
          <cell r="A39">
            <v>507</v>
          </cell>
          <cell r="B39" t="str">
            <v>Námestovo</v>
          </cell>
          <cell r="C39" t="str">
            <v>NO</v>
          </cell>
          <cell r="D39">
            <v>31.7</v>
          </cell>
          <cell r="E39">
            <v>30.5</v>
          </cell>
          <cell r="F39">
            <v>47.2</v>
          </cell>
        </row>
        <row r="40">
          <cell r="A40">
            <v>508</v>
          </cell>
          <cell r="B40" t="str">
            <v>Ružomberok</v>
          </cell>
          <cell r="C40" t="str">
            <v>RK</v>
          </cell>
          <cell r="D40">
            <v>38.1</v>
          </cell>
          <cell r="E40">
            <v>76.8</v>
          </cell>
          <cell r="F40">
            <v>39.799999999999997</v>
          </cell>
        </row>
        <row r="41">
          <cell r="A41">
            <v>509</v>
          </cell>
          <cell r="B41" t="str">
            <v>Turčianske Teplice</v>
          </cell>
          <cell r="C41" t="str">
            <v>TR</v>
          </cell>
          <cell r="D41">
            <v>40.200000000000003</v>
          </cell>
          <cell r="E41">
            <v>107.2</v>
          </cell>
          <cell r="F41">
            <v>41.6</v>
          </cell>
        </row>
        <row r="42">
          <cell r="A42">
            <v>510</v>
          </cell>
          <cell r="B42" t="str">
            <v>Tvrdošín</v>
          </cell>
          <cell r="C42" t="str">
            <v>TS</v>
          </cell>
          <cell r="D42">
            <v>34.5</v>
          </cell>
          <cell r="E42">
            <v>44.7</v>
          </cell>
          <cell r="F42">
            <v>40.700000000000003</v>
          </cell>
        </row>
        <row r="43">
          <cell r="A43">
            <v>511</v>
          </cell>
          <cell r="B43" t="str">
            <v>Žilina</v>
          </cell>
          <cell r="C43" t="str">
            <v>ZA</v>
          </cell>
          <cell r="D43">
            <v>38.1</v>
          </cell>
          <cell r="E43">
            <v>77.099999999999994</v>
          </cell>
          <cell r="F43">
            <v>37.5</v>
          </cell>
        </row>
        <row r="44">
          <cell r="A44">
            <v>601</v>
          </cell>
          <cell r="B44" t="str">
            <v>Banská Bystrica</v>
          </cell>
          <cell r="C44" t="str">
            <v>BB</v>
          </cell>
          <cell r="D44">
            <v>39.299999999999997</v>
          </cell>
          <cell r="E44">
            <v>90</v>
          </cell>
          <cell r="F44">
            <v>32.5</v>
          </cell>
        </row>
        <row r="45">
          <cell r="A45">
            <v>602</v>
          </cell>
          <cell r="B45" t="str">
            <v>Banská Štiavnica</v>
          </cell>
          <cell r="C45" t="str">
            <v>BS</v>
          </cell>
          <cell r="D45">
            <v>38.5</v>
          </cell>
          <cell r="E45">
            <v>83.6</v>
          </cell>
          <cell r="F45">
            <v>37.299999999999997</v>
          </cell>
        </row>
        <row r="46">
          <cell r="A46">
            <v>603</v>
          </cell>
          <cell r="B46" t="str">
            <v>Brezno</v>
          </cell>
          <cell r="C46" t="str">
            <v>BR</v>
          </cell>
          <cell r="D46">
            <v>38.700000000000003</v>
          </cell>
          <cell r="E46">
            <v>85</v>
          </cell>
          <cell r="F46">
            <v>40.299999999999997</v>
          </cell>
        </row>
        <row r="47">
          <cell r="A47">
            <v>604</v>
          </cell>
          <cell r="B47" t="str">
            <v>Detva</v>
          </cell>
          <cell r="C47" t="str">
            <v>DT</v>
          </cell>
          <cell r="D47">
            <v>39.1</v>
          </cell>
          <cell r="E47">
            <v>90.8</v>
          </cell>
          <cell r="F47">
            <v>38.9</v>
          </cell>
        </row>
        <row r="48">
          <cell r="A48">
            <v>605</v>
          </cell>
          <cell r="B48" t="str">
            <v>Krupina</v>
          </cell>
          <cell r="C48" t="str">
            <v>KA</v>
          </cell>
          <cell r="D48">
            <v>37.799999999999997</v>
          </cell>
          <cell r="E48">
            <v>76.3</v>
          </cell>
          <cell r="F48">
            <v>43.6</v>
          </cell>
        </row>
        <row r="49">
          <cell r="A49">
            <v>606</v>
          </cell>
          <cell r="B49" t="str">
            <v>Lučenec</v>
          </cell>
          <cell r="C49" t="str">
            <v>LC</v>
          </cell>
          <cell r="D49">
            <v>38.5</v>
          </cell>
          <cell r="E49">
            <v>81.7</v>
          </cell>
          <cell r="F49">
            <v>40.5</v>
          </cell>
        </row>
        <row r="50">
          <cell r="A50">
            <v>607</v>
          </cell>
          <cell r="B50" t="str">
            <v>Poltár</v>
          </cell>
          <cell r="C50" t="str">
            <v>PT</v>
          </cell>
          <cell r="D50">
            <v>39</v>
          </cell>
          <cell r="E50">
            <v>89.1</v>
          </cell>
          <cell r="F50">
            <v>40.9</v>
          </cell>
        </row>
        <row r="51">
          <cell r="A51">
            <v>608</v>
          </cell>
          <cell r="B51" t="str">
            <v>Revúca</v>
          </cell>
          <cell r="C51" t="str">
            <v>RA</v>
          </cell>
          <cell r="D51">
            <v>37</v>
          </cell>
          <cell r="E51">
            <v>62.7</v>
          </cell>
          <cell r="F51">
            <v>41.3</v>
          </cell>
        </row>
        <row r="52">
          <cell r="A52">
            <v>609</v>
          </cell>
          <cell r="B52" t="str">
            <v>Rimavská Sobota</v>
          </cell>
          <cell r="C52" t="str">
            <v>RS</v>
          </cell>
          <cell r="D52">
            <v>37.1</v>
          </cell>
          <cell r="E52">
            <v>66.099999999999994</v>
          </cell>
          <cell r="F52">
            <v>42</v>
          </cell>
        </row>
        <row r="53">
          <cell r="A53">
            <v>610</v>
          </cell>
          <cell r="B53" t="str">
            <v>Veľký Krtíš</v>
          </cell>
          <cell r="C53" t="str">
            <v>VK</v>
          </cell>
          <cell r="D53">
            <v>38.799999999999997</v>
          </cell>
          <cell r="E53">
            <v>86.7</v>
          </cell>
          <cell r="F53">
            <v>39.200000000000003</v>
          </cell>
        </row>
        <row r="54">
          <cell r="A54">
            <v>611</v>
          </cell>
          <cell r="B54" t="str">
            <v>Zvolen</v>
          </cell>
          <cell r="C54" t="str">
            <v>ZV</v>
          </cell>
          <cell r="D54">
            <v>39.200000000000003</v>
          </cell>
          <cell r="E54">
            <v>89.4</v>
          </cell>
          <cell r="F54">
            <v>36.1</v>
          </cell>
        </row>
        <row r="55">
          <cell r="A55">
            <v>612</v>
          </cell>
          <cell r="B55" t="str">
            <v>Žarnovica</v>
          </cell>
          <cell r="C55" t="str">
            <v>ZC</v>
          </cell>
          <cell r="D55">
            <v>39.1</v>
          </cell>
          <cell r="E55">
            <v>93</v>
          </cell>
          <cell r="F55">
            <v>39.799999999999997</v>
          </cell>
        </row>
        <row r="56">
          <cell r="A56">
            <v>613</v>
          </cell>
          <cell r="B56" t="str">
            <v>Žiar nad Hronom</v>
          </cell>
          <cell r="C56" t="str">
            <v>ZH</v>
          </cell>
          <cell r="D56">
            <v>39.1</v>
          </cell>
          <cell r="E56">
            <v>90.8</v>
          </cell>
          <cell r="F56">
            <v>38</v>
          </cell>
        </row>
        <row r="57">
          <cell r="A57">
            <v>701</v>
          </cell>
          <cell r="B57" t="str">
            <v>Bardejov</v>
          </cell>
          <cell r="C57" t="str">
            <v>BJ</v>
          </cell>
          <cell r="D57">
            <v>35.9</v>
          </cell>
          <cell r="E57">
            <v>56.5</v>
          </cell>
          <cell r="F57">
            <v>42.7</v>
          </cell>
        </row>
        <row r="58">
          <cell r="A58">
            <v>702</v>
          </cell>
          <cell r="B58" t="str">
            <v>Humenné</v>
          </cell>
          <cell r="C58" t="str">
            <v>HE</v>
          </cell>
          <cell r="D58">
            <v>37.299999999999997</v>
          </cell>
          <cell r="E58">
            <v>69.5</v>
          </cell>
          <cell r="F58">
            <v>37.200000000000003</v>
          </cell>
        </row>
        <row r="59">
          <cell r="A59">
            <v>703</v>
          </cell>
          <cell r="B59" t="str">
            <v>Kežmarok</v>
          </cell>
          <cell r="C59" t="str">
            <v>KK</v>
          </cell>
          <cell r="D59">
            <v>32.5</v>
          </cell>
          <cell r="E59">
            <v>33.9</v>
          </cell>
          <cell r="F59">
            <v>47.5</v>
          </cell>
        </row>
        <row r="60">
          <cell r="A60">
            <v>704</v>
          </cell>
          <cell r="B60" t="str">
            <v>Levoča</v>
          </cell>
          <cell r="C60" t="str">
            <v>LE</v>
          </cell>
          <cell r="D60">
            <v>35.200000000000003</v>
          </cell>
          <cell r="E60">
            <v>50.9</v>
          </cell>
          <cell r="F60">
            <v>43.8</v>
          </cell>
        </row>
        <row r="61">
          <cell r="A61">
            <v>705</v>
          </cell>
          <cell r="B61" t="str">
            <v>Medzilaborce</v>
          </cell>
          <cell r="C61" t="str">
            <v>ML</v>
          </cell>
          <cell r="D61">
            <v>40.1</v>
          </cell>
          <cell r="E61">
            <v>107.6</v>
          </cell>
          <cell r="F61">
            <v>48.5</v>
          </cell>
        </row>
        <row r="62">
          <cell r="A62">
            <v>706</v>
          </cell>
          <cell r="B62" t="str">
            <v>Poprad</v>
          </cell>
          <cell r="C62" t="str">
            <v>PP</v>
          </cell>
          <cell r="D62">
            <v>36.700000000000003</v>
          </cell>
          <cell r="E62">
            <v>60.9</v>
          </cell>
          <cell r="F62">
            <v>37.5</v>
          </cell>
        </row>
        <row r="63">
          <cell r="A63">
            <v>707</v>
          </cell>
          <cell r="B63" t="str">
            <v>Prešov</v>
          </cell>
          <cell r="C63" t="str">
            <v>PO</v>
          </cell>
          <cell r="D63">
            <v>36.4</v>
          </cell>
          <cell r="E63">
            <v>61.1</v>
          </cell>
          <cell r="F63">
            <v>41.4</v>
          </cell>
        </row>
        <row r="64">
          <cell r="A64">
            <v>708</v>
          </cell>
          <cell r="B64" t="str">
            <v>Sabinov</v>
          </cell>
          <cell r="C64" t="str">
            <v>SB</v>
          </cell>
          <cell r="D64">
            <v>33.200000000000003</v>
          </cell>
          <cell r="E64">
            <v>39.799999999999997</v>
          </cell>
          <cell r="F64">
            <v>50.2</v>
          </cell>
        </row>
        <row r="65">
          <cell r="A65">
            <v>709</v>
          </cell>
          <cell r="B65" t="str">
            <v>Snina</v>
          </cell>
          <cell r="C65" t="str">
            <v>SV</v>
          </cell>
          <cell r="D65">
            <v>37.4</v>
          </cell>
          <cell r="E65">
            <v>75.7</v>
          </cell>
          <cell r="F65">
            <v>40.200000000000003</v>
          </cell>
        </row>
        <row r="66">
          <cell r="A66">
            <v>710</v>
          </cell>
          <cell r="B66" t="str">
            <v>Stará Ľubovňa</v>
          </cell>
          <cell r="C66" t="str">
            <v>SL</v>
          </cell>
          <cell r="D66">
            <v>33.799999999999997</v>
          </cell>
          <cell r="E66">
            <v>43.8</v>
          </cell>
          <cell r="F66">
            <v>46</v>
          </cell>
        </row>
        <row r="67">
          <cell r="A67">
            <v>711</v>
          </cell>
          <cell r="B67" t="str">
            <v>Stropkov</v>
          </cell>
          <cell r="C67" t="str">
            <v>SP</v>
          </cell>
          <cell r="D67">
            <v>36.799999999999997</v>
          </cell>
          <cell r="E67">
            <v>65.2</v>
          </cell>
          <cell r="F67">
            <v>40</v>
          </cell>
        </row>
        <row r="68">
          <cell r="A68">
            <v>712</v>
          </cell>
          <cell r="B68" t="str">
            <v>Svidník</v>
          </cell>
          <cell r="C68" t="str">
            <v>SK</v>
          </cell>
          <cell r="D68">
            <v>36.6</v>
          </cell>
          <cell r="E68">
            <v>64.8</v>
          </cell>
          <cell r="F68">
            <v>40</v>
          </cell>
        </row>
        <row r="69">
          <cell r="A69">
            <v>713</v>
          </cell>
          <cell r="B69" t="str">
            <v>Vranov nad Topľou</v>
          </cell>
          <cell r="C69" t="str">
            <v>VT</v>
          </cell>
          <cell r="D69">
            <v>34.9</v>
          </cell>
          <cell r="E69">
            <v>51.2</v>
          </cell>
          <cell r="F69">
            <v>45.4</v>
          </cell>
        </row>
        <row r="70">
          <cell r="A70">
            <v>801</v>
          </cell>
          <cell r="B70" t="str">
            <v>Gelnica</v>
          </cell>
          <cell r="C70" t="str">
            <v>GL</v>
          </cell>
          <cell r="D70">
            <v>35.9</v>
          </cell>
          <cell r="E70">
            <v>58.4</v>
          </cell>
          <cell r="F70">
            <v>47.8</v>
          </cell>
        </row>
        <row r="71">
          <cell r="A71">
            <v>802</v>
          </cell>
          <cell r="B71" t="str">
            <v>Košice I</v>
          </cell>
          <cell r="C71" t="str">
            <v>K1</v>
          </cell>
          <cell r="D71">
            <v>38.4</v>
          </cell>
          <cell r="E71">
            <v>85.8</v>
          </cell>
          <cell r="F71">
            <v>40.1</v>
          </cell>
        </row>
        <row r="72">
          <cell r="A72">
            <v>803</v>
          </cell>
          <cell r="B72" t="str">
            <v>Košice II</v>
          </cell>
          <cell r="C72" t="str">
            <v>K2</v>
          </cell>
          <cell r="D72">
            <v>37.200000000000003</v>
          </cell>
          <cell r="E72">
            <v>69</v>
          </cell>
          <cell r="F72">
            <v>35.700000000000003</v>
          </cell>
        </row>
        <row r="73">
          <cell r="A73">
            <v>804</v>
          </cell>
          <cell r="B73" t="str">
            <v>Košice III</v>
          </cell>
          <cell r="C73" t="str">
            <v>K3</v>
          </cell>
          <cell r="D73">
            <v>36.6</v>
          </cell>
          <cell r="E73">
            <v>34.799999999999997</v>
          </cell>
          <cell r="F73">
            <v>22.8</v>
          </cell>
        </row>
        <row r="74">
          <cell r="A74">
            <v>805</v>
          </cell>
          <cell r="B74" t="str">
            <v>Košice IV</v>
          </cell>
          <cell r="C74" t="str">
            <v>K4</v>
          </cell>
          <cell r="D74">
            <v>40.200000000000003</v>
          </cell>
          <cell r="E74">
            <v>87.3</v>
          </cell>
          <cell r="F74">
            <v>36.9</v>
          </cell>
        </row>
        <row r="75">
          <cell r="A75">
            <v>806</v>
          </cell>
          <cell r="B75" t="str">
            <v>Košice - okolie</v>
          </cell>
          <cell r="C75" t="str">
            <v>KS</v>
          </cell>
          <cell r="D75">
            <v>35.4</v>
          </cell>
          <cell r="E75">
            <v>53.1</v>
          </cell>
          <cell r="F75">
            <v>44.1</v>
          </cell>
        </row>
        <row r="76">
          <cell r="A76">
            <v>807</v>
          </cell>
          <cell r="B76" t="str">
            <v>Michalovce</v>
          </cell>
          <cell r="C76" t="str">
            <v>MI</v>
          </cell>
          <cell r="D76">
            <v>36.6</v>
          </cell>
          <cell r="E76">
            <v>61.5</v>
          </cell>
          <cell r="F76">
            <v>41.1</v>
          </cell>
        </row>
        <row r="77">
          <cell r="A77">
            <v>808</v>
          </cell>
          <cell r="B77" t="str">
            <v>Rožňava</v>
          </cell>
          <cell r="C77" t="str">
            <v>RV</v>
          </cell>
          <cell r="D77">
            <v>37.5</v>
          </cell>
          <cell r="E77">
            <v>70.2</v>
          </cell>
          <cell r="F77">
            <v>41.5</v>
          </cell>
        </row>
        <row r="78">
          <cell r="A78">
            <v>809</v>
          </cell>
          <cell r="B78" t="str">
            <v>Sobrance</v>
          </cell>
          <cell r="C78" t="str">
            <v>SO</v>
          </cell>
          <cell r="D78">
            <v>38.799999999999997</v>
          </cell>
          <cell r="E78">
            <v>92.2</v>
          </cell>
          <cell r="F78">
            <v>46.2</v>
          </cell>
        </row>
        <row r="79">
          <cell r="A79">
            <v>810</v>
          </cell>
          <cell r="B79" t="str">
            <v>Spišská Nová Ves</v>
          </cell>
          <cell r="C79" t="str">
            <v>SN</v>
          </cell>
          <cell r="D79">
            <v>34.700000000000003</v>
          </cell>
          <cell r="E79">
            <v>46.2</v>
          </cell>
          <cell r="F79">
            <v>43.4</v>
          </cell>
        </row>
        <row r="80">
          <cell r="A80">
            <v>811</v>
          </cell>
          <cell r="B80" t="str">
            <v>Trebišov</v>
          </cell>
          <cell r="C80" t="str">
            <v>TV</v>
          </cell>
          <cell r="D80">
            <v>36.6</v>
          </cell>
          <cell r="E80">
            <v>63.6</v>
          </cell>
          <cell r="F80">
            <v>42.5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6"/>
  <sheetViews>
    <sheetView tabSelected="1" workbookViewId="0">
      <selection activeCell="L10" sqref="L10"/>
    </sheetView>
  </sheetViews>
  <sheetFormatPr defaultRowHeight="15" x14ac:dyDescent="0.2"/>
  <sheetData>
    <row r="1" spans="1:7" ht="15.75" x14ac:dyDescent="0.25">
      <c r="A1" s="24" t="s">
        <v>134</v>
      </c>
    </row>
    <row r="2" spans="1:7" x14ac:dyDescent="0.2">
      <c r="A2" s="309" t="s">
        <v>135</v>
      </c>
      <c r="B2" s="309"/>
      <c r="C2" s="309"/>
      <c r="D2" s="309"/>
      <c r="E2" s="309"/>
      <c r="F2" s="309"/>
    </row>
    <row r="3" spans="1:7" x14ac:dyDescent="0.2">
      <c r="A3" s="309" t="s">
        <v>136</v>
      </c>
      <c r="B3" s="309"/>
      <c r="C3" s="309"/>
      <c r="D3" s="309"/>
      <c r="E3" s="309"/>
      <c r="F3" s="309"/>
    </row>
    <row r="4" spans="1:7" x14ac:dyDescent="0.2">
      <c r="A4" s="309" t="s">
        <v>138</v>
      </c>
      <c r="B4" s="309"/>
      <c r="C4" s="309"/>
      <c r="D4" s="309"/>
      <c r="E4" s="309"/>
      <c r="F4" s="309"/>
    </row>
    <row r="5" spans="1:7" x14ac:dyDescent="0.2">
      <c r="A5" s="309" t="s">
        <v>139</v>
      </c>
      <c r="B5" s="309"/>
      <c r="C5" s="309"/>
      <c r="D5" s="309"/>
      <c r="E5" s="309"/>
      <c r="F5" s="309"/>
    </row>
    <row r="6" spans="1:7" x14ac:dyDescent="0.2">
      <c r="A6" s="309" t="s">
        <v>144</v>
      </c>
      <c r="B6" s="309"/>
      <c r="C6" s="309"/>
      <c r="D6" s="309"/>
      <c r="E6" s="309"/>
      <c r="F6" s="309"/>
      <c r="G6" s="309"/>
    </row>
    <row r="7" spans="1:7" x14ac:dyDescent="0.2">
      <c r="A7" s="309" t="s">
        <v>145</v>
      </c>
      <c r="B7" s="309"/>
      <c r="C7" s="309"/>
      <c r="D7" s="309"/>
      <c r="E7" s="309"/>
      <c r="F7" s="309"/>
      <c r="G7" s="309"/>
    </row>
    <row r="8" spans="1:7" x14ac:dyDescent="0.2">
      <c r="A8" s="309" t="s">
        <v>146</v>
      </c>
      <c r="B8" s="309"/>
      <c r="C8" s="309"/>
      <c r="D8" s="309"/>
      <c r="E8" s="309"/>
      <c r="F8" s="309"/>
      <c r="G8" s="309"/>
    </row>
    <row r="9" spans="1:7" x14ac:dyDescent="0.2">
      <c r="A9" s="309" t="s">
        <v>147</v>
      </c>
      <c r="B9" s="309"/>
      <c r="C9" s="309"/>
      <c r="D9" s="309"/>
      <c r="E9" s="309"/>
      <c r="F9" s="309"/>
      <c r="G9" s="309"/>
    </row>
    <row r="10" spans="1:7" x14ac:dyDescent="0.2">
      <c r="A10" s="309" t="s">
        <v>152</v>
      </c>
      <c r="B10" s="309"/>
      <c r="C10" s="309"/>
      <c r="D10" s="309"/>
      <c r="E10" s="309"/>
      <c r="F10" s="309"/>
      <c r="G10" s="309"/>
    </row>
    <row r="11" spans="1:7" x14ac:dyDescent="0.2">
      <c r="A11" s="309" t="s">
        <v>153</v>
      </c>
      <c r="B11" s="309"/>
      <c r="C11" s="309"/>
      <c r="D11" s="309"/>
      <c r="E11" s="309"/>
      <c r="F11" s="309"/>
      <c r="G11" s="309"/>
    </row>
    <row r="12" spans="1:7" x14ac:dyDescent="0.2">
      <c r="A12" s="309" t="s">
        <v>154</v>
      </c>
      <c r="B12" s="309"/>
      <c r="C12" s="309"/>
      <c r="D12" s="309"/>
      <c r="E12" s="309"/>
      <c r="F12" s="309"/>
      <c r="G12" s="309"/>
    </row>
    <row r="13" spans="1:7" x14ac:dyDescent="0.2">
      <c r="A13" s="309" t="s">
        <v>155</v>
      </c>
      <c r="B13" s="309"/>
      <c r="C13" s="309"/>
      <c r="D13" s="309"/>
      <c r="E13" s="309"/>
      <c r="F13" s="309"/>
      <c r="G13" s="309"/>
    </row>
    <row r="14" spans="1:7" x14ac:dyDescent="0.2">
      <c r="A14" s="309" t="s">
        <v>156</v>
      </c>
      <c r="B14" s="309"/>
      <c r="C14" s="309"/>
      <c r="D14" s="309"/>
      <c r="E14" s="309"/>
      <c r="F14" s="309"/>
    </row>
    <row r="15" spans="1:7" x14ac:dyDescent="0.2">
      <c r="A15" s="309" t="s">
        <v>157</v>
      </c>
      <c r="B15" s="309"/>
      <c r="C15" s="309"/>
      <c r="D15" s="309"/>
      <c r="E15" s="309"/>
      <c r="F15" s="309"/>
    </row>
    <row r="16" spans="1:7" x14ac:dyDescent="0.2">
      <c r="A16" s="309" t="s">
        <v>158</v>
      </c>
      <c r="B16" s="309"/>
      <c r="C16" s="309"/>
      <c r="D16" s="309"/>
      <c r="E16" s="309"/>
      <c r="F16" s="309"/>
    </row>
    <row r="17" spans="1:10" x14ac:dyDescent="0.2">
      <c r="A17" s="309" t="s">
        <v>159</v>
      </c>
      <c r="B17" s="309"/>
      <c r="C17" s="309"/>
      <c r="D17" s="309"/>
      <c r="E17" s="309"/>
      <c r="F17" s="309"/>
    </row>
    <row r="18" spans="1:10" x14ac:dyDescent="0.2">
      <c r="A18" s="309" t="s">
        <v>160</v>
      </c>
      <c r="B18" s="309"/>
      <c r="C18" s="309"/>
      <c r="D18" s="309"/>
      <c r="E18" s="309"/>
      <c r="F18" s="309"/>
      <c r="G18" s="309"/>
    </row>
    <row r="19" spans="1:10" x14ac:dyDescent="0.2">
      <c r="A19" s="309" t="s">
        <v>161</v>
      </c>
      <c r="B19" s="309"/>
      <c r="C19" s="309"/>
      <c r="D19" s="309"/>
      <c r="E19" s="309"/>
      <c r="F19" s="309"/>
      <c r="G19" s="309"/>
    </row>
    <row r="20" spans="1:10" x14ac:dyDescent="0.2">
      <c r="A20" s="309" t="s">
        <v>162</v>
      </c>
      <c r="B20" s="309"/>
      <c r="C20" s="309"/>
      <c r="D20" s="309"/>
      <c r="E20" s="309"/>
      <c r="F20" s="309"/>
    </row>
    <row r="21" spans="1:10" x14ac:dyDescent="0.2">
      <c r="A21" s="309" t="s">
        <v>163</v>
      </c>
      <c r="B21" s="309"/>
      <c r="C21" s="309"/>
      <c r="D21" s="309"/>
      <c r="E21" s="309"/>
      <c r="F21" s="309"/>
    </row>
    <row r="22" spans="1:10" x14ac:dyDescent="0.2">
      <c r="A22" s="309" t="s">
        <v>164</v>
      </c>
      <c r="B22" s="309"/>
      <c r="C22" s="309"/>
      <c r="D22" s="309"/>
      <c r="E22" s="309"/>
      <c r="F22" s="309"/>
      <c r="G22" s="309"/>
      <c r="H22" s="309"/>
    </row>
    <row r="23" spans="1:10" x14ac:dyDescent="0.2">
      <c r="A23" s="309" t="s">
        <v>165</v>
      </c>
      <c r="B23" s="309"/>
      <c r="C23" s="309"/>
      <c r="D23" s="309"/>
      <c r="E23" s="309"/>
      <c r="F23" s="309"/>
      <c r="G23" s="309"/>
      <c r="H23" s="309"/>
    </row>
    <row r="24" spans="1:10" x14ac:dyDescent="0.2">
      <c r="A24" s="309" t="s">
        <v>167</v>
      </c>
      <c r="B24" s="309"/>
      <c r="C24" s="309"/>
      <c r="D24" s="309"/>
      <c r="E24" s="309"/>
      <c r="F24" s="309"/>
      <c r="G24" s="309"/>
      <c r="H24" s="309"/>
      <c r="I24" s="309"/>
      <c r="J24" s="309"/>
    </row>
    <row r="25" spans="1:10" x14ac:dyDescent="0.2">
      <c r="A25" s="309" t="s">
        <v>168</v>
      </c>
      <c r="B25" s="309"/>
      <c r="C25" s="309"/>
      <c r="D25" s="309"/>
      <c r="E25" s="309"/>
      <c r="F25" s="309"/>
      <c r="G25" s="309"/>
      <c r="H25" s="309"/>
      <c r="I25" s="309"/>
    </row>
    <row r="26" spans="1:10" x14ac:dyDescent="0.2">
      <c r="A26" s="309" t="s">
        <v>169</v>
      </c>
      <c r="B26" s="309"/>
      <c r="C26" s="309"/>
      <c r="D26" s="309"/>
      <c r="E26" s="309"/>
      <c r="F26" s="309"/>
    </row>
  </sheetData>
  <hyperlinks>
    <hyperlink ref="A2" location="'T 1 a T 2'!A1" display="T 1 Obyvatelia SR podľa štátneho občianstva – muži, 2012 – 2021 "/>
    <hyperlink ref="A3" location="'T 1 a T 2'!A1" display="T 2 Obyvatelia SR podľa štátneho občianstva – ženy, 2012 – 2021 "/>
    <hyperlink ref="A4" location="'T 3 a T 4'!A1" display="T 3 Obyvatelia SR podľa krajiny narodenia – muži, 2012 – 2021"/>
    <hyperlink ref="A5" location="'T 3 a T 4'!A1" display="T 4 Obyvatelia SR podľa krajiny narodenia – ženy, 2012 – 2021"/>
    <hyperlink ref="A6" location="'T 5_T 6_T 7_T 8'!A1" display="T 5 Prisťahovaní zo zahraničia podľa štátneho občianstvo – muži, 2012 – 2021"/>
    <hyperlink ref="A8" location="'T 5_T 6_T 7_T 8'!A1" display="T 7 Vysťahovaní do zahraničia podľa štátneho občianstvo – muži, 2012 – 2021"/>
    <hyperlink ref="A9" location="'T 5_T 6_T 7_T 8'!A1" display="T 8 Vysťahovaní do zahraničia podľa štátneho občianstvo – ženy, 2012 – 2021"/>
    <hyperlink ref="A10:G10" location="'T 13_T 14_T 15_T 16'!A1" display="T 13 Prisťahovaní zo zahraničia podľa vekových skupín – muži, 2012 – 2021"/>
    <hyperlink ref="A11" location="'T 13_T 14_T 15_T 16'!A1" display="T 14 Prisťahovaní zo zahraničia podľa vekových skupín – ženy, 2012 – 2021"/>
    <hyperlink ref="A12" location="'T 13_T 14_T 15_T 16'!A1" display="T 15 Vysťahovaní do zahraničia podľa vekových skupín – muži, 2012 – 2021"/>
    <hyperlink ref="A13" location="'T 13_T 14_T 15_T 16'!A1" display="T 16 Vysťahovaní do zahraničia podľa vekových skupín – ženy, 2012 – 2021"/>
    <hyperlink ref="A14" location="'T 17_T 18_T 19_T 20'!A1" display="T 17 Prisťahovaní zo zahraničia podľa vzdelania – muži, 2012 – 2021"/>
    <hyperlink ref="A15" location="'T 17_T 18_T 19_T 20'!A1" display="T 18 Prisťahovaní zo zahraničia podľa vzdelania – ženy, 2012 – 2021"/>
    <hyperlink ref="A16" location="'T 17_T 18_T 19_T 20'!A1" display="T 19 Vysťahovaní do zahraničia podľa vzdelania – muži, 2012 – 2021"/>
    <hyperlink ref="A17" location="'T 17_T 18_T 19_T 20'!A1" display="T 20 Vysťahovaní do zahraničia podľa vzdelania – ženy, 2012 – 2021"/>
    <hyperlink ref="A18" location="'T 21_T 22'!A1" display="T 21 Prisťahovaní zo zahraničia na 1 000 obyvateľov SR (‰), 2012 – 2021"/>
    <hyperlink ref="A19" location="'T 21_T 22'!A1" display="T 22 Vysťahovaní do zahraničia na 1 000 obyvateľov SR (‰), 2012 – 2021"/>
    <hyperlink ref="A20" location="'G 1'!A1" display="G 1 Veková štruktúra prisťahovaných zo zahraničia, 2012 a 2021"/>
    <hyperlink ref="A21:F21" location="'G 2'!A1" display="G 2 Veková štruktúra vysťahovaných do zahraničia, 2012 a 2021"/>
    <hyperlink ref="A22:H22" location="'T 23'!A1" display="T 23 Prisťahovaní zo zahraničia podľa dôvodu sťahovania a pohlavia, 2012 – 2021"/>
    <hyperlink ref="A23:H23" location="'T 24'!A1" display="T 24 Vysťahovaní do zahraničia podľa dôvodu sťahovania a pohlavia, 2012 – 2021"/>
    <hyperlink ref="A24:J24" location="'T 25'!A1" display="T 25 Udelené štátne občianstvo SR podľa pohlavia a predchádzajúceho štátneho občianstva, 2012 – 2021"/>
    <hyperlink ref="A25:I25" location="'T 26'!A1" display="T 26 Strata štátneho občianstva SR podľa pohlavia a nového štátneho občianstva, 2012 – 2021"/>
    <hyperlink ref="A26:F26" location="'T 27'!A1" display="T 27 Žiadatelia o udelenie azylu v Slovenskej republike, 2012 – 2021"/>
    <hyperlink ref="A2:F2" location="'T 1 a T 2'!A1" display="T 1 Obyvatelia SR podľa štátneho občianstva – muži, 2012 – 2021 "/>
    <hyperlink ref="A3:F3" location="'T 1 a T 2'!A1" display="T 2 Obyvatelia SR podľa štátneho občianstva – ženy, 2012 – 2021 "/>
    <hyperlink ref="A4:F4" location="'T 3 a T 4'!A1" display="T 3 Obyvatelia SR podľa krajiny narodenia – muži, 2012 – 2021"/>
    <hyperlink ref="A5:F5" location="'T 3 a T 4'!A1" display="T 4 Obyvatelia SR podľa krajiny narodenia – ženy, 2012 – 2021"/>
    <hyperlink ref="A6:G6" location="'T 5_T 6_T 7_T 8'!A1" display="T 5 Prisťahovaní zo zahraničia podľa štátneho občianstvo – muži, 2012 – 2021"/>
    <hyperlink ref="A7:G7" location="'T 5_T 6_T 7_T 8'!A1" display="T 6 Prisťahovaní zo zahraničia podľa štátneho občianstvo – ženy, 2012 – 2021"/>
    <hyperlink ref="A8:G8" location="'T 5_T 6_T 7_T 8'!A1" display="T 7 Vysťahovaní do zahraničia podľa štátneho občianstvo – muži, 2012 – 2021"/>
    <hyperlink ref="A9:G9" location="'T 5_T 6_T 7_T 8'!A1" display="T 8 Vysťahovaní do zahraničia podľa štátneho občianstvo – ženy, 2012 – 2021"/>
    <hyperlink ref="A11:G11" location="'T 13_T 14_T 15_T 16'!A1" display="T 14 Prisťahovaní zo zahraničia podľa vekových skupín – ženy, 2012 – 2021"/>
    <hyperlink ref="A12:G13" location="'T 13_T 14_T 15_T 16'!A1" display="T 15 Vysťahovaní do zahraničia podľa vekových skupín – muži, 2012 – 2021"/>
    <hyperlink ref="A14:F17" location="'T 17_T 18_T 19_T 20'!A1" display="T 17 Prisťahovaní zo zahraničia podľa vzdelania – muži, 2012 – 2021"/>
    <hyperlink ref="A18:G18" location="'T 21_T 22'!A1" display="T 21 Prisťahovaní zo zahraničia na 1 000 obyvateľov SR (‰), 2012 – 2021"/>
    <hyperlink ref="A19:G19" location="'T 21_T 22'!A1" display="T 22 Vysťahovaní do zahraničia na 1 000 obyvateľov SR (‰), 2012 – 2021"/>
    <hyperlink ref="A20:F20" location="'G 1'!A1" display="G 1 Veková štruktúra prisťahovaných zo zahraničia, 2012 a 202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S124"/>
  <sheetViews>
    <sheetView zoomScaleNormal="100" workbookViewId="0">
      <selection activeCell="Q20" sqref="Q20"/>
    </sheetView>
  </sheetViews>
  <sheetFormatPr defaultColWidth="7.21875" defaultRowHeight="13.5" x14ac:dyDescent="0.25"/>
  <cols>
    <col min="1" max="8" width="7.21875" style="47"/>
    <col min="9" max="11" width="7.21875" style="73"/>
    <col min="12" max="12" width="7.21875" style="74"/>
    <col min="13" max="13" width="7.21875" style="75"/>
    <col min="14" max="14" width="7.21875" style="76"/>
    <col min="15" max="16" width="7.21875" style="47"/>
    <col min="17" max="17" width="7.21875" style="87"/>
    <col min="18" max="20" width="7.21875" style="47"/>
    <col min="21" max="24" width="7.21875" style="54"/>
    <col min="25" max="16384" width="7.21875" style="47"/>
  </cols>
  <sheetData>
    <row r="1" spans="1:123" ht="16.5" thickBot="1" x14ac:dyDescent="0.3">
      <c r="A1" s="309" t="s">
        <v>163</v>
      </c>
      <c r="B1" s="309"/>
      <c r="C1" s="309"/>
      <c r="D1" s="309"/>
      <c r="E1" s="309"/>
      <c r="F1" s="309"/>
      <c r="G1" s="309"/>
      <c r="I1" s="48" t="s">
        <v>103</v>
      </c>
      <c r="J1" s="80" t="s">
        <v>126</v>
      </c>
      <c r="K1" s="81" t="s">
        <v>127</v>
      </c>
      <c r="L1" s="82" t="s">
        <v>124</v>
      </c>
      <c r="M1" s="83" t="s">
        <v>125</v>
      </c>
      <c r="N1" s="53"/>
      <c r="O1" s="311"/>
      <c r="P1" s="312"/>
      <c r="Q1" s="312"/>
      <c r="R1" s="313"/>
      <c r="S1" s="313"/>
      <c r="T1" s="314"/>
      <c r="U1" s="314"/>
      <c r="V1" s="314"/>
      <c r="W1" s="314"/>
      <c r="X1" s="314"/>
    </row>
    <row r="2" spans="1:123" ht="15" x14ac:dyDescent="0.25">
      <c r="A2" s="90" t="s">
        <v>108</v>
      </c>
      <c r="B2" s="84"/>
      <c r="I2" s="56">
        <v>0</v>
      </c>
      <c r="J2" s="57">
        <v>-13</v>
      </c>
      <c r="K2" s="58">
        <v>9</v>
      </c>
      <c r="L2" s="59">
        <v>-11</v>
      </c>
      <c r="M2" s="58">
        <v>9</v>
      </c>
      <c r="N2" s="61"/>
      <c r="O2" s="315"/>
      <c r="P2" s="315"/>
      <c r="Q2" s="312"/>
      <c r="R2" s="195"/>
      <c r="S2" s="195"/>
      <c r="T2" s="320"/>
      <c r="U2" s="314"/>
      <c r="V2" s="316"/>
      <c r="W2" s="315"/>
      <c r="X2" s="315"/>
    </row>
    <row r="3" spans="1:123" ht="15" x14ac:dyDescent="0.25">
      <c r="I3" s="64">
        <v>1</v>
      </c>
      <c r="J3" s="57">
        <v>-11</v>
      </c>
      <c r="K3" s="58">
        <v>14</v>
      </c>
      <c r="L3" s="59">
        <v>-9</v>
      </c>
      <c r="M3" s="58">
        <v>14</v>
      </c>
      <c r="N3" s="61"/>
      <c r="O3" s="315"/>
      <c r="P3" s="315"/>
      <c r="Q3" s="312"/>
      <c r="R3" s="195"/>
      <c r="S3" s="195"/>
      <c r="T3" s="320"/>
      <c r="U3" s="321"/>
      <c r="V3" s="316"/>
      <c r="W3" s="315"/>
      <c r="X3" s="315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</row>
    <row r="4" spans="1:123" ht="15" x14ac:dyDescent="0.25">
      <c r="I4" s="64">
        <v>2</v>
      </c>
      <c r="J4" s="57">
        <v>-9</v>
      </c>
      <c r="K4" s="58">
        <v>15</v>
      </c>
      <c r="L4" s="59">
        <v>-13</v>
      </c>
      <c r="M4" s="58">
        <v>13</v>
      </c>
      <c r="N4" s="61"/>
      <c r="O4" s="315"/>
      <c r="P4" s="315"/>
      <c r="Q4" s="312"/>
      <c r="R4" s="195"/>
      <c r="S4" s="195"/>
      <c r="T4" s="320"/>
      <c r="U4" s="314"/>
      <c r="V4" s="316"/>
      <c r="W4" s="315"/>
      <c r="X4" s="315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</row>
    <row r="5" spans="1:123" ht="15" x14ac:dyDescent="0.25">
      <c r="I5" s="64">
        <v>3</v>
      </c>
      <c r="J5" s="57">
        <v>-22</v>
      </c>
      <c r="K5" s="58">
        <v>25</v>
      </c>
      <c r="L5" s="59">
        <v>-12</v>
      </c>
      <c r="M5" s="58">
        <v>22</v>
      </c>
      <c r="N5" s="61"/>
      <c r="O5" s="315"/>
      <c r="P5" s="315"/>
      <c r="Q5" s="312"/>
      <c r="R5" s="195"/>
      <c r="S5" s="195"/>
      <c r="T5" s="320"/>
      <c r="U5" s="321"/>
      <c r="V5" s="316"/>
      <c r="W5" s="315"/>
      <c r="X5" s="315"/>
    </row>
    <row r="6" spans="1:123" ht="15" x14ac:dyDescent="0.25">
      <c r="I6" s="64">
        <v>4</v>
      </c>
      <c r="J6" s="57">
        <v>-18</v>
      </c>
      <c r="K6" s="58">
        <v>17</v>
      </c>
      <c r="L6" s="59">
        <v>-17</v>
      </c>
      <c r="M6" s="58">
        <v>26</v>
      </c>
      <c r="N6" s="61"/>
      <c r="O6" s="315"/>
      <c r="P6" s="315"/>
      <c r="Q6" s="312"/>
      <c r="R6" s="195"/>
      <c r="S6" s="195"/>
      <c r="T6" s="320"/>
      <c r="U6" s="314"/>
      <c r="V6" s="316"/>
      <c r="W6" s="315"/>
      <c r="X6" s="315"/>
    </row>
    <row r="7" spans="1:123" ht="15" x14ac:dyDescent="0.25">
      <c r="I7" s="64">
        <v>5</v>
      </c>
      <c r="J7" s="57">
        <v>-20</v>
      </c>
      <c r="K7" s="58">
        <v>15</v>
      </c>
      <c r="L7" s="59">
        <v>-34</v>
      </c>
      <c r="M7" s="58">
        <v>36</v>
      </c>
      <c r="N7" s="61"/>
      <c r="O7" s="315"/>
      <c r="P7" s="315"/>
      <c r="Q7" s="312"/>
      <c r="R7" s="195"/>
      <c r="S7" s="195"/>
      <c r="T7" s="320"/>
      <c r="U7" s="321"/>
      <c r="V7" s="316"/>
      <c r="W7" s="315"/>
      <c r="X7" s="315"/>
    </row>
    <row r="8" spans="1:123" ht="15" x14ac:dyDescent="0.25">
      <c r="I8" s="64">
        <v>6</v>
      </c>
      <c r="J8" s="57">
        <v>-26</v>
      </c>
      <c r="K8" s="58">
        <v>20</v>
      </c>
      <c r="L8" s="59">
        <v>-26</v>
      </c>
      <c r="M8" s="58">
        <v>21</v>
      </c>
      <c r="N8" s="61"/>
      <c r="O8" s="315"/>
      <c r="P8" s="315"/>
      <c r="Q8" s="312"/>
      <c r="R8" s="195"/>
      <c r="S8" s="195"/>
      <c r="T8" s="320"/>
      <c r="U8" s="314"/>
      <c r="V8" s="316"/>
      <c r="W8" s="315"/>
      <c r="X8" s="315"/>
    </row>
    <row r="9" spans="1:123" ht="15" x14ac:dyDescent="0.25">
      <c r="I9" s="64">
        <v>7</v>
      </c>
      <c r="J9" s="57">
        <v>-18</v>
      </c>
      <c r="K9" s="58">
        <v>14</v>
      </c>
      <c r="L9" s="59">
        <v>-16</v>
      </c>
      <c r="M9" s="58">
        <v>22</v>
      </c>
      <c r="N9" s="61"/>
      <c r="O9" s="315"/>
      <c r="P9" s="315"/>
      <c r="Q9" s="312"/>
      <c r="R9" s="195"/>
      <c r="S9" s="195"/>
      <c r="T9" s="320"/>
      <c r="U9" s="321"/>
      <c r="V9" s="316"/>
      <c r="W9" s="315"/>
      <c r="X9" s="315"/>
    </row>
    <row r="10" spans="1:123" ht="15" x14ac:dyDescent="0.25">
      <c r="I10" s="64">
        <v>8</v>
      </c>
      <c r="J10" s="57">
        <v>-16</v>
      </c>
      <c r="K10" s="58">
        <v>5</v>
      </c>
      <c r="L10" s="59">
        <v>-23</v>
      </c>
      <c r="M10" s="58">
        <v>29</v>
      </c>
      <c r="N10" s="61"/>
      <c r="O10" s="315"/>
      <c r="P10" s="315"/>
      <c r="Q10" s="312"/>
      <c r="R10" s="195"/>
      <c r="S10" s="195"/>
      <c r="T10" s="320"/>
      <c r="U10" s="314"/>
      <c r="V10" s="316"/>
      <c r="W10" s="315"/>
      <c r="X10" s="315"/>
    </row>
    <row r="11" spans="1:123" ht="15" x14ac:dyDescent="0.25">
      <c r="I11" s="64">
        <v>9</v>
      </c>
      <c r="J11" s="57">
        <v>-11</v>
      </c>
      <c r="K11" s="58">
        <v>10</v>
      </c>
      <c r="L11" s="59">
        <v>-16</v>
      </c>
      <c r="M11" s="58">
        <v>18</v>
      </c>
      <c r="N11" s="61"/>
      <c r="O11" s="315"/>
      <c r="P11" s="315"/>
      <c r="Q11" s="312"/>
      <c r="R11" s="195"/>
      <c r="S11" s="195"/>
      <c r="T11" s="320"/>
      <c r="U11" s="321"/>
      <c r="V11" s="316"/>
      <c r="W11" s="315"/>
      <c r="X11" s="315"/>
    </row>
    <row r="12" spans="1:123" ht="15" x14ac:dyDescent="0.25">
      <c r="I12" s="64">
        <v>10</v>
      </c>
      <c r="J12" s="57">
        <v>-16</v>
      </c>
      <c r="K12" s="58">
        <v>8</v>
      </c>
      <c r="L12" s="59">
        <v>-10</v>
      </c>
      <c r="M12" s="58">
        <v>19</v>
      </c>
      <c r="N12" s="61"/>
      <c r="O12" s="315"/>
      <c r="P12" s="315"/>
      <c r="Q12" s="312"/>
      <c r="R12" s="195"/>
      <c r="S12" s="195"/>
      <c r="T12" s="320"/>
      <c r="U12" s="314"/>
      <c r="V12" s="316"/>
      <c r="W12" s="315"/>
      <c r="X12" s="315"/>
    </row>
    <row r="13" spans="1:123" ht="15" x14ac:dyDescent="0.25">
      <c r="I13" s="64">
        <v>11</v>
      </c>
      <c r="J13" s="57">
        <v>-11</v>
      </c>
      <c r="K13" s="58">
        <v>7</v>
      </c>
      <c r="L13" s="59">
        <v>-16</v>
      </c>
      <c r="M13" s="58">
        <v>21</v>
      </c>
      <c r="N13" s="61"/>
      <c r="O13" s="315"/>
      <c r="P13" s="315"/>
      <c r="Q13" s="312"/>
      <c r="R13" s="195"/>
      <c r="S13" s="195"/>
      <c r="T13" s="320"/>
      <c r="U13" s="321"/>
      <c r="V13" s="316"/>
      <c r="W13" s="315"/>
      <c r="X13" s="315"/>
    </row>
    <row r="14" spans="1:123" ht="15" x14ac:dyDescent="0.25">
      <c r="I14" s="64">
        <v>12</v>
      </c>
      <c r="J14" s="57">
        <v>-6</v>
      </c>
      <c r="K14" s="58">
        <v>7</v>
      </c>
      <c r="L14" s="59">
        <v>-16</v>
      </c>
      <c r="M14" s="58">
        <v>21</v>
      </c>
      <c r="N14" s="61"/>
      <c r="O14" s="315"/>
      <c r="P14" s="315"/>
      <c r="Q14" s="312"/>
      <c r="R14" s="195"/>
      <c r="S14" s="195"/>
      <c r="T14" s="320"/>
      <c r="U14" s="314"/>
      <c r="V14" s="316"/>
      <c r="W14" s="315"/>
      <c r="X14" s="315"/>
    </row>
    <row r="15" spans="1:123" ht="15" x14ac:dyDescent="0.25">
      <c r="I15" s="64">
        <v>13</v>
      </c>
      <c r="J15" s="57">
        <v>-6</v>
      </c>
      <c r="K15" s="58">
        <v>6</v>
      </c>
      <c r="L15" s="59">
        <v>-16</v>
      </c>
      <c r="M15" s="58">
        <v>21</v>
      </c>
      <c r="N15" s="61"/>
      <c r="O15" s="315"/>
      <c r="P15" s="315"/>
      <c r="Q15" s="312"/>
      <c r="R15" s="195"/>
      <c r="S15" s="195"/>
      <c r="T15" s="320"/>
      <c r="U15" s="321"/>
      <c r="V15" s="316"/>
      <c r="W15" s="315"/>
      <c r="X15" s="315"/>
    </row>
    <row r="16" spans="1:123" ht="15" x14ac:dyDescent="0.25">
      <c r="I16" s="64">
        <v>14</v>
      </c>
      <c r="J16" s="57">
        <v>-9</v>
      </c>
      <c r="K16" s="58">
        <v>5</v>
      </c>
      <c r="L16" s="59">
        <v>-19</v>
      </c>
      <c r="M16" s="58">
        <v>17</v>
      </c>
      <c r="N16" s="61"/>
      <c r="O16" s="315"/>
      <c r="P16" s="315"/>
      <c r="Q16" s="312"/>
      <c r="R16" s="195"/>
      <c r="S16" s="195"/>
      <c r="T16" s="320"/>
      <c r="U16" s="314"/>
      <c r="V16" s="316"/>
      <c r="W16" s="315"/>
      <c r="X16" s="315"/>
    </row>
    <row r="17" spans="9:24" ht="15" x14ac:dyDescent="0.25">
      <c r="I17" s="64">
        <v>15</v>
      </c>
      <c r="J17" s="57">
        <v>-9</v>
      </c>
      <c r="K17" s="58">
        <v>16</v>
      </c>
      <c r="L17" s="59">
        <v>-19</v>
      </c>
      <c r="M17" s="58">
        <v>19</v>
      </c>
      <c r="N17" s="61"/>
      <c r="O17" s="315"/>
      <c r="P17" s="315"/>
      <c r="Q17" s="312"/>
      <c r="R17" s="195"/>
      <c r="S17" s="195"/>
      <c r="T17" s="320"/>
      <c r="U17" s="321"/>
      <c r="V17" s="316"/>
      <c r="W17" s="315"/>
      <c r="X17" s="315"/>
    </row>
    <row r="18" spans="9:24" ht="15" x14ac:dyDescent="0.25">
      <c r="I18" s="64">
        <v>16</v>
      </c>
      <c r="J18" s="57">
        <v>-3</v>
      </c>
      <c r="K18" s="58">
        <v>6</v>
      </c>
      <c r="L18" s="59">
        <v>-9</v>
      </c>
      <c r="M18" s="58">
        <v>17</v>
      </c>
      <c r="N18" s="61"/>
      <c r="O18" s="315"/>
      <c r="P18" s="315"/>
      <c r="Q18" s="312"/>
      <c r="R18" s="195"/>
      <c r="S18" s="195"/>
      <c r="T18" s="320"/>
      <c r="U18" s="314"/>
      <c r="V18" s="316"/>
      <c r="W18" s="315"/>
      <c r="X18" s="315"/>
    </row>
    <row r="19" spans="9:24" ht="15" x14ac:dyDescent="0.25">
      <c r="I19" s="64">
        <v>17</v>
      </c>
      <c r="J19" s="57">
        <v>-5</v>
      </c>
      <c r="K19" s="58">
        <v>5</v>
      </c>
      <c r="L19" s="59">
        <v>-22</v>
      </c>
      <c r="M19" s="58">
        <v>11</v>
      </c>
      <c r="N19" s="61"/>
      <c r="O19" s="315"/>
      <c r="P19" s="315"/>
      <c r="Q19" s="312"/>
      <c r="R19" s="195"/>
      <c r="S19" s="195"/>
      <c r="T19" s="320"/>
      <c r="U19" s="321"/>
      <c r="V19" s="316"/>
      <c r="W19" s="315"/>
      <c r="X19" s="315"/>
    </row>
    <row r="20" spans="9:24" ht="15" x14ac:dyDescent="0.25">
      <c r="I20" s="64">
        <v>18</v>
      </c>
      <c r="J20" s="57">
        <v>-3</v>
      </c>
      <c r="K20" s="58">
        <v>6</v>
      </c>
      <c r="L20" s="59">
        <v>-5</v>
      </c>
      <c r="M20" s="58">
        <v>10</v>
      </c>
      <c r="N20" s="61"/>
      <c r="O20" s="315"/>
      <c r="P20" s="315"/>
      <c r="Q20" s="312"/>
      <c r="R20" s="195"/>
      <c r="S20" s="195"/>
      <c r="T20" s="320"/>
      <c r="U20" s="314"/>
      <c r="V20" s="316"/>
      <c r="W20" s="315"/>
      <c r="X20" s="315"/>
    </row>
    <row r="21" spans="9:24" ht="15" x14ac:dyDescent="0.25">
      <c r="I21" s="64">
        <v>19</v>
      </c>
      <c r="J21" s="57">
        <v>-5</v>
      </c>
      <c r="K21" s="58">
        <v>7</v>
      </c>
      <c r="L21" s="59">
        <v>-19</v>
      </c>
      <c r="M21" s="58">
        <v>13</v>
      </c>
      <c r="N21" s="61"/>
      <c r="O21" s="315"/>
      <c r="P21" s="315"/>
      <c r="Q21" s="312"/>
      <c r="R21" s="195"/>
      <c r="S21" s="195"/>
      <c r="T21" s="320"/>
      <c r="U21" s="321"/>
      <c r="V21" s="316"/>
      <c r="W21" s="315"/>
      <c r="X21" s="315"/>
    </row>
    <row r="22" spans="9:24" ht="15" x14ac:dyDescent="0.25">
      <c r="I22" s="64">
        <v>20</v>
      </c>
      <c r="J22" s="57">
        <v>-8</v>
      </c>
      <c r="K22" s="58">
        <v>14</v>
      </c>
      <c r="L22" s="59">
        <v>-10</v>
      </c>
      <c r="M22" s="58">
        <v>16</v>
      </c>
      <c r="N22" s="61"/>
      <c r="O22" s="315"/>
      <c r="P22" s="315"/>
      <c r="Q22" s="312"/>
      <c r="R22" s="195"/>
      <c r="S22" s="195"/>
      <c r="T22" s="320"/>
      <c r="U22" s="314"/>
      <c r="V22" s="316"/>
      <c r="W22" s="315"/>
      <c r="X22" s="315"/>
    </row>
    <row r="23" spans="9:24" ht="15" x14ac:dyDescent="0.25">
      <c r="I23" s="64">
        <v>21</v>
      </c>
      <c r="J23" s="57">
        <v>-5</v>
      </c>
      <c r="K23" s="58">
        <v>13</v>
      </c>
      <c r="L23" s="59">
        <v>-7</v>
      </c>
      <c r="M23" s="58">
        <v>11</v>
      </c>
      <c r="N23" s="61"/>
      <c r="O23" s="315"/>
      <c r="P23" s="315"/>
      <c r="Q23" s="312"/>
      <c r="R23" s="195"/>
      <c r="S23" s="195"/>
      <c r="T23" s="320"/>
      <c r="U23" s="321"/>
      <c r="V23" s="316"/>
      <c r="W23" s="315"/>
      <c r="X23" s="315"/>
    </row>
    <row r="24" spans="9:24" ht="15" x14ac:dyDescent="0.25">
      <c r="I24" s="64">
        <v>22</v>
      </c>
      <c r="J24" s="57">
        <v>-9</v>
      </c>
      <c r="K24" s="58">
        <v>17</v>
      </c>
      <c r="L24" s="59">
        <v>-3</v>
      </c>
      <c r="M24" s="58">
        <v>14</v>
      </c>
      <c r="N24" s="61"/>
      <c r="O24" s="315"/>
      <c r="P24" s="315"/>
      <c r="Q24" s="312"/>
      <c r="R24" s="195"/>
      <c r="S24" s="195"/>
      <c r="T24" s="320"/>
      <c r="U24" s="314"/>
      <c r="V24" s="316"/>
      <c r="W24" s="315"/>
      <c r="X24" s="315"/>
    </row>
    <row r="25" spans="9:24" ht="15" x14ac:dyDescent="0.25">
      <c r="I25" s="64">
        <v>23</v>
      </c>
      <c r="J25" s="57">
        <v>-8</v>
      </c>
      <c r="K25" s="58">
        <v>6</v>
      </c>
      <c r="L25" s="59">
        <v>-3</v>
      </c>
      <c r="M25" s="58">
        <v>6</v>
      </c>
      <c r="N25" s="61"/>
      <c r="O25" s="315"/>
      <c r="P25" s="315"/>
      <c r="Q25" s="312"/>
      <c r="R25" s="195"/>
      <c r="S25" s="195"/>
      <c r="T25" s="320"/>
      <c r="U25" s="321"/>
      <c r="V25" s="316"/>
      <c r="W25" s="315"/>
      <c r="X25" s="315"/>
    </row>
    <row r="26" spans="9:24" ht="15" x14ac:dyDescent="0.25">
      <c r="I26" s="64">
        <v>24</v>
      </c>
      <c r="J26" s="57">
        <v>-9</v>
      </c>
      <c r="K26" s="58">
        <v>21</v>
      </c>
      <c r="L26" s="59">
        <v>-15</v>
      </c>
      <c r="M26" s="58">
        <v>17</v>
      </c>
      <c r="N26" s="61"/>
      <c r="O26" s="315"/>
      <c r="P26" s="315"/>
      <c r="Q26" s="312"/>
      <c r="R26" s="195"/>
      <c r="S26" s="195"/>
      <c r="T26" s="320"/>
      <c r="U26" s="314"/>
      <c r="V26" s="316"/>
      <c r="W26" s="315"/>
      <c r="X26" s="315"/>
    </row>
    <row r="27" spans="9:24" ht="15" x14ac:dyDescent="0.25">
      <c r="I27" s="64">
        <v>25</v>
      </c>
      <c r="J27" s="57">
        <v>-18</v>
      </c>
      <c r="K27" s="58">
        <v>34</v>
      </c>
      <c r="L27" s="59">
        <v>-21</v>
      </c>
      <c r="M27" s="58">
        <v>23</v>
      </c>
      <c r="N27" s="61"/>
      <c r="O27" s="315"/>
      <c r="P27" s="315"/>
      <c r="Q27" s="312"/>
      <c r="R27" s="195"/>
      <c r="S27" s="195"/>
      <c r="T27" s="320"/>
      <c r="U27" s="321"/>
      <c r="V27" s="316"/>
      <c r="W27" s="315"/>
      <c r="X27" s="315"/>
    </row>
    <row r="28" spans="9:24" ht="15" x14ac:dyDescent="0.25">
      <c r="I28" s="64">
        <v>26</v>
      </c>
      <c r="J28" s="57">
        <v>-17</v>
      </c>
      <c r="K28" s="58">
        <v>35</v>
      </c>
      <c r="L28" s="59">
        <v>-11</v>
      </c>
      <c r="M28" s="58">
        <v>34</v>
      </c>
      <c r="N28" s="61"/>
      <c r="O28" s="315"/>
      <c r="P28" s="315"/>
      <c r="Q28" s="312"/>
      <c r="R28" s="195"/>
      <c r="S28" s="195"/>
      <c r="T28" s="320"/>
      <c r="U28" s="314"/>
      <c r="V28" s="316"/>
      <c r="W28" s="315"/>
      <c r="X28" s="315"/>
    </row>
    <row r="29" spans="9:24" ht="15" x14ac:dyDescent="0.25">
      <c r="I29" s="64">
        <v>27</v>
      </c>
      <c r="J29" s="57">
        <v>-17</v>
      </c>
      <c r="K29" s="58">
        <v>60</v>
      </c>
      <c r="L29" s="59">
        <v>-19</v>
      </c>
      <c r="M29" s="58">
        <v>37</v>
      </c>
      <c r="N29" s="61"/>
      <c r="O29" s="315"/>
      <c r="P29" s="315"/>
      <c r="Q29" s="312"/>
      <c r="R29" s="195"/>
      <c r="S29" s="195"/>
      <c r="T29" s="320"/>
      <c r="U29" s="321"/>
      <c r="V29" s="316"/>
      <c r="W29" s="315"/>
      <c r="X29" s="315"/>
    </row>
    <row r="30" spans="9:24" ht="15" x14ac:dyDescent="0.25">
      <c r="I30" s="64">
        <v>28</v>
      </c>
      <c r="J30" s="57">
        <v>-21</v>
      </c>
      <c r="K30" s="58">
        <v>59</v>
      </c>
      <c r="L30" s="59">
        <v>-27</v>
      </c>
      <c r="M30" s="58">
        <v>42</v>
      </c>
      <c r="N30" s="61"/>
      <c r="O30" s="315"/>
      <c r="P30" s="315"/>
      <c r="Q30" s="312"/>
      <c r="R30" s="195"/>
      <c r="S30" s="195"/>
      <c r="T30" s="320"/>
      <c r="U30" s="314"/>
      <c r="V30" s="316"/>
      <c r="W30" s="315"/>
      <c r="X30" s="315"/>
    </row>
    <row r="31" spans="9:24" ht="15" x14ac:dyDescent="0.25">
      <c r="I31" s="64">
        <v>29</v>
      </c>
      <c r="J31" s="57">
        <v>-18</v>
      </c>
      <c r="K31" s="58">
        <v>48</v>
      </c>
      <c r="L31" s="59">
        <v>-22</v>
      </c>
      <c r="M31" s="58">
        <v>50</v>
      </c>
      <c r="N31" s="61"/>
      <c r="O31" s="315"/>
      <c r="P31" s="315"/>
      <c r="Q31" s="312"/>
      <c r="R31" s="195"/>
      <c r="S31" s="195"/>
      <c r="T31" s="320"/>
      <c r="U31" s="321"/>
      <c r="V31" s="316"/>
      <c r="W31" s="315"/>
      <c r="X31" s="315"/>
    </row>
    <row r="32" spans="9:24" ht="15" x14ac:dyDescent="0.25">
      <c r="I32" s="64">
        <v>30</v>
      </c>
      <c r="J32" s="57">
        <v>-33</v>
      </c>
      <c r="K32" s="58">
        <v>47</v>
      </c>
      <c r="L32" s="59">
        <v>-22</v>
      </c>
      <c r="M32" s="58">
        <v>43</v>
      </c>
      <c r="N32" s="61"/>
      <c r="O32" s="315"/>
      <c r="P32" s="315"/>
      <c r="Q32" s="312"/>
      <c r="R32" s="195"/>
      <c r="S32" s="195"/>
      <c r="T32" s="320"/>
      <c r="U32" s="314"/>
      <c r="V32" s="316"/>
      <c r="W32" s="315"/>
      <c r="X32" s="315"/>
    </row>
    <row r="33" spans="9:24" ht="15" x14ac:dyDescent="0.25">
      <c r="I33" s="64">
        <v>31</v>
      </c>
      <c r="J33" s="57">
        <v>-33</v>
      </c>
      <c r="K33" s="58">
        <v>51</v>
      </c>
      <c r="L33" s="59">
        <v>-37</v>
      </c>
      <c r="M33" s="58">
        <v>77</v>
      </c>
      <c r="N33" s="61"/>
      <c r="O33" s="315"/>
      <c r="P33" s="315"/>
      <c r="Q33" s="312"/>
      <c r="R33" s="195"/>
      <c r="S33" s="195"/>
      <c r="T33" s="320"/>
      <c r="U33" s="321"/>
      <c r="V33" s="316"/>
      <c r="W33" s="315"/>
      <c r="X33" s="315"/>
    </row>
    <row r="34" spans="9:24" ht="15" x14ac:dyDescent="0.25">
      <c r="I34" s="64">
        <v>32</v>
      </c>
      <c r="J34" s="57">
        <v>-28</v>
      </c>
      <c r="K34" s="58">
        <v>55</v>
      </c>
      <c r="L34" s="59">
        <v>-42</v>
      </c>
      <c r="M34" s="58">
        <v>64</v>
      </c>
      <c r="N34" s="61"/>
      <c r="O34" s="315"/>
      <c r="P34" s="315"/>
      <c r="Q34" s="312"/>
      <c r="R34" s="195"/>
      <c r="S34" s="195"/>
      <c r="T34" s="320"/>
      <c r="U34" s="314"/>
      <c r="V34" s="316"/>
      <c r="W34" s="315"/>
      <c r="X34" s="315"/>
    </row>
    <row r="35" spans="9:24" ht="15" x14ac:dyDescent="0.25">
      <c r="I35" s="64">
        <v>33</v>
      </c>
      <c r="J35" s="57">
        <v>-26</v>
      </c>
      <c r="K35" s="58">
        <v>59</v>
      </c>
      <c r="L35" s="59">
        <v>-29</v>
      </c>
      <c r="M35" s="58">
        <v>63</v>
      </c>
      <c r="N35" s="61"/>
      <c r="O35" s="315"/>
      <c r="P35" s="315"/>
      <c r="Q35" s="312"/>
      <c r="R35" s="195"/>
      <c r="S35" s="195"/>
      <c r="T35" s="320"/>
      <c r="U35" s="321"/>
      <c r="V35" s="316"/>
      <c r="W35" s="315"/>
      <c r="X35" s="315"/>
    </row>
    <row r="36" spans="9:24" ht="15" x14ac:dyDescent="0.25">
      <c r="I36" s="64">
        <v>34</v>
      </c>
      <c r="J36" s="57">
        <v>-21</v>
      </c>
      <c r="K36" s="58">
        <v>68</v>
      </c>
      <c r="L36" s="59">
        <v>-52</v>
      </c>
      <c r="M36" s="58">
        <v>85</v>
      </c>
      <c r="N36" s="61"/>
      <c r="O36" s="315"/>
      <c r="P36" s="315"/>
      <c r="Q36" s="312"/>
      <c r="R36" s="195"/>
      <c r="S36" s="195"/>
      <c r="T36" s="320"/>
      <c r="U36" s="314"/>
      <c r="V36" s="316"/>
      <c r="W36" s="315"/>
      <c r="X36" s="315"/>
    </row>
    <row r="37" spans="9:24" ht="15" x14ac:dyDescent="0.25">
      <c r="I37" s="64">
        <v>35</v>
      </c>
      <c r="J37" s="57">
        <v>-20</v>
      </c>
      <c r="K37" s="58">
        <v>53</v>
      </c>
      <c r="L37" s="59">
        <v>-51</v>
      </c>
      <c r="M37" s="58">
        <v>96</v>
      </c>
      <c r="N37" s="61"/>
      <c r="O37" s="315"/>
      <c r="P37" s="315"/>
      <c r="Q37" s="312"/>
      <c r="R37" s="195"/>
      <c r="S37" s="195"/>
      <c r="T37" s="320"/>
      <c r="U37" s="321"/>
      <c r="V37" s="316"/>
      <c r="W37" s="315"/>
      <c r="X37" s="315"/>
    </row>
    <row r="38" spans="9:24" ht="15" x14ac:dyDescent="0.25">
      <c r="I38" s="64">
        <v>36</v>
      </c>
      <c r="J38" s="57">
        <v>-20</v>
      </c>
      <c r="K38" s="58">
        <v>29</v>
      </c>
      <c r="L38" s="59">
        <v>-56</v>
      </c>
      <c r="M38" s="58">
        <v>83</v>
      </c>
      <c r="N38" s="61"/>
      <c r="O38" s="315"/>
      <c r="P38" s="315"/>
      <c r="Q38" s="312"/>
      <c r="R38" s="195"/>
      <c r="S38" s="195"/>
      <c r="T38" s="320"/>
      <c r="U38" s="314"/>
      <c r="V38" s="316"/>
      <c r="W38" s="315"/>
      <c r="X38" s="315"/>
    </row>
    <row r="39" spans="9:24" ht="15" x14ac:dyDescent="0.25">
      <c r="I39" s="64">
        <v>37</v>
      </c>
      <c r="J39" s="57">
        <v>-19</v>
      </c>
      <c r="K39" s="58">
        <v>53</v>
      </c>
      <c r="L39" s="59">
        <v>-41</v>
      </c>
      <c r="M39" s="58">
        <v>73</v>
      </c>
      <c r="N39" s="61"/>
      <c r="O39" s="315"/>
      <c r="P39" s="315"/>
      <c r="Q39" s="312"/>
      <c r="R39" s="195"/>
      <c r="S39" s="195"/>
      <c r="T39" s="320"/>
      <c r="U39" s="321"/>
      <c r="V39" s="316"/>
      <c r="W39" s="315"/>
      <c r="X39" s="315"/>
    </row>
    <row r="40" spans="9:24" ht="15" x14ac:dyDescent="0.25">
      <c r="I40" s="64">
        <v>38</v>
      </c>
      <c r="J40" s="57">
        <v>-18</v>
      </c>
      <c r="K40" s="58">
        <v>33</v>
      </c>
      <c r="L40" s="59">
        <v>-36</v>
      </c>
      <c r="M40" s="58">
        <v>73</v>
      </c>
      <c r="N40" s="61"/>
      <c r="O40" s="315"/>
      <c r="P40" s="315"/>
      <c r="Q40" s="312"/>
      <c r="R40" s="195"/>
      <c r="S40" s="195"/>
      <c r="T40" s="320"/>
      <c r="U40" s="314"/>
      <c r="V40" s="316"/>
      <c r="W40" s="315"/>
      <c r="X40" s="315"/>
    </row>
    <row r="41" spans="9:24" ht="15" x14ac:dyDescent="0.25">
      <c r="I41" s="64">
        <v>39</v>
      </c>
      <c r="J41" s="57">
        <v>-18</v>
      </c>
      <c r="K41" s="58">
        <v>31</v>
      </c>
      <c r="L41" s="59">
        <v>-47</v>
      </c>
      <c r="M41" s="58">
        <v>76</v>
      </c>
      <c r="N41" s="61"/>
      <c r="O41" s="315"/>
      <c r="P41" s="315"/>
      <c r="Q41" s="312"/>
      <c r="R41" s="195"/>
      <c r="S41" s="195"/>
      <c r="T41" s="320"/>
      <c r="U41" s="321"/>
      <c r="V41" s="316"/>
      <c r="W41" s="315"/>
      <c r="X41" s="315"/>
    </row>
    <row r="42" spans="9:24" ht="15" x14ac:dyDescent="0.25">
      <c r="I42" s="64">
        <v>40</v>
      </c>
      <c r="J42" s="57">
        <v>-23</v>
      </c>
      <c r="K42" s="58">
        <v>23</v>
      </c>
      <c r="L42" s="59">
        <v>-46</v>
      </c>
      <c r="M42" s="58">
        <v>62</v>
      </c>
      <c r="N42" s="61"/>
      <c r="O42" s="315"/>
      <c r="P42" s="315"/>
      <c r="Q42" s="312"/>
      <c r="R42" s="195"/>
      <c r="S42" s="195"/>
      <c r="T42" s="320"/>
      <c r="U42" s="314"/>
      <c r="V42" s="316"/>
      <c r="W42" s="315"/>
      <c r="X42" s="315"/>
    </row>
    <row r="43" spans="9:24" ht="15" x14ac:dyDescent="0.25">
      <c r="I43" s="64">
        <v>41</v>
      </c>
      <c r="J43" s="57">
        <v>-12</v>
      </c>
      <c r="K43" s="58">
        <v>14</v>
      </c>
      <c r="L43" s="59">
        <v>-31</v>
      </c>
      <c r="M43" s="58">
        <v>58</v>
      </c>
      <c r="N43" s="61"/>
      <c r="O43" s="315"/>
      <c r="P43" s="315"/>
      <c r="Q43" s="312"/>
      <c r="R43" s="195"/>
      <c r="S43" s="195"/>
      <c r="T43" s="320"/>
      <c r="U43" s="321"/>
      <c r="V43" s="316"/>
      <c r="W43" s="315"/>
      <c r="X43" s="315"/>
    </row>
    <row r="44" spans="9:24" ht="15" x14ac:dyDescent="0.25">
      <c r="I44" s="64">
        <v>42</v>
      </c>
      <c r="J44" s="57">
        <v>-14</v>
      </c>
      <c r="K44" s="58">
        <v>15</v>
      </c>
      <c r="L44" s="59">
        <v>-25</v>
      </c>
      <c r="M44" s="58">
        <v>64</v>
      </c>
      <c r="N44" s="61"/>
      <c r="O44" s="315"/>
      <c r="P44" s="315"/>
      <c r="Q44" s="312"/>
      <c r="R44" s="195"/>
      <c r="S44" s="195"/>
      <c r="T44" s="320"/>
      <c r="U44" s="314"/>
      <c r="V44" s="316"/>
      <c r="W44" s="315"/>
      <c r="X44" s="315"/>
    </row>
    <row r="45" spans="9:24" ht="15" x14ac:dyDescent="0.25">
      <c r="I45" s="64">
        <v>43</v>
      </c>
      <c r="J45" s="57">
        <v>-6</v>
      </c>
      <c r="K45" s="58">
        <v>11</v>
      </c>
      <c r="L45" s="59">
        <v>-33</v>
      </c>
      <c r="M45" s="58">
        <v>57</v>
      </c>
      <c r="N45" s="61"/>
      <c r="O45" s="315"/>
      <c r="P45" s="315"/>
      <c r="Q45" s="312"/>
      <c r="R45" s="195"/>
      <c r="S45" s="195"/>
      <c r="T45" s="320"/>
      <c r="U45" s="321"/>
      <c r="V45" s="316"/>
      <c r="W45" s="315"/>
      <c r="X45" s="315"/>
    </row>
    <row r="46" spans="9:24" ht="15" x14ac:dyDescent="0.25">
      <c r="I46" s="64">
        <v>44</v>
      </c>
      <c r="J46" s="57">
        <v>-8</v>
      </c>
      <c r="K46" s="58">
        <v>10</v>
      </c>
      <c r="L46" s="59">
        <v>-31</v>
      </c>
      <c r="M46" s="58">
        <v>41</v>
      </c>
      <c r="N46" s="61"/>
      <c r="O46" s="315"/>
      <c r="P46" s="315"/>
      <c r="Q46" s="312"/>
      <c r="R46" s="195"/>
      <c r="S46" s="195"/>
      <c r="T46" s="320"/>
      <c r="U46" s="314"/>
      <c r="V46" s="316"/>
      <c r="W46" s="315"/>
      <c r="X46" s="315"/>
    </row>
    <row r="47" spans="9:24" ht="15" x14ac:dyDescent="0.25">
      <c r="I47" s="64">
        <v>45</v>
      </c>
      <c r="J47" s="57">
        <v>-9</v>
      </c>
      <c r="K47" s="58">
        <v>18</v>
      </c>
      <c r="L47" s="59">
        <v>-31</v>
      </c>
      <c r="M47" s="58">
        <v>33</v>
      </c>
      <c r="N47" s="61"/>
      <c r="O47" s="315"/>
      <c r="P47" s="315"/>
      <c r="Q47" s="312"/>
      <c r="R47" s="195"/>
      <c r="S47" s="195"/>
      <c r="T47" s="320"/>
      <c r="U47" s="321"/>
      <c r="V47" s="316"/>
      <c r="W47" s="315"/>
      <c r="X47" s="315"/>
    </row>
    <row r="48" spans="9:24" ht="15" x14ac:dyDescent="0.25">
      <c r="I48" s="64">
        <v>46</v>
      </c>
      <c r="J48" s="57">
        <v>-10</v>
      </c>
      <c r="K48" s="58">
        <v>9</v>
      </c>
      <c r="L48" s="59">
        <v>-30</v>
      </c>
      <c r="M48" s="58">
        <v>39</v>
      </c>
      <c r="N48" s="61"/>
      <c r="O48" s="315"/>
      <c r="P48" s="315"/>
      <c r="Q48" s="312"/>
      <c r="R48" s="195"/>
      <c r="S48" s="195"/>
      <c r="T48" s="320"/>
      <c r="U48" s="314"/>
      <c r="V48" s="316"/>
      <c r="W48" s="315"/>
      <c r="X48" s="315"/>
    </row>
    <row r="49" spans="9:24" ht="15" x14ac:dyDescent="0.25">
      <c r="I49" s="64">
        <v>47</v>
      </c>
      <c r="J49" s="57">
        <v>-11</v>
      </c>
      <c r="K49" s="58">
        <v>12</v>
      </c>
      <c r="L49" s="59">
        <v>-28</v>
      </c>
      <c r="M49" s="58">
        <v>40</v>
      </c>
      <c r="N49" s="61"/>
      <c r="O49" s="315"/>
      <c r="P49" s="315"/>
      <c r="Q49" s="312"/>
      <c r="R49" s="195"/>
      <c r="S49" s="195"/>
      <c r="T49" s="320"/>
      <c r="U49" s="321"/>
      <c r="V49" s="316"/>
      <c r="W49" s="315"/>
      <c r="X49" s="315"/>
    </row>
    <row r="50" spans="9:24" ht="15" x14ac:dyDescent="0.25">
      <c r="I50" s="64">
        <v>48</v>
      </c>
      <c r="J50" s="57">
        <v>-12</v>
      </c>
      <c r="K50" s="58">
        <v>7</v>
      </c>
      <c r="L50" s="59">
        <v>-22</v>
      </c>
      <c r="M50" s="58">
        <v>28</v>
      </c>
      <c r="N50" s="61"/>
      <c r="O50" s="315"/>
      <c r="P50" s="315"/>
      <c r="Q50" s="312"/>
      <c r="R50" s="195"/>
      <c r="S50" s="195"/>
      <c r="T50" s="320"/>
      <c r="U50" s="314"/>
      <c r="V50" s="316"/>
      <c r="W50" s="315"/>
      <c r="X50" s="315"/>
    </row>
    <row r="51" spans="9:24" ht="15" x14ac:dyDescent="0.25">
      <c r="I51" s="64">
        <v>49</v>
      </c>
      <c r="J51" s="57">
        <v>-4</v>
      </c>
      <c r="K51" s="58">
        <v>10</v>
      </c>
      <c r="L51" s="59">
        <v>-13</v>
      </c>
      <c r="M51" s="58">
        <v>31</v>
      </c>
      <c r="N51" s="61"/>
      <c r="O51" s="315"/>
      <c r="P51" s="315"/>
      <c r="Q51" s="312"/>
      <c r="R51" s="195"/>
      <c r="S51" s="195"/>
      <c r="T51" s="320"/>
      <c r="U51" s="321"/>
      <c r="V51" s="316"/>
      <c r="W51" s="315"/>
      <c r="X51" s="315"/>
    </row>
    <row r="52" spans="9:24" ht="15" x14ac:dyDescent="0.25">
      <c r="I52" s="64">
        <v>50</v>
      </c>
      <c r="J52" s="57">
        <v>-4</v>
      </c>
      <c r="K52" s="58">
        <v>5</v>
      </c>
      <c r="L52" s="59">
        <v>-13</v>
      </c>
      <c r="M52" s="58">
        <v>27</v>
      </c>
      <c r="N52" s="61"/>
      <c r="O52" s="315"/>
      <c r="P52" s="315"/>
      <c r="Q52" s="312"/>
      <c r="R52" s="195"/>
      <c r="S52" s="195"/>
      <c r="T52" s="320"/>
      <c r="U52" s="314"/>
      <c r="V52" s="316"/>
      <c r="W52" s="315"/>
      <c r="X52" s="315"/>
    </row>
    <row r="53" spans="9:24" ht="15" x14ac:dyDescent="0.25">
      <c r="I53" s="64">
        <v>51</v>
      </c>
      <c r="J53" s="57">
        <v>-4</v>
      </c>
      <c r="K53" s="58">
        <v>4</v>
      </c>
      <c r="L53" s="59">
        <v>-20</v>
      </c>
      <c r="M53" s="58">
        <v>14</v>
      </c>
      <c r="N53" s="61"/>
      <c r="O53" s="315"/>
      <c r="P53" s="315"/>
      <c r="Q53" s="312"/>
      <c r="R53" s="195"/>
      <c r="S53" s="195"/>
      <c r="T53" s="320"/>
      <c r="U53" s="321"/>
      <c r="V53" s="316"/>
      <c r="W53" s="315"/>
      <c r="X53" s="315"/>
    </row>
    <row r="54" spans="9:24" ht="15" x14ac:dyDescent="0.25">
      <c r="I54" s="64">
        <v>52</v>
      </c>
      <c r="J54" s="57">
        <v>-3</v>
      </c>
      <c r="K54" s="58">
        <v>3</v>
      </c>
      <c r="L54" s="59">
        <v>-9</v>
      </c>
      <c r="M54" s="58">
        <v>15</v>
      </c>
      <c r="N54" s="61"/>
      <c r="O54" s="315"/>
      <c r="P54" s="315"/>
      <c r="Q54" s="312"/>
      <c r="R54" s="195"/>
      <c r="S54" s="195"/>
      <c r="T54" s="320"/>
      <c r="U54" s="314"/>
      <c r="V54" s="316"/>
      <c r="W54" s="315"/>
      <c r="X54" s="315"/>
    </row>
    <row r="55" spans="9:24" ht="15" x14ac:dyDescent="0.25">
      <c r="I55" s="64">
        <v>53</v>
      </c>
      <c r="J55" s="57">
        <v>-2</v>
      </c>
      <c r="K55" s="58">
        <v>8</v>
      </c>
      <c r="L55" s="59">
        <v>-5</v>
      </c>
      <c r="M55" s="58">
        <v>7</v>
      </c>
      <c r="N55" s="61"/>
      <c r="O55" s="315"/>
      <c r="P55" s="315"/>
      <c r="Q55" s="312"/>
      <c r="R55" s="195"/>
      <c r="S55" s="195"/>
      <c r="T55" s="320"/>
      <c r="U55" s="321"/>
      <c r="V55" s="316"/>
      <c r="W55" s="315"/>
      <c r="X55" s="315"/>
    </row>
    <row r="56" spans="9:24" ht="15" x14ac:dyDescent="0.25">
      <c r="I56" s="64">
        <v>54</v>
      </c>
      <c r="J56" s="57">
        <v>-6</v>
      </c>
      <c r="K56" s="58">
        <v>5</v>
      </c>
      <c r="L56" s="59">
        <v>-13</v>
      </c>
      <c r="M56" s="58">
        <v>14</v>
      </c>
      <c r="N56" s="61"/>
      <c r="O56" s="315"/>
      <c r="P56" s="315"/>
      <c r="Q56" s="312"/>
      <c r="R56" s="195"/>
      <c r="S56" s="195"/>
      <c r="T56" s="320"/>
      <c r="U56" s="314"/>
      <c r="V56" s="316"/>
      <c r="W56" s="315"/>
      <c r="X56" s="315"/>
    </row>
    <row r="57" spans="9:24" ht="15" x14ac:dyDescent="0.25">
      <c r="I57" s="64">
        <v>55</v>
      </c>
      <c r="J57" s="57">
        <v>-5</v>
      </c>
      <c r="K57" s="58">
        <v>4</v>
      </c>
      <c r="L57" s="59">
        <v>-11</v>
      </c>
      <c r="M57" s="58">
        <v>8</v>
      </c>
      <c r="N57" s="61"/>
      <c r="O57" s="315"/>
      <c r="P57" s="315"/>
      <c r="Q57" s="312"/>
      <c r="R57" s="195"/>
      <c r="S57" s="195"/>
      <c r="T57" s="320"/>
      <c r="U57" s="321"/>
      <c r="V57" s="316"/>
      <c r="W57" s="315"/>
      <c r="X57" s="315"/>
    </row>
    <row r="58" spans="9:24" ht="15" x14ac:dyDescent="0.25">
      <c r="I58" s="64">
        <v>56</v>
      </c>
      <c r="J58" s="57">
        <v>-5</v>
      </c>
      <c r="K58" s="58">
        <v>2</v>
      </c>
      <c r="L58" s="59">
        <v>-9</v>
      </c>
      <c r="M58" s="58">
        <v>14</v>
      </c>
      <c r="N58" s="61"/>
      <c r="O58" s="315"/>
      <c r="P58" s="315"/>
      <c r="Q58" s="312"/>
      <c r="R58" s="195"/>
      <c r="S58" s="195"/>
      <c r="T58" s="320"/>
      <c r="U58" s="314"/>
      <c r="V58" s="316"/>
      <c r="W58" s="315"/>
      <c r="X58" s="315"/>
    </row>
    <row r="59" spans="9:24" ht="15" x14ac:dyDescent="0.25">
      <c r="I59" s="64">
        <v>57</v>
      </c>
      <c r="J59" s="57">
        <v>-5</v>
      </c>
      <c r="K59" s="58">
        <v>3</v>
      </c>
      <c r="L59" s="59">
        <v>-6</v>
      </c>
      <c r="M59" s="58">
        <v>10</v>
      </c>
      <c r="N59" s="61"/>
      <c r="O59" s="315"/>
      <c r="P59" s="315"/>
      <c r="Q59" s="312"/>
      <c r="R59" s="195"/>
      <c r="S59" s="195"/>
      <c r="T59" s="320"/>
      <c r="U59" s="321"/>
      <c r="V59" s="316"/>
      <c r="W59" s="315"/>
      <c r="X59" s="315"/>
    </row>
    <row r="60" spans="9:24" ht="15" x14ac:dyDescent="0.25">
      <c r="I60" s="64">
        <v>58</v>
      </c>
      <c r="J60" s="57">
        <v>-2</v>
      </c>
      <c r="K60" s="58">
        <v>4</v>
      </c>
      <c r="L60" s="59">
        <v>-9</v>
      </c>
      <c r="M60" s="58">
        <v>9</v>
      </c>
      <c r="N60" s="61"/>
      <c r="O60" s="315"/>
      <c r="P60" s="315"/>
      <c r="Q60" s="312"/>
      <c r="R60" s="195"/>
      <c r="S60" s="195"/>
      <c r="T60" s="320"/>
      <c r="U60" s="314"/>
      <c r="V60" s="316"/>
      <c r="W60" s="315"/>
      <c r="X60" s="315"/>
    </row>
    <row r="61" spans="9:24" ht="15" x14ac:dyDescent="0.25">
      <c r="I61" s="64">
        <v>59</v>
      </c>
      <c r="J61" s="57">
        <v>-1</v>
      </c>
      <c r="K61" s="58">
        <v>5</v>
      </c>
      <c r="L61" s="59">
        <v>-5</v>
      </c>
      <c r="M61" s="58">
        <v>12</v>
      </c>
      <c r="N61" s="61"/>
      <c r="O61" s="315"/>
      <c r="P61" s="315"/>
      <c r="Q61" s="312"/>
      <c r="R61" s="195"/>
      <c r="S61" s="195"/>
      <c r="T61" s="320"/>
      <c r="U61" s="321"/>
      <c r="V61" s="316"/>
      <c r="W61" s="315"/>
      <c r="X61" s="315"/>
    </row>
    <row r="62" spans="9:24" ht="15" x14ac:dyDescent="0.25">
      <c r="I62" s="64">
        <v>60</v>
      </c>
      <c r="J62" s="57">
        <v>-2</v>
      </c>
      <c r="K62" s="58">
        <v>10</v>
      </c>
      <c r="L62" s="59">
        <v>-9</v>
      </c>
      <c r="M62" s="58">
        <v>12</v>
      </c>
      <c r="N62" s="61"/>
      <c r="O62" s="315"/>
      <c r="P62" s="315"/>
      <c r="Q62" s="312"/>
      <c r="R62" s="195"/>
      <c r="S62" s="195"/>
      <c r="T62" s="320"/>
      <c r="U62" s="314"/>
      <c r="V62" s="316"/>
      <c r="W62" s="315"/>
      <c r="X62" s="315"/>
    </row>
    <row r="63" spans="9:24" ht="15" x14ac:dyDescent="0.25">
      <c r="I63" s="64">
        <v>61</v>
      </c>
      <c r="J63" s="57">
        <v>-2</v>
      </c>
      <c r="K63" s="58">
        <v>6</v>
      </c>
      <c r="L63" s="59">
        <v>-5</v>
      </c>
      <c r="M63" s="58">
        <v>12</v>
      </c>
      <c r="N63" s="61"/>
      <c r="O63" s="315"/>
      <c r="P63" s="315"/>
      <c r="Q63" s="312"/>
      <c r="R63" s="195"/>
      <c r="S63" s="195"/>
      <c r="T63" s="320"/>
      <c r="U63" s="321"/>
      <c r="V63" s="316"/>
      <c r="W63" s="315"/>
      <c r="X63" s="315"/>
    </row>
    <row r="64" spans="9:24" ht="15" x14ac:dyDescent="0.25">
      <c r="I64" s="64">
        <v>62</v>
      </c>
      <c r="J64" s="57">
        <v>-3</v>
      </c>
      <c r="K64" s="58">
        <v>5</v>
      </c>
      <c r="L64" s="59">
        <v>-3</v>
      </c>
      <c r="M64" s="58">
        <v>13</v>
      </c>
      <c r="N64" s="61"/>
      <c r="O64" s="317"/>
      <c r="P64" s="315"/>
      <c r="Q64" s="312"/>
      <c r="R64" s="195"/>
      <c r="S64" s="195"/>
      <c r="T64" s="320"/>
      <c r="U64" s="314"/>
      <c r="V64" s="316"/>
      <c r="W64" s="317"/>
      <c r="X64" s="315"/>
    </row>
    <row r="65" spans="9:24" ht="15" x14ac:dyDescent="0.25">
      <c r="I65" s="64">
        <v>63</v>
      </c>
      <c r="J65" s="57">
        <v>-4</v>
      </c>
      <c r="K65" s="58">
        <v>2</v>
      </c>
      <c r="L65" s="59">
        <v>-7</v>
      </c>
      <c r="M65" s="58">
        <v>10</v>
      </c>
      <c r="N65" s="61"/>
      <c r="O65" s="315"/>
      <c r="P65" s="315"/>
      <c r="Q65" s="312"/>
      <c r="R65" s="195"/>
      <c r="S65" s="195"/>
      <c r="T65" s="320"/>
      <c r="U65" s="321"/>
      <c r="V65" s="316"/>
      <c r="W65" s="315"/>
      <c r="X65" s="315"/>
    </row>
    <row r="66" spans="9:24" ht="15" x14ac:dyDescent="0.25">
      <c r="I66" s="64">
        <v>64</v>
      </c>
      <c r="J66" s="57">
        <v>-3</v>
      </c>
      <c r="K66" s="58">
        <v>6</v>
      </c>
      <c r="L66" s="59">
        <v>-3</v>
      </c>
      <c r="M66" s="58">
        <v>7</v>
      </c>
      <c r="N66" s="61"/>
      <c r="O66" s="315"/>
      <c r="P66" s="315"/>
      <c r="Q66" s="312"/>
      <c r="R66" s="195"/>
      <c r="S66" s="195"/>
      <c r="T66" s="320"/>
      <c r="U66" s="314"/>
      <c r="V66" s="316"/>
      <c r="W66" s="315"/>
      <c r="X66" s="315"/>
    </row>
    <row r="67" spans="9:24" ht="15" x14ac:dyDescent="0.25">
      <c r="I67" s="64">
        <v>65</v>
      </c>
      <c r="J67" s="57">
        <v>-1</v>
      </c>
      <c r="K67" s="58">
        <v>3</v>
      </c>
      <c r="L67" s="59">
        <v>-4</v>
      </c>
      <c r="M67" s="58">
        <v>11</v>
      </c>
      <c r="N67" s="61"/>
      <c r="O67" s="315"/>
      <c r="P67" s="315"/>
      <c r="Q67" s="312"/>
      <c r="R67" s="195"/>
      <c r="S67" s="195"/>
      <c r="T67" s="320"/>
      <c r="U67" s="321"/>
      <c r="V67" s="316"/>
      <c r="W67" s="315"/>
      <c r="X67" s="315"/>
    </row>
    <row r="68" spans="9:24" ht="15" x14ac:dyDescent="0.25">
      <c r="I68" s="64">
        <v>66</v>
      </c>
      <c r="J68" s="57">
        <v>-1</v>
      </c>
      <c r="K68" s="58">
        <v>2</v>
      </c>
      <c r="L68" s="59">
        <v>-4</v>
      </c>
      <c r="M68" s="58">
        <v>6</v>
      </c>
      <c r="N68" s="61"/>
      <c r="O68" s="315"/>
      <c r="P68" s="315"/>
      <c r="Q68" s="312"/>
      <c r="R68" s="195"/>
      <c r="S68" s="195"/>
      <c r="T68" s="320"/>
      <c r="U68" s="314"/>
      <c r="V68" s="316"/>
      <c r="W68" s="315"/>
      <c r="X68" s="315"/>
    </row>
    <row r="69" spans="9:24" ht="15" x14ac:dyDescent="0.25">
      <c r="I69" s="64">
        <v>67</v>
      </c>
      <c r="J69" s="57">
        <v>-3</v>
      </c>
      <c r="K69" s="58">
        <v>1</v>
      </c>
      <c r="L69" s="59">
        <v>-2</v>
      </c>
      <c r="M69" s="58">
        <v>5</v>
      </c>
      <c r="N69" s="61"/>
      <c r="O69" s="315"/>
      <c r="P69" s="315"/>
      <c r="Q69" s="312"/>
      <c r="R69" s="195"/>
      <c r="S69" s="195"/>
      <c r="T69" s="320"/>
      <c r="U69" s="321"/>
      <c r="V69" s="316"/>
      <c r="W69" s="315"/>
      <c r="X69" s="315"/>
    </row>
    <row r="70" spans="9:24" ht="15" x14ac:dyDescent="0.25">
      <c r="I70" s="64">
        <v>68</v>
      </c>
      <c r="J70" s="57">
        <v>-1</v>
      </c>
      <c r="K70" s="58">
        <v>1</v>
      </c>
      <c r="L70" s="59">
        <v>-5</v>
      </c>
      <c r="M70" s="58">
        <v>3</v>
      </c>
      <c r="N70" s="61"/>
      <c r="O70" s="317"/>
      <c r="P70" s="315"/>
      <c r="Q70" s="312"/>
      <c r="R70" s="195"/>
      <c r="S70" s="195"/>
      <c r="T70" s="320"/>
      <c r="U70" s="314"/>
      <c r="V70" s="316"/>
      <c r="W70" s="317"/>
      <c r="X70" s="315"/>
    </row>
    <row r="71" spans="9:24" ht="15" x14ac:dyDescent="0.25">
      <c r="I71" s="64">
        <v>69</v>
      </c>
      <c r="J71" s="57">
        <v>-1</v>
      </c>
      <c r="K71" s="58">
        <v>0</v>
      </c>
      <c r="L71" s="59">
        <v>-4</v>
      </c>
      <c r="M71" s="58">
        <v>4</v>
      </c>
      <c r="N71" s="61"/>
      <c r="O71" s="315"/>
      <c r="P71" s="315"/>
      <c r="Q71" s="312"/>
      <c r="R71" s="195"/>
      <c r="S71" s="195"/>
      <c r="T71" s="320"/>
      <c r="U71" s="321"/>
      <c r="V71" s="316"/>
      <c r="W71" s="315"/>
      <c r="X71" s="315"/>
    </row>
    <row r="72" spans="9:24" ht="15" x14ac:dyDescent="0.25">
      <c r="I72" s="64">
        <v>70</v>
      </c>
      <c r="J72" s="57">
        <v>0</v>
      </c>
      <c r="K72" s="58">
        <v>1</v>
      </c>
      <c r="L72" s="59">
        <v>-2</v>
      </c>
      <c r="M72" s="58">
        <v>6</v>
      </c>
      <c r="N72" s="61"/>
      <c r="O72" s="315"/>
      <c r="P72" s="315"/>
      <c r="Q72" s="312"/>
      <c r="R72" s="195"/>
      <c r="S72" s="195"/>
      <c r="T72" s="320"/>
      <c r="U72" s="314"/>
      <c r="V72" s="316"/>
      <c r="W72" s="315"/>
      <c r="X72" s="315"/>
    </row>
    <row r="73" spans="9:24" ht="15" x14ac:dyDescent="0.25">
      <c r="I73" s="64">
        <v>71</v>
      </c>
      <c r="J73" s="57">
        <v>-1</v>
      </c>
      <c r="K73" s="58">
        <v>1</v>
      </c>
      <c r="L73" s="59">
        <v>-1</v>
      </c>
      <c r="M73" s="58">
        <v>4</v>
      </c>
      <c r="N73" s="61"/>
      <c r="O73" s="315"/>
      <c r="P73" s="315"/>
      <c r="Q73" s="312"/>
      <c r="R73" s="195"/>
      <c r="S73" s="195"/>
      <c r="T73" s="320"/>
      <c r="U73" s="321"/>
      <c r="V73" s="316"/>
      <c r="W73" s="315"/>
      <c r="X73" s="315"/>
    </row>
    <row r="74" spans="9:24" ht="15" x14ac:dyDescent="0.25">
      <c r="I74" s="64">
        <v>72</v>
      </c>
      <c r="J74" s="57">
        <v>0</v>
      </c>
      <c r="K74" s="58">
        <v>1</v>
      </c>
      <c r="L74" s="59">
        <v>-3</v>
      </c>
      <c r="M74" s="58">
        <v>1</v>
      </c>
      <c r="N74" s="61"/>
      <c r="O74" s="315"/>
      <c r="P74" s="315"/>
      <c r="Q74" s="312"/>
      <c r="R74" s="195"/>
      <c r="S74" s="195"/>
      <c r="T74" s="320"/>
      <c r="U74" s="314"/>
      <c r="V74" s="316"/>
      <c r="W74" s="315"/>
      <c r="X74" s="315"/>
    </row>
    <row r="75" spans="9:24" ht="15" x14ac:dyDescent="0.25">
      <c r="I75" s="64">
        <v>73</v>
      </c>
      <c r="J75" s="57">
        <v>-2</v>
      </c>
      <c r="K75" s="58">
        <v>0</v>
      </c>
      <c r="L75" s="59">
        <v>-3</v>
      </c>
      <c r="M75" s="58">
        <v>3</v>
      </c>
      <c r="N75" s="61"/>
      <c r="O75" s="317"/>
      <c r="P75" s="315"/>
      <c r="Q75" s="312"/>
      <c r="R75" s="195"/>
      <c r="S75" s="195"/>
      <c r="T75" s="320"/>
      <c r="U75" s="321"/>
      <c r="V75" s="316"/>
      <c r="W75" s="317"/>
      <c r="X75" s="315"/>
    </row>
    <row r="76" spans="9:24" ht="15" x14ac:dyDescent="0.25">
      <c r="I76" s="64">
        <v>74</v>
      </c>
      <c r="J76" s="57">
        <v>-3</v>
      </c>
      <c r="K76" s="58">
        <v>0</v>
      </c>
      <c r="L76" s="59">
        <v>-1</v>
      </c>
      <c r="M76" s="58">
        <v>2</v>
      </c>
      <c r="N76" s="61"/>
      <c r="O76" s="315"/>
      <c r="P76" s="315"/>
      <c r="Q76" s="312"/>
      <c r="R76" s="195"/>
      <c r="S76" s="195"/>
      <c r="T76" s="320"/>
      <c r="U76" s="314"/>
      <c r="V76" s="316"/>
      <c r="W76" s="315"/>
      <c r="X76" s="315"/>
    </row>
    <row r="77" spans="9:24" ht="15" x14ac:dyDescent="0.25">
      <c r="I77" s="64">
        <v>75</v>
      </c>
      <c r="J77" s="57">
        <v>-1</v>
      </c>
      <c r="K77" s="58">
        <v>2</v>
      </c>
      <c r="L77" s="59">
        <v>-1</v>
      </c>
      <c r="M77" s="58">
        <v>2</v>
      </c>
      <c r="N77" s="61"/>
      <c r="O77" s="317"/>
      <c r="P77" s="315"/>
      <c r="Q77" s="312"/>
      <c r="R77" s="195"/>
      <c r="S77" s="195"/>
      <c r="T77" s="320"/>
      <c r="U77" s="321"/>
      <c r="V77" s="316"/>
      <c r="W77" s="317"/>
      <c r="X77" s="315"/>
    </row>
    <row r="78" spans="9:24" ht="15" x14ac:dyDescent="0.25">
      <c r="I78" s="64">
        <v>76</v>
      </c>
      <c r="J78" s="57">
        <v>0</v>
      </c>
      <c r="K78" s="58">
        <v>0</v>
      </c>
      <c r="L78" s="59">
        <v>-1</v>
      </c>
      <c r="M78" s="58">
        <v>2</v>
      </c>
      <c r="N78" s="61"/>
      <c r="O78" s="315"/>
      <c r="P78" s="315"/>
      <c r="Q78" s="312"/>
      <c r="R78" s="195"/>
      <c r="S78" s="195"/>
      <c r="T78" s="320"/>
      <c r="U78" s="314"/>
      <c r="V78" s="316"/>
      <c r="W78" s="315"/>
      <c r="X78" s="315"/>
    </row>
    <row r="79" spans="9:24" ht="15" x14ac:dyDescent="0.25">
      <c r="I79" s="64">
        <v>77</v>
      </c>
      <c r="J79" s="57">
        <v>-1</v>
      </c>
      <c r="K79" s="58">
        <v>1</v>
      </c>
      <c r="L79" s="59">
        <v>0</v>
      </c>
      <c r="M79" s="58" t="s">
        <v>105</v>
      </c>
      <c r="N79" s="61"/>
      <c r="O79" s="317"/>
      <c r="P79" s="317"/>
      <c r="Q79" s="312"/>
      <c r="R79" s="195"/>
      <c r="S79" s="195"/>
      <c r="T79" s="320"/>
      <c r="U79" s="321"/>
      <c r="V79" s="316"/>
      <c r="W79" s="317"/>
      <c r="X79" s="317"/>
    </row>
    <row r="80" spans="9:24" ht="15" x14ac:dyDescent="0.25">
      <c r="I80" s="64">
        <v>78</v>
      </c>
      <c r="J80" s="57">
        <v>0</v>
      </c>
      <c r="K80" s="58">
        <v>2</v>
      </c>
      <c r="L80" s="59">
        <v>-1</v>
      </c>
      <c r="M80" s="58" t="s">
        <v>105</v>
      </c>
      <c r="N80" s="61"/>
      <c r="O80" s="317"/>
      <c r="P80" s="317"/>
      <c r="Q80" s="312"/>
      <c r="R80" s="195"/>
      <c r="S80" s="195"/>
      <c r="T80" s="320"/>
      <c r="U80" s="314"/>
      <c r="V80" s="316"/>
      <c r="W80" s="317"/>
      <c r="X80" s="317"/>
    </row>
    <row r="81" spans="9:24" ht="15" x14ac:dyDescent="0.25">
      <c r="I81" s="64">
        <v>79</v>
      </c>
      <c r="J81" s="57">
        <v>0</v>
      </c>
      <c r="K81" s="58">
        <v>2</v>
      </c>
      <c r="L81" s="59">
        <v>0</v>
      </c>
      <c r="M81" s="58">
        <v>2</v>
      </c>
      <c r="N81" s="61"/>
      <c r="O81" s="317"/>
      <c r="P81" s="317"/>
      <c r="Q81" s="312"/>
      <c r="R81" s="195"/>
      <c r="S81" s="195"/>
      <c r="T81" s="320"/>
      <c r="U81" s="321"/>
      <c r="V81" s="316"/>
      <c r="W81" s="317"/>
      <c r="X81" s="317"/>
    </row>
    <row r="82" spans="9:24" ht="15" x14ac:dyDescent="0.25">
      <c r="I82" s="64">
        <v>80</v>
      </c>
      <c r="J82" s="57">
        <v>0</v>
      </c>
      <c r="K82" s="58">
        <v>0</v>
      </c>
      <c r="L82" s="59">
        <v>0</v>
      </c>
      <c r="M82" s="58">
        <v>4</v>
      </c>
      <c r="N82" s="61"/>
      <c r="O82" s="315"/>
      <c r="P82" s="317"/>
      <c r="Q82" s="312"/>
      <c r="R82" s="195"/>
      <c r="S82" s="195"/>
      <c r="T82" s="320"/>
      <c r="U82" s="314"/>
      <c r="V82" s="316"/>
      <c r="W82" s="315"/>
      <c r="X82" s="317"/>
    </row>
    <row r="83" spans="9:24" ht="15" x14ac:dyDescent="0.25">
      <c r="I83" s="64">
        <v>81</v>
      </c>
      <c r="J83" s="57">
        <v>0</v>
      </c>
      <c r="K83" s="58">
        <v>0</v>
      </c>
      <c r="L83" s="59">
        <v>0</v>
      </c>
      <c r="M83" s="58">
        <v>3</v>
      </c>
      <c r="N83" s="61"/>
      <c r="O83" s="317"/>
      <c r="P83" s="317"/>
      <c r="Q83" s="312"/>
      <c r="R83" s="195"/>
      <c r="S83" s="195"/>
      <c r="T83" s="320"/>
      <c r="U83" s="321"/>
      <c r="V83" s="316"/>
      <c r="W83" s="317"/>
      <c r="X83" s="317"/>
    </row>
    <row r="84" spans="9:24" ht="15" x14ac:dyDescent="0.25">
      <c r="I84" s="64">
        <v>82</v>
      </c>
      <c r="J84" s="57">
        <v>0</v>
      </c>
      <c r="K84" s="58">
        <v>1</v>
      </c>
      <c r="L84" s="59">
        <v>-1</v>
      </c>
      <c r="M84" s="58" t="s">
        <v>105</v>
      </c>
      <c r="N84" s="61"/>
      <c r="O84" s="317"/>
      <c r="P84" s="315"/>
      <c r="Q84" s="312"/>
      <c r="R84" s="195"/>
      <c r="S84" s="195"/>
      <c r="T84" s="320"/>
      <c r="U84" s="314"/>
      <c r="V84" s="316"/>
      <c r="W84" s="317"/>
      <c r="X84" s="315"/>
    </row>
    <row r="85" spans="9:24" ht="15" x14ac:dyDescent="0.25">
      <c r="I85" s="64">
        <v>83</v>
      </c>
      <c r="J85" s="57">
        <v>0</v>
      </c>
      <c r="K85" s="58">
        <v>0</v>
      </c>
      <c r="L85" s="59">
        <v>-1</v>
      </c>
      <c r="M85" s="58">
        <v>2</v>
      </c>
      <c r="N85" s="61"/>
      <c r="O85" s="317"/>
      <c r="P85" s="315"/>
      <c r="Q85" s="312"/>
      <c r="R85" s="195"/>
      <c r="S85" s="195"/>
      <c r="T85" s="320"/>
      <c r="U85" s="321"/>
      <c r="V85" s="316"/>
      <c r="W85" s="317"/>
      <c r="X85" s="315"/>
    </row>
    <row r="86" spans="9:24" ht="15" x14ac:dyDescent="0.25">
      <c r="I86" s="64">
        <v>84</v>
      </c>
      <c r="J86" s="57">
        <v>0</v>
      </c>
      <c r="K86" s="58">
        <v>1</v>
      </c>
      <c r="L86" s="59">
        <v>0</v>
      </c>
      <c r="M86" s="58">
        <v>2</v>
      </c>
      <c r="N86" s="61"/>
      <c r="O86" s="314"/>
      <c r="P86" s="314"/>
      <c r="Q86" s="312"/>
      <c r="R86" s="195"/>
      <c r="S86" s="195"/>
      <c r="T86" s="320"/>
      <c r="U86" s="314"/>
      <c r="V86" s="314"/>
      <c r="W86" s="314"/>
      <c r="X86" s="314"/>
    </row>
    <row r="87" spans="9:24" ht="15" x14ac:dyDescent="0.25">
      <c r="I87" s="64">
        <v>85</v>
      </c>
      <c r="J87" s="57">
        <v>0</v>
      </c>
      <c r="K87" s="58">
        <v>0</v>
      </c>
      <c r="L87" s="59">
        <v>-1</v>
      </c>
      <c r="M87" s="58" t="s">
        <v>105</v>
      </c>
      <c r="N87" s="61"/>
      <c r="O87" s="317"/>
      <c r="P87" s="317"/>
      <c r="Q87" s="312"/>
      <c r="R87" s="195"/>
      <c r="S87" s="195"/>
      <c r="T87" s="320"/>
      <c r="U87" s="321"/>
      <c r="V87" s="316"/>
      <c r="W87" s="317"/>
      <c r="X87" s="317"/>
    </row>
    <row r="88" spans="9:24" ht="15" x14ac:dyDescent="0.25">
      <c r="I88" s="64">
        <v>86</v>
      </c>
      <c r="J88" s="57">
        <v>0</v>
      </c>
      <c r="K88" s="58">
        <v>2</v>
      </c>
      <c r="L88" s="59">
        <v>0</v>
      </c>
      <c r="M88" s="58" t="s">
        <v>105</v>
      </c>
      <c r="N88" s="61"/>
      <c r="O88" s="317"/>
      <c r="P88" s="317"/>
      <c r="Q88" s="312"/>
      <c r="R88" s="195"/>
      <c r="S88" s="195"/>
      <c r="T88" s="320"/>
      <c r="U88" s="314"/>
      <c r="V88" s="316"/>
      <c r="W88" s="317"/>
      <c r="X88" s="317"/>
    </row>
    <row r="89" spans="9:24" ht="15" x14ac:dyDescent="0.25">
      <c r="I89" s="64">
        <v>87</v>
      </c>
      <c r="J89" s="57">
        <v>0</v>
      </c>
      <c r="K89" s="58">
        <v>0</v>
      </c>
      <c r="L89" s="59">
        <v>0</v>
      </c>
      <c r="M89" s="58">
        <v>1</v>
      </c>
      <c r="N89" s="61"/>
      <c r="O89" s="314"/>
      <c r="P89" s="314"/>
      <c r="Q89" s="312"/>
      <c r="R89" s="195"/>
      <c r="S89" s="195"/>
      <c r="T89" s="320"/>
      <c r="U89" s="321"/>
      <c r="V89" s="314"/>
      <c r="W89" s="314"/>
      <c r="X89" s="314"/>
    </row>
    <row r="90" spans="9:24" ht="15" x14ac:dyDescent="0.25">
      <c r="I90" s="64">
        <v>88</v>
      </c>
      <c r="J90" s="57">
        <v>0</v>
      </c>
      <c r="K90" s="58">
        <v>0</v>
      </c>
      <c r="L90" s="59">
        <v>0</v>
      </c>
      <c r="M90" s="58" t="s">
        <v>105</v>
      </c>
      <c r="N90" s="61"/>
      <c r="O90" s="317"/>
      <c r="P90" s="317"/>
      <c r="Q90" s="312"/>
      <c r="R90" s="195"/>
      <c r="S90" s="195"/>
      <c r="T90" s="320"/>
      <c r="U90" s="314"/>
      <c r="V90" s="316"/>
      <c r="W90" s="317"/>
      <c r="X90" s="317"/>
    </row>
    <row r="91" spans="9:24" ht="15" x14ac:dyDescent="0.25">
      <c r="I91" s="64">
        <v>89</v>
      </c>
      <c r="J91" s="57">
        <v>0</v>
      </c>
      <c r="K91" s="58">
        <v>0</v>
      </c>
      <c r="L91" s="59">
        <v>0</v>
      </c>
      <c r="M91" s="58" t="s">
        <v>105</v>
      </c>
      <c r="N91" s="61"/>
      <c r="O91" s="317"/>
      <c r="P91" s="317"/>
      <c r="Q91" s="312"/>
      <c r="R91" s="195"/>
      <c r="S91" s="195"/>
      <c r="T91" s="320"/>
      <c r="U91" s="321"/>
      <c r="V91" s="316"/>
      <c r="W91" s="317"/>
      <c r="X91" s="317"/>
    </row>
    <row r="92" spans="9:24" ht="15" x14ac:dyDescent="0.25">
      <c r="I92" s="64">
        <v>90</v>
      </c>
      <c r="J92" s="57">
        <v>0</v>
      </c>
      <c r="K92" s="58">
        <v>0</v>
      </c>
      <c r="L92" s="59">
        <v>0</v>
      </c>
      <c r="M92" s="58">
        <v>0</v>
      </c>
      <c r="N92" s="61"/>
      <c r="O92" s="314"/>
      <c r="P92" s="314"/>
      <c r="Q92" s="312"/>
      <c r="R92" s="195"/>
      <c r="S92" s="195"/>
      <c r="T92" s="320"/>
      <c r="U92" s="314"/>
      <c r="V92" s="314"/>
      <c r="W92" s="314"/>
      <c r="X92" s="314"/>
    </row>
    <row r="93" spans="9:24" ht="15" x14ac:dyDescent="0.25">
      <c r="I93" s="64">
        <v>91</v>
      </c>
      <c r="J93" s="57">
        <v>0</v>
      </c>
      <c r="K93" s="58">
        <v>0</v>
      </c>
      <c r="L93" s="59">
        <v>-1</v>
      </c>
      <c r="M93" s="58" t="s">
        <v>105</v>
      </c>
      <c r="N93" s="61"/>
      <c r="O93" s="317"/>
      <c r="P93" s="317"/>
      <c r="Q93" s="312"/>
      <c r="R93" s="195"/>
      <c r="S93" s="195"/>
      <c r="T93" s="320"/>
      <c r="U93" s="321"/>
      <c r="V93" s="316"/>
      <c r="W93" s="317"/>
      <c r="X93" s="317"/>
    </row>
    <row r="94" spans="9:24" ht="15" x14ac:dyDescent="0.25">
      <c r="I94" s="64">
        <v>92</v>
      </c>
      <c r="J94" s="57">
        <v>0</v>
      </c>
      <c r="K94" s="58">
        <v>0</v>
      </c>
      <c r="L94" s="59">
        <v>0</v>
      </c>
      <c r="M94" s="58">
        <v>0</v>
      </c>
      <c r="N94" s="61"/>
      <c r="O94" s="317"/>
      <c r="P94" s="315"/>
      <c r="Q94" s="312"/>
      <c r="R94" s="195"/>
      <c r="S94" s="195"/>
      <c r="T94" s="320"/>
      <c r="U94" s="314"/>
      <c r="V94" s="316"/>
      <c r="W94" s="317"/>
      <c r="X94" s="315"/>
    </row>
    <row r="95" spans="9:24" ht="15" x14ac:dyDescent="0.25">
      <c r="I95" s="64">
        <v>93</v>
      </c>
      <c r="J95" s="57">
        <v>0</v>
      </c>
      <c r="K95" s="58">
        <v>0</v>
      </c>
      <c r="L95" s="59">
        <v>0</v>
      </c>
      <c r="M95" s="58">
        <v>1</v>
      </c>
      <c r="N95" s="61"/>
      <c r="O95" s="314"/>
      <c r="P95" s="314"/>
      <c r="Q95" s="312"/>
      <c r="R95" s="195"/>
      <c r="S95" s="195"/>
      <c r="T95" s="320"/>
      <c r="U95" s="321"/>
      <c r="V95" s="314"/>
      <c r="W95" s="314"/>
      <c r="X95" s="314"/>
    </row>
    <row r="96" spans="9:24" ht="15" x14ac:dyDescent="0.25">
      <c r="I96" s="64">
        <v>94</v>
      </c>
      <c r="J96" s="57">
        <v>0</v>
      </c>
      <c r="K96" s="58">
        <v>0</v>
      </c>
      <c r="L96" s="59">
        <v>0</v>
      </c>
      <c r="M96" s="58" t="s">
        <v>105</v>
      </c>
      <c r="N96" s="61"/>
      <c r="O96" s="317"/>
      <c r="P96" s="317"/>
      <c r="Q96" s="312"/>
      <c r="R96" s="195"/>
      <c r="S96" s="195"/>
      <c r="T96" s="320"/>
      <c r="U96" s="314"/>
      <c r="V96" s="316"/>
      <c r="W96" s="317"/>
      <c r="X96" s="317"/>
    </row>
    <row r="97" spans="9:25" ht="15" x14ac:dyDescent="0.25">
      <c r="I97" s="64">
        <v>95</v>
      </c>
      <c r="J97" s="57">
        <v>0</v>
      </c>
      <c r="K97" s="58">
        <v>0</v>
      </c>
      <c r="L97" s="59">
        <v>0</v>
      </c>
      <c r="M97" s="58">
        <v>0</v>
      </c>
      <c r="N97" s="61"/>
      <c r="O97" s="85"/>
      <c r="P97" s="85"/>
      <c r="Q97" s="312"/>
      <c r="R97" s="195"/>
      <c r="S97" s="195"/>
      <c r="T97" s="320"/>
      <c r="U97" s="321"/>
      <c r="V97" s="63"/>
      <c r="W97" s="85"/>
      <c r="X97" s="85"/>
      <c r="Y97" s="66"/>
    </row>
    <row r="98" spans="9:25" ht="15" x14ac:dyDescent="0.25">
      <c r="I98" s="64">
        <v>96</v>
      </c>
      <c r="J98" s="57">
        <v>0</v>
      </c>
      <c r="K98" s="58">
        <v>0</v>
      </c>
      <c r="L98" s="59">
        <v>0</v>
      </c>
      <c r="M98" s="58">
        <v>0</v>
      </c>
      <c r="N98" s="61"/>
      <c r="O98" s="85"/>
      <c r="P98" s="85"/>
      <c r="Q98" s="312"/>
      <c r="R98" s="195"/>
      <c r="S98" s="195"/>
      <c r="T98" s="320"/>
      <c r="U98" s="314"/>
      <c r="V98" s="63"/>
      <c r="W98" s="85"/>
      <c r="X98" s="85"/>
      <c r="Y98" s="66"/>
    </row>
    <row r="99" spans="9:25" ht="15" x14ac:dyDescent="0.25">
      <c r="I99" s="64">
        <v>97</v>
      </c>
      <c r="J99" s="57">
        <v>0</v>
      </c>
      <c r="K99" s="58">
        <v>0</v>
      </c>
      <c r="L99" s="59">
        <v>0</v>
      </c>
      <c r="M99" s="58">
        <v>0</v>
      </c>
      <c r="N99" s="61"/>
      <c r="O99" s="85"/>
      <c r="P99" s="85"/>
      <c r="Q99" s="312"/>
      <c r="R99" s="195"/>
      <c r="S99" s="195"/>
      <c r="T99" s="320"/>
      <c r="U99" s="321"/>
      <c r="V99" s="63"/>
      <c r="W99" s="85"/>
      <c r="X99" s="85"/>
      <c r="Y99" s="66"/>
    </row>
    <row r="100" spans="9:25" ht="15" x14ac:dyDescent="0.25">
      <c r="I100" s="64">
        <v>98</v>
      </c>
      <c r="J100" s="57">
        <v>0</v>
      </c>
      <c r="K100" s="58">
        <v>0</v>
      </c>
      <c r="L100" s="59">
        <v>0</v>
      </c>
      <c r="M100" s="58">
        <v>0</v>
      </c>
      <c r="N100" s="61"/>
      <c r="O100" s="85"/>
      <c r="P100" s="85"/>
      <c r="Q100" s="312"/>
      <c r="R100" s="195"/>
      <c r="S100" s="195"/>
      <c r="T100" s="320"/>
      <c r="U100" s="314"/>
      <c r="V100" s="63"/>
      <c r="W100" s="85"/>
      <c r="X100" s="85"/>
      <c r="Y100" s="66"/>
    </row>
    <row r="101" spans="9:25" ht="15" x14ac:dyDescent="0.25">
      <c r="I101" s="64">
        <v>99</v>
      </c>
      <c r="J101" s="57">
        <v>0</v>
      </c>
      <c r="K101" s="58">
        <v>0</v>
      </c>
      <c r="L101" s="59">
        <v>0</v>
      </c>
      <c r="M101" s="58">
        <v>0</v>
      </c>
      <c r="N101" s="61"/>
      <c r="O101" s="85"/>
      <c r="P101" s="85"/>
      <c r="Q101" s="312"/>
      <c r="R101" s="195"/>
      <c r="S101" s="195"/>
      <c r="T101" s="320"/>
      <c r="U101" s="321"/>
      <c r="V101" s="63"/>
      <c r="W101" s="85"/>
      <c r="X101" s="85"/>
      <c r="Y101" s="66"/>
    </row>
    <row r="102" spans="9:25" ht="15" x14ac:dyDescent="0.25">
      <c r="I102" s="69" t="s">
        <v>106</v>
      </c>
      <c r="J102" s="57">
        <v>0</v>
      </c>
      <c r="K102" s="58">
        <v>0</v>
      </c>
      <c r="L102" s="59">
        <v>0</v>
      </c>
      <c r="M102" s="58">
        <v>0</v>
      </c>
      <c r="N102" s="61"/>
      <c r="O102" s="85"/>
      <c r="P102" s="85"/>
      <c r="Q102" s="312"/>
      <c r="R102" s="195"/>
      <c r="S102" s="195"/>
      <c r="T102" s="320"/>
      <c r="U102" s="314"/>
      <c r="V102" s="63"/>
      <c r="W102" s="85"/>
      <c r="X102" s="85"/>
      <c r="Y102" s="66"/>
    </row>
    <row r="103" spans="9:25" ht="15" x14ac:dyDescent="0.25">
      <c r="I103" s="86" t="s">
        <v>107</v>
      </c>
      <c r="J103" s="71">
        <v>-778</v>
      </c>
      <c r="K103" s="58">
        <v>1225</v>
      </c>
      <c r="L103" s="71">
        <v>-1332</v>
      </c>
      <c r="M103" s="58">
        <v>2063</v>
      </c>
      <c r="N103" s="70" t="s">
        <v>107</v>
      </c>
      <c r="O103" s="318"/>
      <c r="P103" s="318"/>
      <c r="Q103" s="318"/>
      <c r="R103" s="318"/>
      <c r="S103" s="318"/>
      <c r="T103" s="319"/>
      <c r="U103" s="322"/>
      <c r="V103" s="63"/>
      <c r="W103" s="63"/>
      <c r="X103" s="321"/>
      <c r="Y103" s="66"/>
    </row>
    <row r="104" spans="9:25" x14ac:dyDescent="0.25">
      <c r="O104" s="314"/>
      <c r="P104" s="314"/>
      <c r="Q104" s="323"/>
      <c r="R104" s="314"/>
      <c r="S104" s="314"/>
      <c r="T104" s="314"/>
      <c r="U104" s="314"/>
      <c r="V104" s="314"/>
      <c r="W104" s="314"/>
      <c r="X104" s="314"/>
      <c r="Y104" s="66"/>
    </row>
    <row r="105" spans="9:25" x14ac:dyDescent="0.25">
      <c r="O105" s="324"/>
      <c r="P105" s="324"/>
      <c r="Q105" s="323"/>
      <c r="R105" s="324"/>
      <c r="S105" s="314"/>
      <c r="T105" s="314"/>
      <c r="U105" s="314"/>
      <c r="V105" s="314"/>
      <c r="W105" s="314"/>
      <c r="X105" s="314"/>
    </row>
    <row r="106" spans="9:25" x14ac:dyDescent="0.25">
      <c r="I106" s="73" t="s">
        <v>95</v>
      </c>
      <c r="J106" s="71">
        <f>SUM(J87:J102)</f>
        <v>0</v>
      </c>
      <c r="K106" s="71">
        <f t="shared" ref="K106:N106" si="0">SUM(K87:K102)</f>
        <v>2</v>
      </c>
      <c r="L106" s="71">
        <f t="shared" si="0"/>
        <v>-2</v>
      </c>
      <c r="M106" s="71">
        <f t="shared" si="0"/>
        <v>2</v>
      </c>
      <c r="N106" s="71">
        <f t="shared" si="0"/>
        <v>0</v>
      </c>
      <c r="O106" s="318"/>
      <c r="P106" s="318"/>
      <c r="Q106" s="318"/>
      <c r="R106" s="318"/>
      <c r="S106" s="318"/>
      <c r="T106" s="314"/>
      <c r="U106" s="314"/>
      <c r="V106" s="314"/>
      <c r="W106" s="314"/>
      <c r="X106" s="314"/>
    </row>
    <row r="107" spans="9:25" x14ac:dyDescent="0.25">
      <c r="O107" s="78"/>
      <c r="P107" s="78"/>
      <c r="R107" s="78"/>
    </row>
    <row r="108" spans="9:25" x14ac:dyDescent="0.25">
      <c r="O108" s="78"/>
      <c r="P108" s="78"/>
      <c r="R108" s="78"/>
    </row>
    <row r="109" spans="9:25" x14ac:dyDescent="0.25">
      <c r="O109" s="78"/>
      <c r="P109" s="79"/>
      <c r="R109" s="78"/>
    </row>
    <row r="110" spans="9:25" x14ac:dyDescent="0.25">
      <c r="O110" s="78"/>
      <c r="P110" s="78"/>
      <c r="R110" s="78"/>
      <c r="S110" s="47" t="s">
        <v>118</v>
      </c>
    </row>
    <row r="111" spans="9:25" x14ac:dyDescent="0.25">
      <c r="O111" s="54"/>
      <c r="P111" s="54"/>
    </row>
    <row r="112" spans="9:25" x14ac:dyDescent="0.25">
      <c r="O112" s="54"/>
      <c r="P112" s="54"/>
    </row>
    <row r="113" spans="15:16" x14ac:dyDescent="0.25">
      <c r="O113" s="54"/>
      <c r="P113" s="54"/>
    </row>
    <row r="114" spans="15:16" x14ac:dyDescent="0.25">
      <c r="O114" s="54"/>
      <c r="P114" s="54"/>
    </row>
    <row r="115" spans="15:16" x14ac:dyDescent="0.25">
      <c r="O115" s="54"/>
      <c r="P115" s="54"/>
    </row>
    <row r="116" spans="15:16" x14ac:dyDescent="0.25">
      <c r="O116" s="54"/>
      <c r="P116" s="54"/>
    </row>
    <row r="117" spans="15:16" x14ac:dyDescent="0.25">
      <c r="O117" s="54"/>
      <c r="P117" s="54"/>
    </row>
    <row r="118" spans="15:16" x14ac:dyDescent="0.25">
      <c r="O118" s="54"/>
      <c r="P118" s="54"/>
    </row>
    <row r="119" spans="15:16" x14ac:dyDescent="0.25">
      <c r="O119" s="54"/>
      <c r="P119" s="54"/>
    </row>
    <row r="120" spans="15:16" x14ac:dyDescent="0.25">
      <c r="O120" s="54"/>
      <c r="P120" s="54"/>
    </row>
    <row r="121" spans="15:16" x14ac:dyDescent="0.25">
      <c r="O121" s="54"/>
      <c r="P121" s="54"/>
    </row>
    <row r="122" spans="15:16" x14ac:dyDescent="0.25">
      <c r="O122" s="54"/>
      <c r="P122" s="54"/>
    </row>
    <row r="123" spans="15:16" x14ac:dyDescent="0.25">
      <c r="O123" s="54"/>
      <c r="P123" s="54"/>
    </row>
    <row r="124" spans="15:16" x14ac:dyDescent="0.25">
      <c r="O124" s="54"/>
      <c r="P124" s="54"/>
    </row>
  </sheetData>
  <hyperlinks>
    <hyperlink ref="A1:G1" location="Obsah!A1" display="G 2 Veková štruktúra vysťahovaných do zahraničia, 2012 a 2021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3"/>
  <sheetViews>
    <sheetView workbookViewId="0">
      <selection activeCell="D28" sqref="D28"/>
    </sheetView>
  </sheetViews>
  <sheetFormatPr defaultColWidth="8.77734375" defaultRowHeight="15" x14ac:dyDescent="0.25"/>
  <cols>
    <col min="1" max="1" width="20.33203125" style="1" customWidth="1"/>
    <col min="2" max="16384" width="8.77734375" style="1"/>
  </cols>
  <sheetData>
    <row r="1" spans="1:11" ht="15.75" thickBot="1" x14ac:dyDescent="0.3">
      <c r="A1" s="333" t="s">
        <v>164</v>
      </c>
      <c r="B1" s="333"/>
      <c r="C1" s="333"/>
      <c r="D1" s="333"/>
      <c r="E1" s="333"/>
      <c r="F1" s="333"/>
      <c r="G1" s="91"/>
      <c r="H1" s="91"/>
      <c r="I1" s="91"/>
      <c r="J1" s="91"/>
      <c r="K1" s="91"/>
    </row>
    <row r="2" spans="1:11" ht="15.75" thickBot="1" x14ac:dyDescent="0.3">
      <c r="A2" s="362" t="s">
        <v>0</v>
      </c>
      <c r="B2" s="364" t="s">
        <v>1</v>
      </c>
      <c r="C2" s="365"/>
      <c r="D2" s="365"/>
      <c r="E2" s="365"/>
      <c r="F2" s="365"/>
      <c r="G2" s="365"/>
      <c r="H2" s="365"/>
      <c r="I2" s="365"/>
      <c r="J2" s="365"/>
      <c r="K2" s="366"/>
    </row>
    <row r="3" spans="1:11" ht="15.75" thickBot="1" x14ac:dyDescent="0.3">
      <c r="A3" s="363"/>
      <c r="B3" s="180">
        <v>2012</v>
      </c>
      <c r="C3" s="180">
        <v>2013</v>
      </c>
      <c r="D3" s="180">
        <v>2014</v>
      </c>
      <c r="E3" s="180">
        <v>2015</v>
      </c>
      <c r="F3" s="180">
        <v>2016</v>
      </c>
      <c r="G3" s="180">
        <v>2017</v>
      </c>
      <c r="H3" s="180">
        <v>2018</v>
      </c>
      <c r="I3" s="180">
        <v>2019</v>
      </c>
      <c r="J3" s="181">
        <v>2020</v>
      </c>
      <c r="K3" s="181">
        <v>2021</v>
      </c>
    </row>
    <row r="4" spans="1:11" ht="15.75" thickBot="1" x14ac:dyDescent="0.3">
      <c r="A4" s="182" t="s">
        <v>16</v>
      </c>
      <c r="B4" s="155">
        <v>3218</v>
      </c>
      <c r="C4" s="155">
        <v>2967</v>
      </c>
      <c r="D4" s="155">
        <v>3109</v>
      </c>
      <c r="E4" s="155">
        <v>4102</v>
      </c>
      <c r="F4" s="155">
        <v>4422</v>
      </c>
      <c r="G4" s="155">
        <v>3911</v>
      </c>
      <c r="H4" s="155">
        <v>3946</v>
      </c>
      <c r="I4" s="159">
        <v>3848</v>
      </c>
      <c r="J4" s="183">
        <v>3632</v>
      </c>
      <c r="K4" s="183">
        <v>2996</v>
      </c>
    </row>
    <row r="5" spans="1:11" ht="15.75" thickBot="1" x14ac:dyDescent="0.3">
      <c r="A5" s="117" t="s">
        <v>3</v>
      </c>
      <c r="B5" s="118">
        <v>162</v>
      </c>
      <c r="C5" s="118">
        <v>82</v>
      </c>
      <c r="D5" s="118">
        <v>107</v>
      </c>
      <c r="E5" s="118">
        <v>189</v>
      </c>
      <c r="F5" s="118">
        <v>263</v>
      </c>
      <c r="G5" s="118">
        <v>226</v>
      </c>
      <c r="H5" s="118">
        <v>261</v>
      </c>
      <c r="I5" s="119">
        <v>134</v>
      </c>
      <c r="J5" s="184">
        <v>93</v>
      </c>
      <c r="K5" s="184">
        <v>48</v>
      </c>
    </row>
    <row r="6" spans="1:11" ht="15.75" thickBot="1" x14ac:dyDescent="0.3">
      <c r="A6" s="114" t="s">
        <v>4</v>
      </c>
      <c r="B6" s="115">
        <v>349</v>
      </c>
      <c r="C6" s="115">
        <v>334</v>
      </c>
      <c r="D6" s="115">
        <v>236</v>
      </c>
      <c r="E6" s="115">
        <v>357</v>
      </c>
      <c r="F6" s="115">
        <v>440</v>
      </c>
      <c r="G6" s="115">
        <v>379</v>
      </c>
      <c r="H6" s="115">
        <v>307</v>
      </c>
      <c r="I6" s="116">
        <v>188</v>
      </c>
      <c r="J6" s="185">
        <v>153</v>
      </c>
      <c r="K6" s="185">
        <v>84</v>
      </c>
    </row>
    <row r="7" spans="1:11" ht="15.75" thickBot="1" x14ac:dyDescent="0.3">
      <c r="A7" s="117" t="s">
        <v>5</v>
      </c>
      <c r="B7" s="118">
        <v>32</v>
      </c>
      <c r="C7" s="118">
        <v>34</v>
      </c>
      <c r="D7" s="118">
        <v>51</v>
      </c>
      <c r="E7" s="118">
        <v>49</v>
      </c>
      <c r="F7" s="118">
        <v>46</v>
      </c>
      <c r="G7" s="118">
        <v>27</v>
      </c>
      <c r="H7" s="118">
        <v>29</v>
      </c>
      <c r="I7" s="119">
        <v>38</v>
      </c>
      <c r="J7" s="184">
        <v>33</v>
      </c>
      <c r="K7" s="184">
        <v>13</v>
      </c>
    </row>
    <row r="8" spans="1:11" ht="15.75" thickBot="1" x14ac:dyDescent="0.3">
      <c r="A8" s="114" t="s">
        <v>6</v>
      </c>
      <c r="B8" s="115">
        <v>9</v>
      </c>
      <c r="C8" s="115">
        <v>2</v>
      </c>
      <c r="D8" s="115">
        <v>12</v>
      </c>
      <c r="E8" s="115">
        <v>8</v>
      </c>
      <c r="F8" s="115">
        <v>1</v>
      </c>
      <c r="G8" s="115">
        <v>7</v>
      </c>
      <c r="H8" s="115">
        <v>6</v>
      </c>
      <c r="I8" s="116">
        <v>9</v>
      </c>
      <c r="J8" s="185">
        <v>8</v>
      </c>
      <c r="K8" s="185">
        <v>2</v>
      </c>
    </row>
    <row r="9" spans="1:11" ht="15.75" thickBot="1" x14ac:dyDescent="0.3">
      <c r="A9" s="117" t="s">
        <v>7</v>
      </c>
      <c r="B9" s="118">
        <v>72</v>
      </c>
      <c r="C9" s="118">
        <v>83</v>
      </c>
      <c r="D9" s="118">
        <v>53</v>
      </c>
      <c r="E9" s="118">
        <v>64</v>
      </c>
      <c r="F9" s="118">
        <v>64</v>
      </c>
      <c r="G9" s="118">
        <v>59</v>
      </c>
      <c r="H9" s="118">
        <v>61</v>
      </c>
      <c r="I9" s="119">
        <v>60</v>
      </c>
      <c r="J9" s="184">
        <v>43</v>
      </c>
      <c r="K9" s="184">
        <v>43</v>
      </c>
    </row>
    <row r="10" spans="1:11" ht="15.75" thickBot="1" x14ac:dyDescent="0.3">
      <c r="A10" s="114" t="s">
        <v>8</v>
      </c>
      <c r="B10" s="115">
        <v>10</v>
      </c>
      <c r="C10" s="115">
        <v>5</v>
      </c>
      <c r="D10" s="115">
        <v>6</v>
      </c>
      <c r="E10" s="115">
        <v>2</v>
      </c>
      <c r="F10" s="115">
        <v>6</v>
      </c>
      <c r="G10" s="115">
        <v>2</v>
      </c>
      <c r="H10" s="115">
        <v>3</v>
      </c>
      <c r="I10" s="116">
        <v>6</v>
      </c>
      <c r="J10" s="185">
        <v>2</v>
      </c>
      <c r="K10" s="185">
        <v>2</v>
      </c>
    </row>
    <row r="11" spans="1:11" ht="15.75" thickBot="1" x14ac:dyDescent="0.3">
      <c r="A11" s="117" t="s">
        <v>9</v>
      </c>
      <c r="B11" s="118">
        <v>65</v>
      </c>
      <c r="C11" s="118">
        <v>52</v>
      </c>
      <c r="D11" s="118">
        <v>66</v>
      </c>
      <c r="E11" s="118">
        <v>74</v>
      </c>
      <c r="F11" s="118">
        <v>105</v>
      </c>
      <c r="G11" s="118">
        <v>113</v>
      </c>
      <c r="H11" s="118">
        <v>120</v>
      </c>
      <c r="I11" s="119">
        <v>112</v>
      </c>
      <c r="J11" s="184">
        <v>121</v>
      </c>
      <c r="K11" s="184">
        <v>148</v>
      </c>
    </row>
    <row r="12" spans="1:11" ht="15.75" thickBot="1" x14ac:dyDescent="0.3">
      <c r="A12" s="114" t="s">
        <v>10</v>
      </c>
      <c r="B12" s="179">
        <v>1120</v>
      </c>
      <c r="C12" s="179">
        <v>1134</v>
      </c>
      <c r="D12" s="179">
        <v>1308</v>
      </c>
      <c r="E12" s="179">
        <v>1478</v>
      </c>
      <c r="F12" s="179">
        <v>1882</v>
      </c>
      <c r="G12" s="179">
        <v>1883</v>
      </c>
      <c r="H12" s="179">
        <v>1996</v>
      </c>
      <c r="I12" s="186">
        <v>2064</v>
      </c>
      <c r="J12" s="187">
        <v>1814</v>
      </c>
      <c r="K12" s="187">
        <v>1579</v>
      </c>
    </row>
    <row r="13" spans="1:11" ht="15.75" thickBot="1" x14ac:dyDescent="0.3">
      <c r="A13" s="117" t="s">
        <v>11</v>
      </c>
      <c r="B13" s="156">
        <v>1399</v>
      </c>
      <c r="C13" s="156">
        <v>1241</v>
      </c>
      <c r="D13" s="156">
        <v>1270</v>
      </c>
      <c r="E13" s="156">
        <v>1881</v>
      </c>
      <c r="F13" s="156">
        <v>1615</v>
      </c>
      <c r="G13" s="156">
        <v>1215</v>
      </c>
      <c r="H13" s="156">
        <v>1163</v>
      </c>
      <c r="I13" s="178">
        <v>1237</v>
      </c>
      <c r="J13" s="188">
        <v>1365</v>
      </c>
      <c r="K13" s="188">
        <v>1077</v>
      </c>
    </row>
    <row r="14" spans="1:11" ht="15.75" thickBot="1" x14ac:dyDescent="0.3">
      <c r="A14" s="189" t="s">
        <v>17</v>
      </c>
      <c r="B14" s="155">
        <v>2201</v>
      </c>
      <c r="C14" s="155">
        <v>2182</v>
      </c>
      <c r="D14" s="155">
        <v>2248</v>
      </c>
      <c r="E14" s="155">
        <v>2895</v>
      </c>
      <c r="F14" s="155">
        <v>3264</v>
      </c>
      <c r="G14" s="155">
        <v>3277</v>
      </c>
      <c r="H14" s="155">
        <v>3307</v>
      </c>
      <c r="I14" s="159">
        <v>3168</v>
      </c>
      <c r="J14" s="183">
        <v>3143</v>
      </c>
      <c r="K14" s="183">
        <v>2737</v>
      </c>
    </row>
    <row r="15" spans="1:11" ht="15.75" thickBot="1" x14ac:dyDescent="0.3">
      <c r="A15" s="117" t="s">
        <v>3</v>
      </c>
      <c r="B15" s="118">
        <v>30</v>
      </c>
      <c r="C15" s="118">
        <v>30</v>
      </c>
      <c r="D15" s="118">
        <v>37</v>
      </c>
      <c r="E15" s="118">
        <v>81</v>
      </c>
      <c r="F15" s="118">
        <v>72</v>
      </c>
      <c r="G15" s="118">
        <v>82</v>
      </c>
      <c r="H15" s="118">
        <v>101</v>
      </c>
      <c r="I15" s="119">
        <v>55</v>
      </c>
      <c r="J15" s="184">
        <v>58</v>
      </c>
      <c r="K15" s="184">
        <v>25</v>
      </c>
    </row>
    <row r="16" spans="1:11" ht="15.75" thickBot="1" x14ac:dyDescent="0.3">
      <c r="A16" s="114" t="s">
        <v>4</v>
      </c>
      <c r="B16" s="115">
        <v>133</v>
      </c>
      <c r="C16" s="115">
        <v>45</v>
      </c>
      <c r="D16" s="115">
        <v>55</v>
      </c>
      <c r="E16" s="115">
        <v>101</v>
      </c>
      <c r="F16" s="115">
        <v>108</v>
      </c>
      <c r="G16" s="115">
        <v>190</v>
      </c>
      <c r="H16" s="115">
        <v>125</v>
      </c>
      <c r="I16" s="116">
        <v>71</v>
      </c>
      <c r="J16" s="185">
        <v>77</v>
      </c>
      <c r="K16" s="185">
        <v>48</v>
      </c>
    </row>
    <row r="17" spans="1:11" ht="15.75" thickBot="1" x14ac:dyDescent="0.3">
      <c r="A17" s="117" t="s">
        <v>5</v>
      </c>
      <c r="B17" s="118">
        <v>53</v>
      </c>
      <c r="C17" s="118">
        <v>30</v>
      </c>
      <c r="D17" s="118">
        <v>61</v>
      </c>
      <c r="E17" s="118">
        <v>45</v>
      </c>
      <c r="F17" s="118">
        <v>53</v>
      </c>
      <c r="G17" s="118">
        <v>57</v>
      </c>
      <c r="H17" s="118">
        <v>50</v>
      </c>
      <c r="I17" s="119">
        <v>37</v>
      </c>
      <c r="J17" s="184">
        <v>80</v>
      </c>
      <c r="K17" s="184">
        <v>41</v>
      </c>
    </row>
    <row r="18" spans="1:11" ht="15.75" thickBot="1" x14ac:dyDescent="0.3">
      <c r="A18" s="114" t="s">
        <v>6</v>
      </c>
      <c r="B18" s="115">
        <v>7</v>
      </c>
      <c r="C18" s="115">
        <v>8</v>
      </c>
      <c r="D18" s="115">
        <v>10</v>
      </c>
      <c r="E18" s="115">
        <v>7</v>
      </c>
      <c r="F18" s="115">
        <v>8</v>
      </c>
      <c r="G18" s="115">
        <v>12</v>
      </c>
      <c r="H18" s="115">
        <v>8</v>
      </c>
      <c r="I18" s="116">
        <v>6</v>
      </c>
      <c r="J18" s="185">
        <v>5</v>
      </c>
      <c r="K18" s="185">
        <v>8</v>
      </c>
    </row>
    <row r="19" spans="1:11" ht="15.75" thickBot="1" x14ac:dyDescent="0.3">
      <c r="A19" s="117" t="s">
        <v>7</v>
      </c>
      <c r="B19" s="118">
        <v>46</v>
      </c>
      <c r="C19" s="118">
        <v>71</v>
      </c>
      <c r="D19" s="118">
        <v>61</v>
      </c>
      <c r="E19" s="118">
        <v>66</v>
      </c>
      <c r="F19" s="118">
        <v>55</v>
      </c>
      <c r="G19" s="118">
        <v>44</v>
      </c>
      <c r="H19" s="118">
        <v>67</v>
      </c>
      <c r="I19" s="119">
        <v>56</v>
      </c>
      <c r="J19" s="184">
        <v>39</v>
      </c>
      <c r="K19" s="184">
        <v>31</v>
      </c>
    </row>
    <row r="20" spans="1:11" ht="15.75" thickBot="1" x14ac:dyDescent="0.3">
      <c r="A20" s="114" t="s">
        <v>8</v>
      </c>
      <c r="B20" s="115">
        <v>13</v>
      </c>
      <c r="C20" s="115">
        <v>14</v>
      </c>
      <c r="D20" s="115">
        <v>8</v>
      </c>
      <c r="E20" s="115">
        <v>10</v>
      </c>
      <c r="F20" s="115">
        <v>11</v>
      </c>
      <c r="G20" s="115">
        <v>6</v>
      </c>
      <c r="H20" s="115">
        <v>10</v>
      </c>
      <c r="I20" s="116">
        <v>5</v>
      </c>
      <c r="J20" s="185">
        <v>9</v>
      </c>
      <c r="K20" s="185">
        <v>2</v>
      </c>
    </row>
    <row r="21" spans="1:11" ht="15.75" thickBot="1" x14ac:dyDescent="0.3">
      <c r="A21" s="117" t="s">
        <v>9</v>
      </c>
      <c r="B21" s="118">
        <v>64</v>
      </c>
      <c r="C21" s="118">
        <v>64</v>
      </c>
      <c r="D21" s="118">
        <v>60</v>
      </c>
      <c r="E21" s="118">
        <v>83</v>
      </c>
      <c r="F21" s="118">
        <v>104</v>
      </c>
      <c r="G21" s="118">
        <v>132</v>
      </c>
      <c r="H21" s="118">
        <v>146</v>
      </c>
      <c r="I21" s="119">
        <v>135</v>
      </c>
      <c r="J21" s="184">
        <v>145</v>
      </c>
      <c r="K21" s="184">
        <v>142</v>
      </c>
    </row>
    <row r="22" spans="1:11" ht="15.75" thickBot="1" x14ac:dyDescent="0.3">
      <c r="A22" s="114" t="s">
        <v>10</v>
      </c>
      <c r="B22" s="179">
        <v>1092</v>
      </c>
      <c r="C22" s="179">
        <v>1137</v>
      </c>
      <c r="D22" s="179">
        <v>1252</v>
      </c>
      <c r="E22" s="179">
        <v>1467</v>
      </c>
      <c r="F22" s="179">
        <v>1781</v>
      </c>
      <c r="G22" s="179">
        <v>1843</v>
      </c>
      <c r="H22" s="179">
        <v>1928</v>
      </c>
      <c r="I22" s="186">
        <v>1906</v>
      </c>
      <c r="J22" s="187">
        <v>1716</v>
      </c>
      <c r="K22" s="187">
        <v>1568</v>
      </c>
    </row>
    <row r="23" spans="1:11" ht="15.75" thickBot="1" x14ac:dyDescent="0.3">
      <c r="A23" s="190" t="s">
        <v>11</v>
      </c>
      <c r="B23" s="174">
        <v>763</v>
      </c>
      <c r="C23" s="174">
        <v>783</v>
      </c>
      <c r="D23" s="174">
        <v>704</v>
      </c>
      <c r="E23" s="176">
        <v>1035</v>
      </c>
      <c r="F23" s="176">
        <v>1072</v>
      </c>
      <c r="G23" s="174">
        <v>911</v>
      </c>
      <c r="H23" s="174">
        <v>872</v>
      </c>
      <c r="I23" s="191">
        <v>897</v>
      </c>
      <c r="J23" s="177">
        <v>1014</v>
      </c>
      <c r="K23" s="239">
        <v>872</v>
      </c>
    </row>
  </sheetData>
  <mergeCells count="3">
    <mergeCell ref="A2:A3"/>
    <mergeCell ref="B2:K2"/>
    <mergeCell ref="A1:F1"/>
  </mergeCells>
  <hyperlinks>
    <hyperlink ref="A1:F1" location="Obsah!A1" display="T 23 Prisťahovaní zo zahraničia podľa dôvodu sťahovania a pohlavia, 2012 – 2021"/>
  </hyperlinks>
  <pageMargins left="0.7" right="0.7" top="0.75" bottom="0.75" header="0.3" footer="0.3"/>
  <pageSetup paperSize="9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23"/>
  <sheetViews>
    <sheetView workbookViewId="0">
      <selection sqref="A1:F1"/>
    </sheetView>
  </sheetViews>
  <sheetFormatPr defaultColWidth="8.77734375" defaultRowHeight="15" x14ac:dyDescent="0.25"/>
  <cols>
    <col min="1" max="1" width="20.6640625" style="1" customWidth="1"/>
    <col min="2" max="16384" width="8.77734375" style="1"/>
  </cols>
  <sheetData>
    <row r="1" spans="1:13" ht="15.75" thickBot="1" x14ac:dyDescent="0.3">
      <c r="A1" s="333" t="s">
        <v>165</v>
      </c>
      <c r="B1" s="333"/>
      <c r="C1" s="333"/>
      <c r="D1" s="333"/>
      <c r="E1" s="333"/>
      <c r="F1" s="333"/>
      <c r="G1" s="91"/>
      <c r="H1" s="91"/>
      <c r="I1" s="91"/>
      <c r="J1" s="91"/>
      <c r="K1" s="91"/>
    </row>
    <row r="2" spans="1:13" ht="15.75" thickBot="1" x14ac:dyDescent="0.3">
      <c r="A2" s="362" t="s">
        <v>0</v>
      </c>
      <c r="B2" s="364" t="s">
        <v>1</v>
      </c>
      <c r="C2" s="365"/>
      <c r="D2" s="365"/>
      <c r="E2" s="365"/>
      <c r="F2" s="365"/>
      <c r="G2" s="365"/>
      <c r="H2" s="365"/>
      <c r="I2" s="365"/>
      <c r="J2" s="365"/>
      <c r="K2" s="366"/>
    </row>
    <row r="3" spans="1:13" ht="15.75" thickBot="1" x14ac:dyDescent="0.3">
      <c r="A3" s="363"/>
      <c r="B3" s="180">
        <v>2012</v>
      </c>
      <c r="C3" s="180">
        <v>2013</v>
      </c>
      <c r="D3" s="180">
        <v>2014</v>
      </c>
      <c r="E3" s="180">
        <v>2015</v>
      </c>
      <c r="F3" s="180">
        <v>2016</v>
      </c>
      <c r="G3" s="180">
        <v>2017</v>
      </c>
      <c r="H3" s="180">
        <v>2018</v>
      </c>
      <c r="I3" s="181">
        <v>2019</v>
      </c>
      <c r="J3" s="192">
        <v>2020</v>
      </c>
      <c r="K3" s="192">
        <v>2021</v>
      </c>
    </row>
    <row r="4" spans="1:13" ht="15.75" thickBot="1" x14ac:dyDescent="0.3">
      <c r="A4" s="182" t="s">
        <v>16</v>
      </c>
      <c r="B4" s="157">
        <v>778</v>
      </c>
      <c r="C4" s="155">
        <v>1088</v>
      </c>
      <c r="D4" s="155">
        <v>1442</v>
      </c>
      <c r="E4" s="155">
        <v>1554</v>
      </c>
      <c r="F4" s="155">
        <v>1535</v>
      </c>
      <c r="G4" s="155">
        <v>1365</v>
      </c>
      <c r="H4" s="155">
        <v>1280</v>
      </c>
      <c r="I4" s="159">
        <v>1313</v>
      </c>
      <c r="J4" s="193">
        <v>996</v>
      </c>
      <c r="K4" s="183">
        <v>1332</v>
      </c>
    </row>
    <row r="5" spans="1:13" ht="15.75" thickBot="1" x14ac:dyDescent="0.3">
      <c r="A5" s="117" t="s">
        <v>3</v>
      </c>
      <c r="B5" s="118">
        <v>50</v>
      </c>
      <c r="C5" s="118">
        <v>50</v>
      </c>
      <c r="D5" s="118">
        <v>79</v>
      </c>
      <c r="E5" s="118">
        <v>77</v>
      </c>
      <c r="F5" s="118">
        <v>75</v>
      </c>
      <c r="G5" s="118">
        <v>80</v>
      </c>
      <c r="H5" s="118">
        <v>57</v>
      </c>
      <c r="I5" s="119">
        <v>57</v>
      </c>
      <c r="J5" s="184">
        <v>41</v>
      </c>
      <c r="K5" s="184">
        <v>51</v>
      </c>
    </row>
    <row r="6" spans="1:13" ht="15.75" thickBot="1" x14ac:dyDescent="0.3">
      <c r="A6" s="114" t="s">
        <v>4</v>
      </c>
      <c r="B6" s="115">
        <v>70</v>
      </c>
      <c r="C6" s="115">
        <v>110</v>
      </c>
      <c r="D6" s="115">
        <v>157</v>
      </c>
      <c r="E6" s="115">
        <v>189</v>
      </c>
      <c r="F6" s="115">
        <v>186</v>
      </c>
      <c r="G6" s="115">
        <v>162</v>
      </c>
      <c r="H6" s="115">
        <v>135</v>
      </c>
      <c r="I6" s="116">
        <v>123</v>
      </c>
      <c r="J6" s="185">
        <v>102</v>
      </c>
      <c r="K6" s="185">
        <v>148</v>
      </c>
    </row>
    <row r="7" spans="1:13" ht="15.75" thickBot="1" x14ac:dyDescent="0.3">
      <c r="A7" s="117" t="s">
        <v>5</v>
      </c>
      <c r="B7" s="118">
        <v>3</v>
      </c>
      <c r="C7" s="118">
        <v>1</v>
      </c>
      <c r="D7" s="118">
        <v>6</v>
      </c>
      <c r="E7" s="118">
        <v>2</v>
      </c>
      <c r="F7" s="118">
        <v>10</v>
      </c>
      <c r="G7" s="118">
        <v>5</v>
      </c>
      <c r="H7" s="118">
        <v>10</v>
      </c>
      <c r="I7" s="119">
        <v>4</v>
      </c>
      <c r="J7" s="184">
        <v>6</v>
      </c>
      <c r="K7" s="184">
        <v>7</v>
      </c>
    </row>
    <row r="8" spans="1:13" ht="15.75" thickBot="1" x14ac:dyDescent="0.3">
      <c r="A8" s="114" t="s">
        <v>6</v>
      </c>
      <c r="B8" s="115">
        <v>0</v>
      </c>
      <c r="C8" s="115">
        <v>6</v>
      </c>
      <c r="D8" s="115">
        <v>6</v>
      </c>
      <c r="E8" s="115">
        <v>2</v>
      </c>
      <c r="F8" s="115">
        <v>3</v>
      </c>
      <c r="G8" s="115">
        <v>2</v>
      </c>
      <c r="H8" s="115">
        <v>3</v>
      </c>
      <c r="I8" s="116">
        <v>0</v>
      </c>
      <c r="J8" s="185">
        <v>1</v>
      </c>
      <c r="K8" s="185">
        <v>1</v>
      </c>
    </row>
    <row r="9" spans="1:13" ht="15.75" thickBot="1" x14ac:dyDescent="0.3">
      <c r="A9" s="117" t="s">
        <v>7</v>
      </c>
      <c r="B9" s="118">
        <v>17</v>
      </c>
      <c r="C9" s="118">
        <v>10</v>
      </c>
      <c r="D9" s="118">
        <v>16</v>
      </c>
      <c r="E9" s="118">
        <v>22</v>
      </c>
      <c r="F9" s="118">
        <v>17</v>
      </c>
      <c r="G9" s="118">
        <v>19</v>
      </c>
      <c r="H9" s="118">
        <v>22</v>
      </c>
      <c r="I9" s="119">
        <v>18</v>
      </c>
      <c r="J9" s="184">
        <v>21</v>
      </c>
      <c r="K9" s="184">
        <v>16</v>
      </c>
    </row>
    <row r="10" spans="1:13" ht="15.75" thickBot="1" x14ac:dyDescent="0.3">
      <c r="A10" s="114" t="s">
        <v>8</v>
      </c>
      <c r="B10" s="115">
        <v>6</v>
      </c>
      <c r="C10" s="115">
        <v>5</v>
      </c>
      <c r="D10" s="115">
        <v>2</v>
      </c>
      <c r="E10" s="115">
        <v>3</v>
      </c>
      <c r="F10" s="115">
        <v>4</v>
      </c>
      <c r="G10" s="115">
        <v>4</v>
      </c>
      <c r="H10" s="115">
        <v>5</v>
      </c>
      <c r="I10" s="116">
        <v>1</v>
      </c>
      <c r="J10" s="185">
        <v>2</v>
      </c>
      <c r="K10" s="185">
        <v>2</v>
      </c>
    </row>
    <row r="11" spans="1:13" ht="15.75" thickBot="1" x14ac:dyDescent="0.3">
      <c r="A11" s="117" t="s">
        <v>9</v>
      </c>
      <c r="B11" s="118">
        <v>19</v>
      </c>
      <c r="C11" s="118">
        <v>28</v>
      </c>
      <c r="D11" s="118">
        <v>36</v>
      </c>
      <c r="E11" s="118">
        <v>39</v>
      </c>
      <c r="F11" s="118">
        <v>52</v>
      </c>
      <c r="G11" s="118">
        <v>59</v>
      </c>
      <c r="H11" s="118">
        <v>49</v>
      </c>
      <c r="I11" s="119">
        <v>55</v>
      </c>
      <c r="J11" s="184">
        <v>66</v>
      </c>
      <c r="K11" s="184">
        <v>106</v>
      </c>
    </row>
    <row r="12" spans="1:13" ht="15.75" thickBot="1" x14ac:dyDescent="0.3">
      <c r="A12" s="114" t="s">
        <v>10</v>
      </c>
      <c r="B12" s="115">
        <v>260</v>
      </c>
      <c r="C12" s="115">
        <v>354</v>
      </c>
      <c r="D12" s="115">
        <v>487</v>
      </c>
      <c r="E12" s="115">
        <v>505</v>
      </c>
      <c r="F12" s="115">
        <v>423</v>
      </c>
      <c r="G12" s="115">
        <v>386</v>
      </c>
      <c r="H12" s="115">
        <v>375</v>
      </c>
      <c r="I12" s="116">
        <v>414</v>
      </c>
      <c r="J12" s="185">
        <v>307</v>
      </c>
      <c r="K12" s="185">
        <v>322</v>
      </c>
    </row>
    <row r="13" spans="1:13" ht="15.75" thickBot="1" x14ac:dyDescent="0.3">
      <c r="A13" s="117" t="s">
        <v>11</v>
      </c>
      <c r="B13" s="118">
        <v>353</v>
      </c>
      <c r="C13" s="118">
        <v>524</v>
      </c>
      <c r="D13" s="118">
        <v>653</v>
      </c>
      <c r="E13" s="118">
        <v>715</v>
      </c>
      <c r="F13" s="118">
        <v>765</v>
      </c>
      <c r="G13" s="118">
        <v>648</v>
      </c>
      <c r="H13" s="118">
        <v>624</v>
      </c>
      <c r="I13" s="119">
        <v>641</v>
      </c>
      <c r="J13" s="184">
        <v>450</v>
      </c>
      <c r="K13" s="184">
        <v>679</v>
      </c>
    </row>
    <row r="14" spans="1:13" ht="15.75" thickBot="1" x14ac:dyDescent="0.3">
      <c r="A14" s="189" t="s">
        <v>17</v>
      </c>
      <c r="B14" s="155">
        <v>1225</v>
      </c>
      <c r="C14" s="155">
        <v>1682</v>
      </c>
      <c r="D14" s="155">
        <v>2202</v>
      </c>
      <c r="E14" s="155">
        <v>2316</v>
      </c>
      <c r="F14" s="155">
        <v>2266</v>
      </c>
      <c r="G14" s="155">
        <v>2101</v>
      </c>
      <c r="H14" s="155">
        <v>2018</v>
      </c>
      <c r="I14" s="159">
        <v>2071</v>
      </c>
      <c r="J14" s="183">
        <v>1432</v>
      </c>
      <c r="K14" s="183">
        <v>2063</v>
      </c>
    </row>
    <row r="15" spans="1:13" ht="15.75" thickBot="1" x14ac:dyDescent="0.3">
      <c r="A15" s="117" t="s">
        <v>3</v>
      </c>
      <c r="B15" s="118">
        <v>65</v>
      </c>
      <c r="C15" s="118">
        <v>77</v>
      </c>
      <c r="D15" s="118">
        <v>82</v>
      </c>
      <c r="E15" s="118">
        <v>82</v>
      </c>
      <c r="F15" s="118">
        <v>67</v>
      </c>
      <c r="G15" s="118">
        <v>69</v>
      </c>
      <c r="H15" s="118">
        <v>68</v>
      </c>
      <c r="I15" s="119">
        <v>76</v>
      </c>
      <c r="J15" s="184">
        <v>53</v>
      </c>
      <c r="K15" s="184">
        <v>46</v>
      </c>
      <c r="M15" s="1" t="s">
        <v>13</v>
      </c>
    </row>
    <row r="16" spans="1:13" ht="15.75" thickBot="1" x14ac:dyDescent="0.3">
      <c r="A16" s="114" t="s">
        <v>4</v>
      </c>
      <c r="B16" s="115">
        <v>69</v>
      </c>
      <c r="C16" s="115">
        <v>111</v>
      </c>
      <c r="D16" s="115">
        <v>209</v>
      </c>
      <c r="E16" s="115">
        <v>230</v>
      </c>
      <c r="F16" s="115">
        <v>231</v>
      </c>
      <c r="G16" s="115">
        <v>188</v>
      </c>
      <c r="H16" s="115">
        <v>169</v>
      </c>
      <c r="I16" s="116">
        <v>173</v>
      </c>
      <c r="J16" s="185">
        <v>116</v>
      </c>
      <c r="K16" s="185">
        <v>190</v>
      </c>
    </row>
    <row r="17" spans="1:11" ht="15.75" thickBot="1" x14ac:dyDescent="0.3">
      <c r="A17" s="117" t="s">
        <v>5</v>
      </c>
      <c r="B17" s="118">
        <v>7</v>
      </c>
      <c r="C17" s="118">
        <v>8</v>
      </c>
      <c r="D17" s="118">
        <v>4</v>
      </c>
      <c r="E17" s="118">
        <v>8</v>
      </c>
      <c r="F17" s="118">
        <v>9</v>
      </c>
      <c r="G17" s="118">
        <v>9</v>
      </c>
      <c r="H17" s="118">
        <v>9</v>
      </c>
      <c r="I17" s="119">
        <v>4</v>
      </c>
      <c r="J17" s="184">
        <v>5</v>
      </c>
      <c r="K17" s="184">
        <v>9</v>
      </c>
    </row>
    <row r="18" spans="1:11" ht="15.75" thickBot="1" x14ac:dyDescent="0.3">
      <c r="A18" s="114" t="s">
        <v>6</v>
      </c>
      <c r="B18" s="115">
        <v>1</v>
      </c>
      <c r="C18" s="115">
        <v>5</v>
      </c>
      <c r="D18" s="115">
        <v>6</v>
      </c>
      <c r="E18" s="115">
        <v>4</v>
      </c>
      <c r="F18" s="115">
        <v>4</v>
      </c>
      <c r="G18" s="115">
        <v>2</v>
      </c>
      <c r="H18" s="115">
        <v>3</v>
      </c>
      <c r="I18" s="116">
        <v>6</v>
      </c>
      <c r="J18" s="185">
        <v>2</v>
      </c>
      <c r="K18" s="185">
        <v>2</v>
      </c>
    </row>
    <row r="19" spans="1:11" ht="15.75" thickBot="1" x14ac:dyDescent="0.3">
      <c r="A19" s="117" t="s">
        <v>7</v>
      </c>
      <c r="B19" s="118">
        <v>103</v>
      </c>
      <c r="C19" s="118">
        <v>125</v>
      </c>
      <c r="D19" s="118">
        <v>158</v>
      </c>
      <c r="E19" s="118">
        <v>153</v>
      </c>
      <c r="F19" s="118">
        <v>127</v>
      </c>
      <c r="G19" s="118">
        <v>154</v>
      </c>
      <c r="H19" s="118">
        <v>145</v>
      </c>
      <c r="I19" s="119">
        <v>121</v>
      </c>
      <c r="J19" s="184">
        <v>86</v>
      </c>
      <c r="K19" s="184">
        <v>122</v>
      </c>
    </row>
    <row r="20" spans="1:11" ht="15.75" thickBot="1" x14ac:dyDescent="0.3">
      <c r="A20" s="114" t="s">
        <v>8</v>
      </c>
      <c r="B20" s="115">
        <v>3</v>
      </c>
      <c r="C20" s="115">
        <v>6</v>
      </c>
      <c r="D20" s="115">
        <v>12</v>
      </c>
      <c r="E20" s="115">
        <v>5</v>
      </c>
      <c r="F20" s="115">
        <v>4</v>
      </c>
      <c r="G20" s="115">
        <v>6</v>
      </c>
      <c r="H20" s="115">
        <v>4</v>
      </c>
      <c r="I20" s="116">
        <v>5</v>
      </c>
      <c r="J20" s="185">
        <v>5</v>
      </c>
      <c r="K20" s="185">
        <v>3</v>
      </c>
    </row>
    <row r="21" spans="1:11" ht="15.75" thickBot="1" x14ac:dyDescent="0.3">
      <c r="A21" s="117" t="s">
        <v>9</v>
      </c>
      <c r="B21" s="118">
        <v>42</v>
      </c>
      <c r="C21" s="118">
        <v>57</v>
      </c>
      <c r="D21" s="118">
        <v>49</v>
      </c>
      <c r="E21" s="118">
        <v>60</v>
      </c>
      <c r="F21" s="118">
        <v>78</v>
      </c>
      <c r="G21" s="118">
        <v>90</v>
      </c>
      <c r="H21" s="118">
        <v>90</v>
      </c>
      <c r="I21" s="119">
        <v>114</v>
      </c>
      <c r="J21" s="184">
        <v>131</v>
      </c>
      <c r="K21" s="184">
        <v>166</v>
      </c>
    </row>
    <row r="22" spans="1:11" ht="15.75" thickBot="1" x14ac:dyDescent="0.3">
      <c r="A22" s="114" t="s">
        <v>10</v>
      </c>
      <c r="B22" s="115">
        <v>326</v>
      </c>
      <c r="C22" s="115">
        <v>453</v>
      </c>
      <c r="D22" s="115">
        <v>563</v>
      </c>
      <c r="E22" s="115">
        <v>558</v>
      </c>
      <c r="F22" s="115">
        <v>504</v>
      </c>
      <c r="G22" s="115">
        <v>465</v>
      </c>
      <c r="H22" s="115">
        <v>451</v>
      </c>
      <c r="I22" s="116">
        <v>458</v>
      </c>
      <c r="J22" s="185">
        <v>307</v>
      </c>
      <c r="K22" s="185">
        <v>470</v>
      </c>
    </row>
    <row r="23" spans="1:11" ht="15.75" thickBot="1" x14ac:dyDescent="0.3">
      <c r="A23" s="190" t="s">
        <v>11</v>
      </c>
      <c r="B23" s="174">
        <v>609</v>
      </c>
      <c r="C23" s="174">
        <v>840</v>
      </c>
      <c r="D23" s="176">
        <v>1119</v>
      </c>
      <c r="E23" s="176">
        <v>1216</v>
      </c>
      <c r="F23" s="176">
        <v>1242</v>
      </c>
      <c r="G23" s="176">
        <v>1118</v>
      </c>
      <c r="H23" s="176">
        <v>1079</v>
      </c>
      <c r="I23" s="194">
        <v>1114</v>
      </c>
      <c r="J23" s="175">
        <v>727</v>
      </c>
      <c r="K23" s="239">
        <v>1055</v>
      </c>
    </row>
  </sheetData>
  <mergeCells count="3">
    <mergeCell ref="A2:A3"/>
    <mergeCell ref="B2:K2"/>
    <mergeCell ref="A1:F1"/>
  </mergeCells>
  <hyperlinks>
    <hyperlink ref="A1:F1" location="Obsah!A1" display="T 24 Vysťahovaní do zahraničia podľa dôvodu sťahovania a pohlavia, 2012 – 2021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41"/>
  <sheetViews>
    <sheetView workbookViewId="0"/>
  </sheetViews>
  <sheetFormatPr defaultColWidth="8.77734375" defaultRowHeight="15" x14ac:dyDescent="0.25"/>
  <cols>
    <col min="1" max="1" width="8.77734375" style="1"/>
    <col min="2" max="2" width="14.44140625" style="1" customWidth="1"/>
    <col min="3" max="15" width="8.77734375" style="1"/>
    <col min="16" max="16" width="8.21875" style="1" bestFit="1" customWidth="1"/>
    <col min="17" max="16384" width="8.77734375" style="1"/>
  </cols>
  <sheetData>
    <row r="1" spans="1:19" ht="16.5" thickBot="1" x14ac:dyDescent="0.3">
      <c r="A1" s="309" t="s">
        <v>167</v>
      </c>
      <c r="B1" s="309"/>
      <c r="C1" s="309"/>
      <c r="D1" s="309"/>
      <c r="E1" s="309"/>
      <c r="F1" s="309"/>
      <c r="G1" s="309"/>
      <c r="H1" s="309"/>
    </row>
    <row r="2" spans="1:19" ht="16.5" customHeight="1" thickBot="1" x14ac:dyDescent="0.3">
      <c r="A2" s="372" t="s">
        <v>166</v>
      </c>
      <c r="B2" s="373"/>
      <c r="C2" s="376" t="s">
        <v>1</v>
      </c>
      <c r="D2" s="377"/>
      <c r="E2" s="377"/>
      <c r="F2" s="377"/>
      <c r="G2" s="377"/>
      <c r="H2" s="377"/>
      <c r="I2" s="377"/>
      <c r="J2" s="377"/>
      <c r="K2" s="377"/>
      <c r="L2" s="378"/>
    </row>
    <row r="3" spans="1:19" ht="16.5" customHeight="1" thickBot="1" x14ac:dyDescent="0.3">
      <c r="A3" s="374"/>
      <c r="B3" s="375"/>
      <c r="C3" s="2">
        <v>2012</v>
      </c>
      <c r="D3" s="2">
        <v>2013</v>
      </c>
      <c r="E3" s="2">
        <v>2014</v>
      </c>
      <c r="F3" s="2">
        <v>2015</v>
      </c>
      <c r="G3" s="2">
        <v>2016</v>
      </c>
      <c r="H3" s="2">
        <v>2017</v>
      </c>
      <c r="I3" s="3">
        <v>2018</v>
      </c>
      <c r="J3" s="3">
        <v>2019</v>
      </c>
      <c r="K3" s="3">
        <v>2020</v>
      </c>
      <c r="L3" s="3">
        <v>2021</v>
      </c>
      <c r="P3" s="12"/>
      <c r="Q3" s="13"/>
      <c r="R3" s="379"/>
      <c r="S3" s="379"/>
    </row>
    <row r="4" spans="1:19" ht="15.75" thickBot="1" x14ac:dyDescent="0.3">
      <c r="A4" s="380" t="s">
        <v>2</v>
      </c>
      <c r="B4" s="381"/>
      <c r="C4" s="11">
        <v>126</v>
      </c>
      <c r="D4" s="11">
        <v>89</v>
      </c>
      <c r="E4" s="11">
        <v>111</v>
      </c>
      <c r="F4" s="11">
        <v>154</v>
      </c>
      <c r="G4" s="11">
        <v>247</v>
      </c>
      <c r="H4" s="11">
        <v>322</v>
      </c>
      <c r="I4" s="14">
        <v>335</v>
      </c>
      <c r="J4" s="14">
        <v>299</v>
      </c>
      <c r="K4" s="14">
        <v>281</v>
      </c>
      <c r="L4" s="14">
        <v>320</v>
      </c>
      <c r="P4" s="12"/>
      <c r="Q4" s="12"/>
      <c r="R4" s="13"/>
      <c r="S4" s="13"/>
    </row>
    <row r="5" spans="1:19" ht="15.75" thickBot="1" x14ac:dyDescent="0.3">
      <c r="A5" s="367" t="s">
        <v>14</v>
      </c>
      <c r="B5" s="15" t="s">
        <v>36</v>
      </c>
      <c r="C5" s="5">
        <v>30</v>
      </c>
      <c r="D5" s="5">
        <v>9</v>
      </c>
      <c r="E5" s="5">
        <v>3</v>
      </c>
      <c r="F5" s="5">
        <v>5</v>
      </c>
      <c r="G5" s="5">
        <v>60</v>
      </c>
      <c r="H5" s="5">
        <v>73</v>
      </c>
      <c r="I5" s="5">
        <v>24</v>
      </c>
      <c r="J5" s="6">
        <v>16</v>
      </c>
      <c r="K5" s="6">
        <v>29</v>
      </c>
      <c r="L5" s="6">
        <v>151</v>
      </c>
      <c r="M5" s="272"/>
      <c r="N5" s="273"/>
      <c r="O5" s="273"/>
      <c r="P5" s="274"/>
      <c r="Q5" s="275"/>
      <c r="R5" s="276"/>
      <c r="S5" s="12"/>
    </row>
    <row r="6" spans="1:19" ht="15.75" thickBot="1" x14ac:dyDescent="0.3">
      <c r="A6" s="368"/>
      <c r="B6" s="16" t="s">
        <v>31</v>
      </c>
      <c r="C6" s="8">
        <v>21</v>
      </c>
      <c r="D6" s="8">
        <v>14</v>
      </c>
      <c r="E6" s="8">
        <v>21</v>
      </c>
      <c r="F6" s="8">
        <v>22</v>
      </c>
      <c r="G6" s="8">
        <v>25</v>
      </c>
      <c r="H6" s="8">
        <v>48</v>
      </c>
      <c r="I6" s="8">
        <v>38</v>
      </c>
      <c r="J6" s="9">
        <v>28</v>
      </c>
      <c r="K6" s="9">
        <v>32</v>
      </c>
      <c r="L6" s="9">
        <v>29</v>
      </c>
      <c r="M6" s="272"/>
      <c r="N6" s="273"/>
      <c r="O6" s="273"/>
      <c r="P6" s="274"/>
      <c r="Q6" s="275"/>
      <c r="R6" s="276"/>
      <c r="S6" s="12"/>
    </row>
    <row r="7" spans="1:19" ht="15.75" thickBot="1" x14ac:dyDescent="0.3">
      <c r="A7" s="368"/>
      <c r="B7" s="17" t="s">
        <v>22</v>
      </c>
      <c r="C7" s="5">
        <v>18</v>
      </c>
      <c r="D7" s="5">
        <v>12</v>
      </c>
      <c r="E7" s="5">
        <v>20</v>
      </c>
      <c r="F7" s="5">
        <v>37</v>
      </c>
      <c r="G7" s="5">
        <v>49</v>
      </c>
      <c r="H7" s="5">
        <v>41</v>
      </c>
      <c r="I7" s="5">
        <v>58</v>
      </c>
      <c r="J7" s="6">
        <v>46</v>
      </c>
      <c r="K7" s="6">
        <v>43</v>
      </c>
      <c r="L7" s="6">
        <v>25</v>
      </c>
      <c r="M7" s="272"/>
      <c r="N7" s="270"/>
      <c r="O7" s="273"/>
      <c r="P7" s="273"/>
      <c r="Q7" s="270"/>
      <c r="R7" s="273"/>
    </row>
    <row r="8" spans="1:19" ht="15.75" thickBot="1" x14ac:dyDescent="0.3">
      <c r="A8" s="368"/>
      <c r="B8" s="16" t="s">
        <v>38</v>
      </c>
      <c r="C8" s="8">
        <v>6</v>
      </c>
      <c r="D8" s="8">
        <v>1</v>
      </c>
      <c r="E8" s="8">
        <v>2</v>
      </c>
      <c r="F8" s="8">
        <v>20</v>
      </c>
      <c r="G8" s="8">
        <v>12</v>
      </c>
      <c r="H8" s="8">
        <v>8</v>
      </c>
      <c r="I8" s="8">
        <v>24</v>
      </c>
      <c r="J8" s="9">
        <v>16</v>
      </c>
      <c r="K8" s="9">
        <v>20</v>
      </c>
      <c r="L8" s="9">
        <v>11</v>
      </c>
      <c r="M8" s="272"/>
      <c r="N8" s="273"/>
      <c r="O8" s="273"/>
      <c r="P8" s="273"/>
      <c r="Q8" s="273"/>
      <c r="R8" s="273"/>
    </row>
    <row r="9" spans="1:19" ht="15.75" thickBot="1" x14ac:dyDescent="0.3">
      <c r="A9" s="368"/>
      <c r="B9" s="17" t="s">
        <v>53</v>
      </c>
      <c r="C9" s="5">
        <v>0</v>
      </c>
      <c r="D9" s="5">
        <v>0</v>
      </c>
      <c r="E9" s="5">
        <v>0</v>
      </c>
      <c r="F9" s="5">
        <v>0</v>
      </c>
      <c r="G9" s="5">
        <v>4</v>
      </c>
      <c r="H9" s="5">
        <v>6</v>
      </c>
      <c r="I9" s="5">
        <v>5</v>
      </c>
      <c r="J9" s="6">
        <v>10</v>
      </c>
      <c r="K9" s="6">
        <v>11</v>
      </c>
      <c r="L9" s="6">
        <v>8</v>
      </c>
      <c r="M9" s="272"/>
      <c r="N9" s="273"/>
      <c r="O9" s="273"/>
      <c r="P9" s="273"/>
      <c r="Q9" s="273"/>
      <c r="R9" s="273"/>
    </row>
    <row r="10" spans="1:19" ht="15.75" thickBot="1" x14ac:dyDescent="0.3">
      <c r="A10" s="368"/>
      <c r="B10" s="16" t="s">
        <v>35</v>
      </c>
      <c r="C10" s="8">
        <v>1</v>
      </c>
      <c r="D10" s="8">
        <v>10</v>
      </c>
      <c r="E10" s="8">
        <v>4</v>
      </c>
      <c r="F10" s="8">
        <v>2</v>
      </c>
      <c r="G10" s="8">
        <v>1</v>
      </c>
      <c r="H10" s="8">
        <v>3</v>
      </c>
      <c r="I10" s="8">
        <v>10</v>
      </c>
      <c r="J10" s="9">
        <v>10</v>
      </c>
      <c r="K10" s="9">
        <v>5</v>
      </c>
      <c r="L10" s="9">
        <v>8</v>
      </c>
      <c r="M10" s="272"/>
      <c r="N10" s="273"/>
      <c r="O10" s="273"/>
      <c r="P10" s="273"/>
      <c r="Q10" s="273"/>
      <c r="R10" s="273"/>
    </row>
    <row r="11" spans="1:19" ht="15.75" thickBot="1" x14ac:dyDescent="0.3">
      <c r="A11" s="368"/>
      <c r="B11" s="17" t="s">
        <v>28</v>
      </c>
      <c r="C11" s="5">
        <v>0</v>
      </c>
      <c r="D11" s="5">
        <v>0</v>
      </c>
      <c r="E11" s="5">
        <v>0</v>
      </c>
      <c r="F11" s="5">
        <v>0</v>
      </c>
      <c r="G11" s="5">
        <v>8</v>
      </c>
      <c r="H11" s="5">
        <v>12</v>
      </c>
      <c r="I11" s="5">
        <v>26</v>
      </c>
      <c r="J11" s="6">
        <v>32</v>
      </c>
      <c r="K11" s="6">
        <v>12</v>
      </c>
      <c r="L11" s="6">
        <v>7</v>
      </c>
      <c r="M11" s="272"/>
      <c r="N11" s="273"/>
      <c r="O11" s="273"/>
      <c r="P11" s="273"/>
      <c r="Q11" s="273"/>
      <c r="R11" s="273"/>
    </row>
    <row r="12" spans="1:19" ht="15.75" thickBot="1" x14ac:dyDescent="0.3">
      <c r="A12" s="368"/>
      <c r="B12" s="16" t="s">
        <v>26</v>
      </c>
      <c r="C12" s="8">
        <v>2</v>
      </c>
      <c r="D12" s="8">
        <v>0</v>
      </c>
      <c r="E12" s="8">
        <v>0</v>
      </c>
      <c r="F12" s="8">
        <v>5</v>
      </c>
      <c r="G12" s="8">
        <v>21</v>
      </c>
      <c r="H12" s="8">
        <v>15</v>
      </c>
      <c r="I12" s="8">
        <v>14</v>
      </c>
      <c r="J12" s="9">
        <v>19</v>
      </c>
      <c r="K12" s="9">
        <v>11</v>
      </c>
      <c r="L12" s="9">
        <v>7</v>
      </c>
      <c r="M12" s="272"/>
      <c r="N12" s="273"/>
      <c r="O12" s="273"/>
      <c r="P12" s="273"/>
      <c r="Q12" s="273"/>
      <c r="R12" s="273"/>
    </row>
    <row r="13" spans="1:19" ht="15.75" thickBot="1" x14ac:dyDescent="0.3">
      <c r="A13" s="368"/>
      <c r="B13" s="17" t="s">
        <v>46</v>
      </c>
      <c r="C13" s="5">
        <v>0</v>
      </c>
      <c r="D13" s="5">
        <v>0</v>
      </c>
      <c r="E13" s="5">
        <v>0</v>
      </c>
      <c r="F13" s="5">
        <v>1</v>
      </c>
      <c r="G13" s="5">
        <v>1</v>
      </c>
      <c r="H13" s="5">
        <v>5</v>
      </c>
      <c r="I13" s="5">
        <v>2</v>
      </c>
      <c r="J13" s="6">
        <v>8</v>
      </c>
      <c r="K13" s="6">
        <v>1</v>
      </c>
      <c r="L13" s="6">
        <v>7</v>
      </c>
      <c r="M13" s="272"/>
      <c r="N13" s="273"/>
      <c r="O13" s="273"/>
      <c r="P13" s="273"/>
      <c r="Q13" s="273"/>
      <c r="R13" s="273"/>
    </row>
    <row r="14" spans="1:19" ht="15.75" thickBot="1" x14ac:dyDescent="0.3">
      <c r="A14" s="368"/>
      <c r="B14" s="16" t="s">
        <v>24</v>
      </c>
      <c r="C14" s="8">
        <v>11</v>
      </c>
      <c r="D14" s="8">
        <v>3</v>
      </c>
      <c r="E14" s="8">
        <v>3</v>
      </c>
      <c r="F14" s="8">
        <v>2</v>
      </c>
      <c r="G14" s="8">
        <v>11</v>
      </c>
      <c r="H14" s="8">
        <v>11</v>
      </c>
      <c r="I14" s="8">
        <v>13</v>
      </c>
      <c r="J14" s="9">
        <v>9</v>
      </c>
      <c r="K14" s="9">
        <v>10</v>
      </c>
      <c r="L14" s="9">
        <v>6</v>
      </c>
      <c r="M14" s="272"/>
      <c r="N14" s="273"/>
      <c r="O14" s="273"/>
      <c r="P14" s="273"/>
      <c r="Q14" s="273"/>
      <c r="R14" s="273"/>
    </row>
    <row r="15" spans="1:19" ht="15.75" thickBot="1" x14ac:dyDescent="0.3">
      <c r="A15" s="368"/>
      <c r="B15" s="17" t="s">
        <v>23</v>
      </c>
      <c r="C15" s="5">
        <v>3</v>
      </c>
      <c r="D15" s="5">
        <v>2</v>
      </c>
      <c r="E15" s="5">
        <v>1</v>
      </c>
      <c r="F15" s="5">
        <v>3</v>
      </c>
      <c r="G15" s="5">
        <v>3</v>
      </c>
      <c r="H15" s="5">
        <v>7</v>
      </c>
      <c r="I15" s="5">
        <v>9</v>
      </c>
      <c r="J15" s="6">
        <v>5</v>
      </c>
      <c r="K15" s="6">
        <v>5</v>
      </c>
      <c r="L15" s="6">
        <v>5</v>
      </c>
      <c r="M15" s="272"/>
      <c r="N15" s="273"/>
      <c r="O15" s="273"/>
      <c r="P15" s="273"/>
      <c r="Q15" s="273"/>
      <c r="R15" s="273"/>
    </row>
    <row r="16" spans="1:19" ht="15.75" thickBot="1" x14ac:dyDescent="0.3">
      <c r="A16" s="368"/>
      <c r="B16" s="16" t="s">
        <v>68</v>
      </c>
      <c r="C16" s="8">
        <v>0</v>
      </c>
      <c r="D16" s="8">
        <v>0</v>
      </c>
      <c r="E16" s="8">
        <v>5</v>
      </c>
      <c r="F16" s="8">
        <v>2</v>
      </c>
      <c r="G16" s="8">
        <v>1</v>
      </c>
      <c r="H16" s="8">
        <v>0</v>
      </c>
      <c r="I16" s="8">
        <v>0</v>
      </c>
      <c r="J16" s="9">
        <v>1</v>
      </c>
      <c r="K16" s="9">
        <v>1</v>
      </c>
      <c r="L16" s="9">
        <v>5</v>
      </c>
      <c r="M16" s="272"/>
      <c r="N16" s="273"/>
      <c r="O16" s="273"/>
      <c r="P16" s="273"/>
      <c r="Q16" s="273"/>
      <c r="R16" s="273"/>
    </row>
    <row r="17" spans="1:18" ht="15.75" thickBot="1" x14ac:dyDescent="0.3">
      <c r="A17" s="368"/>
      <c r="B17" s="17" t="s">
        <v>33</v>
      </c>
      <c r="C17" s="5">
        <v>4</v>
      </c>
      <c r="D17" s="5">
        <v>6</v>
      </c>
      <c r="E17" s="5">
        <v>19</v>
      </c>
      <c r="F17" s="5">
        <v>5</v>
      </c>
      <c r="G17" s="5">
        <v>18</v>
      </c>
      <c r="H17" s="5">
        <v>29</v>
      </c>
      <c r="I17" s="5">
        <v>32</v>
      </c>
      <c r="J17" s="6">
        <v>24</v>
      </c>
      <c r="K17" s="6">
        <v>19</v>
      </c>
      <c r="L17" s="6">
        <v>3</v>
      </c>
      <c r="M17" s="272"/>
      <c r="N17" s="273"/>
      <c r="O17" s="273"/>
      <c r="P17" s="273"/>
      <c r="Q17" s="273"/>
      <c r="R17" s="273"/>
    </row>
    <row r="18" spans="1:18" ht="15.75" thickBot="1" x14ac:dyDescent="0.3">
      <c r="A18" s="368"/>
      <c r="B18" s="18" t="s">
        <v>128</v>
      </c>
      <c r="C18" s="8">
        <v>0</v>
      </c>
      <c r="D18" s="8">
        <v>1</v>
      </c>
      <c r="E18" s="8">
        <v>0</v>
      </c>
      <c r="F18" s="8">
        <v>0</v>
      </c>
      <c r="G18" s="8">
        <v>0</v>
      </c>
      <c r="H18" s="8">
        <v>1</v>
      </c>
      <c r="I18" s="8">
        <v>3</v>
      </c>
      <c r="J18" s="9">
        <v>3</v>
      </c>
      <c r="K18" s="9">
        <v>9</v>
      </c>
      <c r="L18" s="9">
        <v>3</v>
      </c>
      <c r="M18" s="272"/>
      <c r="N18" s="273"/>
      <c r="O18" s="273"/>
      <c r="P18" s="273"/>
      <c r="Q18" s="273"/>
      <c r="R18" s="273"/>
    </row>
    <row r="19" spans="1:18" ht="15.75" thickBot="1" x14ac:dyDescent="0.3">
      <c r="A19" s="369"/>
      <c r="B19" s="19" t="s">
        <v>113</v>
      </c>
      <c r="C19" s="5">
        <v>0</v>
      </c>
      <c r="D19" s="5">
        <v>1</v>
      </c>
      <c r="E19" s="5">
        <v>4</v>
      </c>
      <c r="F19" s="5">
        <v>2</v>
      </c>
      <c r="G19" s="5">
        <v>1</v>
      </c>
      <c r="H19" s="5">
        <v>3</v>
      </c>
      <c r="I19" s="5">
        <v>2</v>
      </c>
      <c r="J19" s="6">
        <v>5</v>
      </c>
      <c r="K19" s="6">
        <v>5</v>
      </c>
      <c r="L19" s="6">
        <v>3</v>
      </c>
      <c r="M19" s="272"/>
      <c r="N19" s="273"/>
      <c r="O19" s="273"/>
      <c r="P19" s="273"/>
      <c r="Q19" s="273"/>
      <c r="R19" s="273"/>
    </row>
    <row r="20" spans="1:18" ht="15.75" thickBot="1" x14ac:dyDescent="0.3">
      <c r="A20" s="370" t="s">
        <v>12</v>
      </c>
      <c r="B20" s="371"/>
      <c r="C20" s="11">
        <v>129</v>
      </c>
      <c r="D20" s="11">
        <v>118</v>
      </c>
      <c r="E20" s="11">
        <v>123</v>
      </c>
      <c r="F20" s="11">
        <v>155</v>
      </c>
      <c r="G20" s="11">
        <v>237</v>
      </c>
      <c r="H20" s="11">
        <v>323</v>
      </c>
      <c r="I20" s="14">
        <v>386</v>
      </c>
      <c r="J20" s="14">
        <v>287</v>
      </c>
      <c r="K20" s="14">
        <v>267</v>
      </c>
      <c r="L20" s="14">
        <v>272</v>
      </c>
    </row>
    <row r="21" spans="1:18" ht="15.75" thickBot="1" x14ac:dyDescent="0.3">
      <c r="A21" s="367" t="s">
        <v>14</v>
      </c>
      <c r="B21" s="20" t="s">
        <v>36</v>
      </c>
      <c r="C21" s="5">
        <v>25</v>
      </c>
      <c r="D21" s="5">
        <v>0</v>
      </c>
      <c r="E21" s="5">
        <v>2</v>
      </c>
      <c r="F21" s="5">
        <v>3</v>
      </c>
      <c r="G21" s="5">
        <v>34</v>
      </c>
      <c r="H21" s="5">
        <v>51</v>
      </c>
      <c r="I21" s="5">
        <v>18</v>
      </c>
      <c r="J21" s="6">
        <v>10</v>
      </c>
      <c r="K21" s="6">
        <v>26</v>
      </c>
      <c r="L21" s="6">
        <v>91</v>
      </c>
      <c r="M21" s="271"/>
    </row>
    <row r="22" spans="1:18" ht="15.75" thickBot="1" x14ac:dyDescent="0.3">
      <c r="A22" s="368"/>
      <c r="B22" s="16" t="s">
        <v>31</v>
      </c>
      <c r="C22" s="8">
        <v>39</v>
      </c>
      <c r="D22" s="8">
        <v>49</v>
      </c>
      <c r="E22" s="8">
        <v>41</v>
      </c>
      <c r="F22" s="8">
        <v>51</v>
      </c>
      <c r="G22" s="8">
        <v>52</v>
      </c>
      <c r="H22" s="8">
        <v>81</v>
      </c>
      <c r="I22" s="8">
        <v>89</v>
      </c>
      <c r="J22" s="9">
        <v>48</v>
      </c>
      <c r="K22" s="9">
        <v>58</v>
      </c>
      <c r="L22" s="9">
        <v>45</v>
      </c>
      <c r="M22" s="271"/>
    </row>
    <row r="23" spans="1:18" ht="15.75" thickBot="1" x14ac:dyDescent="0.3">
      <c r="A23" s="368"/>
      <c r="B23" s="17" t="s">
        <v>22</v>
      </c>
      <c r="C23" s="5">
        <v>18</v>
      </c>
      <c r="D23" s="5">
        <v>12</v>
      </c>
      <c r="E23" s="5">
        <v>17</v>
      </c>
      <c r="F23" s="5">
        <v>33</v>
      </c>
      <c r="G23" s="5">
        <v>56</v>
      </c>
      <c r="H23" s="5">
        <v>50</v>
      </c>
      <c r="I23" s="5">
        <v>61</v>
      </c>
      <c r="J23" s="6">
        <v>42</v>
      </c>
      <c r="K23" s="6">
        <v>56</v>
      </c>
      <c r="L23" s="6">
        <v>34</v>
      </c>
      <c r="M23" s="271"/>
    </row>
    <row r="24" spans="1:18" ht="15.75" thickBot="1" x14ac:dyDescent="0.3">
      <c r="A24" s="368"/>
      <c r="B24" s="16" t="s">
        <v>35</v>
      </c>
      <c r="C24" s="8">
        <v>2</v>
      </c>
      <c r="D24" s="8">
        <v>10</v>
      </c>
      <c r="E24" s="8">
        <v>1</v>
      </c>
      <c r="F24" s="8">
        <v>3</v>
      </c>
      <c r="G24" s="8">
        <v>6</v>
      </c>
      <c r="H24" s="8">
        <v>3</v>
      </c>
      <c r="I24" s="8">
        <v>17</v>
      </c>
      <c r="J24" s="9">
        <v>11</v>
      </c>
      <c r="K24" s="9">
        <v>3</v>
      </c>
      <c r="L24" s="9">
        <v>13</v>
      </c>
      <c r="M24" s="271"/>
    </row>
    <row r="25" spans="1:18" ht="15.75" thickBot="1" x14ac:dyDescent="0.3">
      <c r="A25" s="368"/>
      <c r="B25" s="17" t="s">
        <v>28</v>
      </c>
      <c r="C25" s="5">
        <v>0</v>
      </c>
      <c r="D25" s="5">
        <v>0</v>
      </c>
      <c r="E25" s="5">
        <v>0</v>
      </c>
      <c r="F25" s="5">
        <v>2</v>
      </c>
      <c r="G25" s="5">
        <v>7</v>
      </c>
      <c r="H25" s="5">
        <v>21</v>
      </c>
      <c r="I25" s="5">
        <v>34</v>
      </c>
      <c r="J25" s="6">
        <v>38</v>
      </c>
      <c r="K25" s="6">
        <v>18</v>
      </c>
      <c r="L25" s="6">
        <v>11</v>
      </c>
      <c r="M25" s="271"/>
    </row>
    <row r="26" spans="1:18" ht="15.75" thickBot="1" x14ac:dyDescent="0.3">
      <c r="A26" s="368"/>
      <c r="B26" s="16" t="s">
        <v>38</v>
      </c>
      <c r="C26" s="8">
        <v>0</v>
      </c>
      <c r="D26" s="8">
        <v>1</v>
      </c>
      <c r="E26" s="8">
        <v>3</v>
      </c>
      <c r="F26" s="8">
        <v>11</v>
      </c>
      <c r="G26" s="8">
        <v>7</v>
      </c>
      <c r="H26" s="8">
        <v>8</v>
      </c>
      <c r="I26" s="8">
        <v>15</v>
      </c>
      <c r="J26" s="9">
        <v>19</v>
      </c>
      <c r="K26" s="9">
        <v>15</v>
      </c>
      <c r="L26" s="9">
        <v>10</v>
      </c>
      <c r="M26" s="271"/>
    </row>
    <row r="27" spans="1:18" ht="15.75" thickBot="1" x14ac:dyDescent="0.3">
      <c r="A27" s="368"/>
      <c r="B27" s="17" t="s">
        <v>26</v>
      </c>
      <c r="C27" s="5">
        <v>0</v>
      </c>
      <c r="D27" s="5">
        <v>1</v>
      </c>
      <c r="E27" s="5">
        <v>1</v>
      </c>
      <c r="F27" s="5">
        <v>6</v>
      </c>
      <c r="G27" s="5">
        <v>17</v>
      </c>
      <c r="H27" s="5">
        <v>20</v>
      </c>
      <c r="I27" s="5">
        <v>27</v>
      </c>
      <c r="J27" s="6">
        <v>14</v>
      </c>
      <c r="K27" s="6">
        <v>13</v>
      </c>
      <c r="L27" s="6">
        <v>9</v>
      </c>
      <c r="M27" s="271"/>
    </row>
    <row r="28" spans="1:18" ht="15.75" thickBot="1" x14ac:dyDescent="0.3">
      <c r="A28" s="368"/>
      <c r="B28" s="16" t="s">
        <v>53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6</v>
      </c>
      <c r="I28" s="8">
        <v>5</v>
      </c>
      <c r="J28" s="9">
        <v>10</v>
      </c>
      <c r="K28" s="9">
        <v>5</v>
      </c>
      <c r="L28" s="9">
        <v>8</v>
      </c>
      <c r="M28" s="271"/>
    </row>
    <row r="29" spans="1:18" ht="15.75" thickBot="1" x14ac:dyDescent="0.3">
      <c r="A29" s="368"/>
      <c r="B29" s="17" t="s">
        <v>33</v>
      </c>
      <c r="C29" s="5">
        <v>7</v>
      </c>
      <c r="D29" s="5">
        <v>9</v>
      </c>
      <c r="E29" s="5">
        <v>30</v>
      </c>
      <c r="F29" s="5">
        <v>15</v>
      </c>
      <c r="G29" s="5">
        <v>8</v>
      </c>
      <c r="H29" s="5">
        <v>24</v>
      </c>
      <c r="I29" s="5">
        <v>22</v>
      </c>
      <c r="J29" s="6">
        <v>22</v>
      </c>
      <c r="K29" s="6">
        <v>21</v>
      </c>
      <c r="L29" s="6">
        <v>6</v>
      </c>
      <c r="M29" s="271"/>
    </row>
    <row r="30" spans="1:18" ht="15.75" thickBot="1" x14ac:dyDescent="0.3">
      <c r="A30" s="368"/>
      <c r="B30" s="16" t="s">
        <v>46</v>
      </c>
      <c r="C30" s="8">
        <v>0</v>
      </c>
      <c r="D30" s="8">
        <v>0</v>
      </c>
      <c r="E30" s="8">
        <v>0</v>
      </c>
      <c r="F30" s="8">
        <v>3</v>
      </c>
      <c r="G30" s="8">
        <v>2</v>
      </c>
      <c r="H30" s="8">
        <v>4</v>
      </c>
      <c r="I30" s="8">
        <v>7</v>
      </c>
      <c r="J30" s="9">
        <v>16</v>
      </c>
      <c r="K30" s="9">
        <v>2</v>
      </c>
      <c r="L30" s="9">
        <v>6</v>
      </c>
      <c r="M30" s="271"/>
    </row>
    <row r="31" spans="1:18" ht="15.75" thickBot="1" x14ac:dyDescent="0.3">
      <c r="A31" s="368"/>
      <c r="B31" s="17" t="s">
        <v>23</v>
      </c>
      <c r="C31" s="5">
        <v>5</v>
      </c>
      <c r="D31" s="5">
        <v>3</v>
      </c>
      <c r="E31" s="5">
        <v>0</v>
      </c>
      <c r="F31" s="5">
        <v>1</v>
      </c>
      <c r="G31" s="5">
        <v>3</v>
      </c>
      <c r="H31" s="5">
        <v>6</v>
      </c>
      <c r="I31" s="5">
        <v>6</v>
      </c>
      <c r="J31" s="6">
        <v>3</v>
      </c>
      <c r="K31" s="6">
        <v>3</v>
      </c>
      <c r="L31" s="6">
        <v>4</v>
      </c>
      <c r="M31" s="271"/>
    </row>
    <row r="32" spans="1:18" ht="15.75" thickBot="1" x14ac:dyDescent="0.3">
      <c r="A32" s="368"/>
      <c r="B32" s="16" t="s">
        <v>24</v>
      </c>
      <c r="C32" s="8">
        <v>14</v>
      </c>
      <c r="D32" s="8">
        <v>6</v>
      </c>
      <c r="E32" s="8">
        <v>4</v>
      </c>
      <c r="F32" s="8">
        <v>3</v>
      </c>
      <c r="G32" s="8">
        <v>15</v>
      </c>
      <c r="H32" s="8">
        <v>13</v>
      </c>
      <c r="I32" s="8">
        <v>12</v>
      </c>
      <c r="J32" s="9">
        <v>8</v>
      </c>
      <c r="K32" s="9">
        <v>7</v>
      </c>
      <c r="L32" s="9">
        <v>3</v>
      </c>
      <c r="M32" s="271"/>
    </row>
    <row r="33" spans="1:13" ht="15.75" thickBot="1" x14ac:dyDescent="0.3">
      <c r="A33" s="368"/>
      <c r="B33" s="17" t="s">
        <v>25</v>
      </c>
      <c r="C33" s="5">
        <v>2</v>
      </c>
      <c r="D33" s="5">
        <v>3</v>
      </c>
      <c r="E33" s="5">
        <v>1</v>
      </c>
      <c r="F33" s="5">
        <v>4</v>
      </c>
      <c r="G33" s="5">
        <v>2</v>
      </c>
      <c r="H33" s="5">
        <v>5</v>
      </c>
      <c r="I33" s="5">
        <v>7</v>
      </c>
      <c r="J33" s="6">
        <v>6</v>
      </c>
      <c r="K33" s="6">
        <v>5</v>
      </c>
      <c r="L33" s="6">
        <v>3</v>
      </c>
      <c r="M33" s="271"/>
    </row>
    <row r="34" spans="1:13" ht="15.75" thickBot="1" x14ac:dyDescent="0.3">
      <c r="A34" s="368"/>
      <c r="B34" s="277" t="s">
        <v>51</v>
      </c>
      <c r="C34" s="278">
        <v>0</v>
      </c>
      <c r="D34" s="278">
        <v>0</v>
      </c>
      <c r="E34" s="278">
        <v>0</v>
      </c>
      <c r="F34" s="278">
        <v>0</v>
      </c>
      <c r="G34" s="278">
        <v>0</v>
      </c>
      <c r="H34" s="278">
        <v>2</v>
      </c>
      <c r="I34" s="278">
        <v>9</v>
      </c>
      <c r="J34" s="279">
        <v>6</v>
      </c>
      <c r="K34" s="279">
        <v>5</v>
      </c>
      <c r="L34" s="279">
        <v>2</v>
      </c>
      <c r="M34" s="271"/>
    </row>
    <row r="35" spans="1:13" ht="15.75" thickBot="1" x14ac:dyDescent="0.3">
      <c r="A35" s="369"/>
      <c r="B35" s="286" t="s">
        <v>120</v>
      </c>
      <c r="C35" s="287">
        <v>4</v>
      </c>
      <c r="D35" s="287">
        <v>3</v>
      </c>
      <c r="E35" s="287">
        <v>5</v>
      </c>
      <c r="F35" s="287">
        <v>1</v>
      </c>
      <c r="G35" s="287">
        <v>2</v>
      </c>
      <c r="H35" s="287">
        <v>2</v>
      </c>
      <c r="I35" s="287">
        <v>9</v>
      </c>
      <c r="J35" s="287">
        <v>2</v>
      </c>
      <c r="K35" s="287">
        <v>4</v>
      </c>
      <c r="L35" s="287">
        <v>2</v>
      </c>
      <c r="M35" s="269"/>
    </row>
    <row r="36" spans="1:13" x14ac:dyDescent="0.25">
      <c r="M36" s="269"/>
    </row>
    <row r="37" spans="1:13" x14ac:dyDescent="0.25">
      <c r="M37" s="269"/>
    </row>
    <row r="38" spans="1:13" x14ac:dyDescent="0.25">
      <c r="M38" s="269"/>
    </row>
    <row r="39" spans="1:13" x14ac:dyDescent="0.25">
      <c r="M39" s="269"/>
    </row>
    <row r="40" spans="1:13" x14ac:dyDescent="0.25">
      <c r="M40" s="269"/>
    </row>
    <row r="41" spans="1:13" x14ac:dyDescent="0.25">
      <c r="M41" s="269"/>
    </row>
  </sheetData>
  <mergeCells count="7">
    <mergeCell ref="R3:S3"/>
    <mergeCell ref="A4:B4"/>
    <mergeCell ref="A5:A19"/>
    <mergeCell ref="A20:B20"/>
    <mergeCell ref="A21:A35"/>
    <mergeCell ref="A2:B3"/>
    <mergeCell ref="C2:L2"/>
  </mergeCells>
  <hyperlinks>
    <hyperlink ref="A1:H1" location="Obsah!A1" display="T 25 Udelené štátne občianstvo SR podľa pohlavia a predchádzajúceho štátneho občianstva, 2012 – 2021"/>
  </hyperlinks>
  <pageMargins left="0.7" right="0.7" top="0.75" bottom="0.75" header="0.3" footer="0.3"/>
  <pageSetup paperSize="9" orientation="portrait" horizontalDpi="1200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31"/>
  <sheetViews>
    <sheetView workbookViewId="0">
      <selection sqref="A1:H1"/>
    </sheetView>
  </sheetViews>
  <sheetFormatPr defaultColWidth="8.77734375" defaultRowHeight="15" x14ac:dyDescent="0.25"/>
  <cols>
    <col min="1" max="1" width="8.77734375" style="1"/>
    <col min="2" max="2" width="13" style="1" bestFit="1" customWidth="1"/>
    <col min="3" max="16384" width="8.77734375" style="1"/>
  </cols>
  <sheetData>
    <row r="1" spans="1:13" ht="16.5" thickBot="1" x14ac:dyDescent="0.3">
      <c r="A1" s="309" t="s">
        <v>168</v>
      </c>
      <c r="B1" s="309"/>
      <c r="C1" s="309"/>
      <c r="D1" s="309"/>
      <c r="E1" s="309"/>
      <c r="F1" s="309"/>
      <c r="G1" s="309"/>
      <c r="H1" s="309"/>
    </row>
    <row r="2" spans="1:13" ht="15.75" thickBot="1" x14ac:dyDescent="0.3">
      <c r="A2" s="382" t="s">
        <v>15</v>
      </c>
      <c r="B2" s="383"/>
      <c r="C2" s="376" t="s">
        <v>1</v>
      </c>
      <c r="D2" s="377"/>
      <c r="E2" s="377"/>
      <c r="F2" s="377"/>
      <c r="G2" s="377"/>
      <c r="H2" s="377"/>
      <c r="I2" s="377"/>
      <c r="J2" s="377"/>
      <c r="K2" s="377"/>
      <c r="L2" s="378"/>
    </row>
    <row r="3" spans="1:13" ht="15.75" thickBot="1" x14ac:dyDescent="0.3">
      <c r="A3" s="384"/>
      <c r="B3" s="385"/>
      <c r="C3" s="2">
        <v>2012</v>
      </c>
      <c r="D3" s="2">
        <v>2013</v>
      </c>
      <c r="E3" s="2">
        <v>2014</v>
      </c>
      <c r="F3" s="2">
        <v>2015</v>
      </c>
      <c r="G3" s="2">
        <v>2016</v>
      </c>
      <c r="H3" s="2">
        <v>2017</v>
      </c>
      <c r="I3" s="3">
        <v>2018</v>
      </c>
      <c r="J3" s="3">
        <v>2019</v>
      </c>
      <c r="K3" s="3">
        <v>2020</v>
      </c>
      <c r="L3" s="3">
        <v>2021</v>
      </c>
    </row>
    <row r="4" spans="1:13" ht="15.75" thickBot="1" x14ac:dyDescent="0.3">
      <c r="A4" s="380" t="s">
        <v>16</v>
      </c>
      <c r="B4" s="381"/>
      <c r="C4" s="11">
        <v>121</v>
      </c>
      <c r="D4" s="11">
        <v>130</v>
      </c>
      <c r="E4" s="11">
        <v>122</v>
      </c>
      <c r="F4" s="11">
        <v>102</v>
      </c>
      <c r="G4" s="11">
        <v>158</v>
      </c>
      <c r="H4" s="11">
        <v>188</v>
      </c>
      <c r="I4" s="14">
        <v>155</v>
      </c>
      <c r="J4" s="14">
        <v>134</v>
      </c>
      <c r="K4" s="14">
        <v>123</v>
      </c>
      <c r="L4" s="14">
        <v>129</v>
      </c>
    </row>
    <row r="5" spans="1:13" ht="15.75" thickBot="1" x14ac:dyDescent="0.3">
      <c r="A5" s="367" t="s">
        <v>14</v>
      </c>
      <c r="B5" s="20" t="s">
        <v>119</v>
      </c>
      <c r="C5" s="5">
        <v>83</v>
      </c>
      <c r="D5" s="5">
        <v>52</v>
      </c>
      <c r="E5" s="5">
        <v>36</v>
      </c>
      <c r="F5" s="5">
        <v>14</v>
      </c>
      <c r="G5" s="5">
        <v>23</v>
      </c>
      <c r="H5" s="5">
        <v>54</v>
      </c>
      <c r="I5" s="6">
        <v>35</v>
      </c>
      <c r="J5" s="6">
        <v>43</v>
      </c>
      <c r="K5" s="6">
        <v>41</v>
      </c>
      <c r="L5" s="6">
        <v>46</v>
      </c>
    </row>
    <row r="6" spans="1:13" ht="15.75" thickBot="1" x14ac:dyDescent="0.3">
      <c r="A6" s="368"/>
      <c r="B6" s="16" t="s">
        <v>26</v>
      </c>
      <c r="C6" s="8">
        <v>14</v>
      </c>
      <c r="D6" s="8">
        <v>21</v>
      </c>
      <c r="E6" s="8">
        <v>23</v>
      </c>
      <c r="F6" s="8">
        <v>39</v>
      </c>
      <c r="G6" s="8">
        <v>40</v>
      </c>
      <c r="H6" s="8">
        <v>48</v>
      </c>
      <c r="I6" s="9">
        <v>31</v>
      </c>
      <c r="J6" s="9">
        <v>29</v>
      </c>
      <c r="K6" s="9">
        <v>31</v>
      </c>
      <c r="L6" s="9">
        <v>35</v>
      </c>
    </row>
    <row r="7" spans="1:13" ht="15.75" thickBot="1" x14ac:dyDescent="0.3">
      <c r="A7" s="368"/>
      <c r="B7" s="17" t="s">
        <v>29</v>
      </c>
      <c r="C7" s="5">
        <v>6</v>
      </c>
      <c r="D7" s="5">
        <v>21</v>
      </c>
      <c r="E7" s="5">
        <v>18</v>
      </c>
      <c r="F7" s="5">
        <v>8</v>
      </c>
      <c r="G7" s="5">
        <v>22</v>
      </c>
      <c r="H7" s="5">
        <v>29</v>
      </c>
      <c r="I7" s="6">
        <v>30</v>
      </c>
      <c r="J7" s="6">
        <v>27</v>
      </c>
      <c r="K7" s="6">
        <v>14</v>
      </c>
      <c r="L7" s="6">
        <v>20</v>
      </c>
    </row>
    <row r="8" spans="1:13" ht="15.75" thickBot="1" x14ac:dyDescent="0.3">
      <c r="A8" s="368"/>
      <c r="B8" s="16" t="s">
        <v>28</v>
      </c>
      <c r="C8" s="8">
        <v>8</v>
      </c>
      <c r="D8" s="8">
        <v>12</v>
      </c>
      <c r="E8" s="8">
        <v>7</v>
      </c>
      <c r="F8" s="8">
        <v>10</v>
      </c>
      <c r="G8" s="8">
        <v>17</v>
      </c>
      <c r="H8" s="8">
        <v>16</v>
      </c>
      <c r="I8" s="9">
        <v>25</v>
      </c>
      <c r="J8" s="9">
        <v>13</v>
      </c>
      <c r="K8" s="9">
        <v>5</v>
      </c>
      <c r="L8" s="9">
        <v>7</v>
      </c>
    </row>
    <row r="9" spans="1:13" ht="15.75" thickBot="1" x14ac:dyDescent="0.3">
      <c r="A9" s="368"/>
      <c r="B9" s="17" t="s">
        <v>23</v>
      </c>
      <c r="C9" s="5">
        <v>3</v>
      </c>
      <c r="D9" s="5">
        <v>5</v>
      </c>
      <c r="E9" s="5">
        <v>5</v>
      </c>
      <c r="F9" s="5">
        <v>4</v>
      </c>
      <c r="G9" s="5">
        <v>5</v>
      </c>
      <c r="H9" s="5">
        <v>2</v>
      </c>
      <c r="I9" s="6">
        <v>3</v>
      </c>
      <c r="J9" s="6">
        <v>5</v>
      </c>
      <c r="K9" s="6">
        <v>2</v>
      </c>
      <c r="L9" s="6">
        <v>5</v>
      </c>
    </row>
    <row r="10" spans="1:13" ht="15.75" thickBot="1" x14ac:dyDescent="0.3">
      <c r="A10" s="368"/>
      <c r="B10" s="16" t="s">
        <v>43</v>
      </c>
      <c r="C10" s="8">
        <v>2</v>
      </c>
      <c r="D10" s="8">
        <v>2</v>
      </c>
      <c r="E10" s="8">
        <v>7</v>
      </c>
      <c r="F10" s="8">
        <v>0</v>
      </c>
      <c r="G10" s="8">
        <v>7</v>
      </c>
      <c r="H10" s="8">
        <v>8</v>
      </c>
      <c r="I10" s="9">
        <v>2</v>
      </c>
      <c r="J10" s="9">
        <v>6</v>
      </c>
      <c r="K10" s="9">
        <v>4</v>
      </c>
      <c r="L10" s="9">
        <v>4</v>
      </c>
      <c r="M10" s="269"/>
    </row>
    <row r="11" spans="1:13" ht="15.75" thickBot="1" x14ac:dyDescent="0.3">
      <c r="A11" s="368"/>
      <c r="B11" s="17" t="s">
        <v>45</v>
      </c>
      <c r="C11" s="5">
        <v>0</v>
      </c>
      <c r="D11" s="5">
        <v>0</v>
      </c>
      <c r="E11" s="5">
        <v>0</v>
      </c>
      <c r="F11" s="5">
        <v>0</v>
      </c>
      <c r="G11" s="5">
        <v>4</v>
      </c>
      <c r="H11" s="5">
        <v>2</v>
      </c>
      <c r="I11" s="6">
        <v>3</v>
      </c>
      <c r="J11" s="6">
        <v>2</v>
      </c>
      <c r="K11" s="6">
        <v>5</v>
      </c>
      <c r="L11" s="6">
        <v>3</v>
      </c>
    </row>
    <row r="12" spans="1:13" ht="15.75" thickBot="1" x14ac:dyDescent="0.3">
      <c r="A12" s="368"/>
      <c r="B12" s="16" t="s">
        <v>38</v>
      </c>
      <c r="C12" s="8">
        <v>1</v>
      </c>
      <c r="D12" s="8">
        <v>1</v>
      </c>
      <c r="E12" s="8">
        <v>7</v>
      </c>
      <c r="F12" s="8">
        <v>6</v>
      </c>
      <c r="G12" s="8">
        <v>6</v>
      </c>
      <c r="H12" s="8">
        <v>7</v>
      </c>
      <c r="I12" s="9">
        <v>3</v>
      </c>
      <c r="J12" s="9">
        <v>9</v>
      </c>
      <c r="K12" s="9">
        <v>1</v>
      </c>
      <c r="L12" s="9">
        <v>2</v>
      </c>
    </row>
    <row r="13" spans="1:13" ht="15.75" thickBot="1" x14ac:dyDescent="0.3">
      <c r="A13" s="368"/>
      <c r="B13" s="17" t="s">
        <v>40</v>
      </c>
      <c r="C13" s="5">
        <v>0</v>
      </c>
      <c r="D13" s="5">
        <v>1</v>
      </c>
      <c r="E13" s="5">
        <v>2</v>
      </c>
      <c r="F13" s="5">
        <v>3</v>
      </c>
      <c r="G13" s="5">
        <v>2</v>
      </c>
      <c r="H13" s="5">
        <v>1</v>
      </c>
      <c r="I13" s="6">
        <v>1</v>
      </c>
      <c r="J13" s="6">
        <v>4</v>
      </c>
      <c r="K13" s="6">
        <v>0</v>
      </c>
      <c r="L13" s="6">
        <v>2</v>
      </c>
      <c r="M13" s="269"/>
    </row>
    <row r="14" spans="1:13" ht="15.75" thickBot="1" x14ac:dyDescent="0.3">
      <c r="A14" s="368"/>
      <c r="B14" s="16" t="s">
        <v>46</v>
      </c>
      <c r="C14" s="8">
        <v>0</v>
      </c>
      <c r="D14" s="8">
        <v>0</v>
      </c>
      <c r="E14" s="8">
        <v>1</v>
      </c>
      <c r="F14" s="8">
        <v>3</v>
      </c>
      <c r="G14" s="8">
        <v>7</v>
      </c>
      <c r="H14" s="8">
        <v>3</v>
      </c>
      <c r="I14" s="9">
        <v>4</v>
      </c>
      <c r="J14" s="9">
        <v>8</v>
      </c>
      <c r="K14" s="9">
        <v>5</v>
      </c>
      <c r="L14" s="9">
        <v>1</v>
      </c>
      <c r="M14" s="269"/>
    </row>
    <row r="15" spans="1:13" ht="15.75" thickBot="1" x14ac:dyDescent="0.3">
      <c r="A15" s="368"/>
      <c r="B15" s="17" t="s">
        <v>39</v>
      </c>
      <c r="C15" s="5">
        <v>1</v>
      </c>
      <c r="D15" s="5">
        <v>1</v>
      </c>
      <c r="E15" s="5">
        <v>0</v>
      </c>
      <c r="F15" s="5">
        <v>0</v>
      </c>
      <c r="G15" s="5">
        <v>0</v>
      </c>
      <c r="H15" s="5">
        <v>0</v>
      </c>
      <c r="I15" s="6">
        <v>1</v>
      </c>
      <c r="J15" s="6">
        <v>0</v>
      </c>
      <c r="K15" s="6">
        <v>1</v>
      </c>
      <c r="L15" s="6">
        <v>1</v>
      </c>
      <c r="M15" s="269"/>
    </row>
    <row r="16" spans="1:13" ht="15.75" thickBot="1" x14ac:dyDescent="0.3">
      <c r="A16" s="368"/>
      <c r="B16" s="16" t="s">
        <v>32</v>
      </c>
      <c r="C16" s="8">
        <v>1</v>
      </c>
      <c r="D16" s="8">
        <v>0</v>
      </c>
      <c r="E16" s="8">
        <v>1</v>
      </c>
      <c r="F16" s="8">
        <v>1</v>
      </c>
      <c r="G16" s="8">
        <v>0</v>
      </c>
      <c r="H16" s="8">
        <v>1</v>
      </c>
      <c r="I16" s="9">
        <v>0</v>
      </c>
      <c r="J16" s="9">
        <v>0</v>
      </c>
      <c r="K16" s="9">
        <v>0</v>
      </c>
      <c r="L16" s="9">
        <v>1</v>
      </c>
      <c r="M16" s="269"/>
    </row>
    <row r="17" spans="1:12" ht="15.75" thickBot="1" x14ac:dyDescent="0.3">
      <c r="A17" s="368"/>
      <c r="B17" s="17" t="s">
        <v>37</v>
      </c>
      <c r="C17" s="5">
        <v>0</v>
      </c>
      <c r="D17" s="5">
        <v>0</v>
      </c>
      <c r="E17" s="5">
        <v>0</v>
      </c>
      <c r="F17" s="5">
        <v>0</v>
      </c>
      <c r="G17" s="5">
        <v>1</v>
      </c>
      <c r="H17" s="5">
        <v>0</v>
      </c>
      <c r="I17" s="6">
        <v>0</v>
      </c>
      <c r="J17" s="6">
        <v>0</v>
      </c>
      <c r="K17" s="6">
        <v>0</v>
      </c>
      <c r="L17" s="6">
        <v>1</v>
      </c>
    </row>
    <row r="18" spans="1:12" ht="15.75" thickBot="1" x14ac:dyDescent="0.3">
      <c r="A18" s="368"/>
      <c r="B18" s="16" t="s">
        <v>129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9">
        <v>0</v>
      </c>
      <c r="J18" s="9">
        <v>0</v>
      </c>
      <c r="K18" s="9">
        <v>0</v>
      </c>
      <c r="L18" s="9">
        <v>1</v>
      </c>
    </row>
    <row r="19" spans="1:12" ht="15.75" thickBot="1" x14ac:dyDescent="0.3">
      <c r="A19" s="386" t="s">
        <v>17</v>
      </c>
      <c r="B19" s="387"/>
      <c r="C19" s="288">
        <v>213</v>
      </c>
      <c r="D19" s="288">
        <v>195</v>
      </c>
      <c r="E19" s="288">
        <v>156</v>
      </c>
      <c r="F19" s="288">
        <v>162</v>
      </c>
      <c r="G19" s="288">
        <v>207</v>
      </c>
      <c r="H19" s="288">
        <v>277</v>
      </c>
      <c r="I19" s="289">
        <v>229</v>
      </c>
      <c r="J19" s="289">
        <v>215</v>
      </c>
      <c r="K19" s="289">
        <v>154</v>
      </c>
      <c r="L19" s="289">
        <v>165</v>
      </c>
    </row>
    <row r="20" spans="1:12" ht="15.75" thickBot="1" x14ac:dyDescent="0.3">
      <c r="A20" s="367" t="s">
        <v>14</v>
      </c>
      <c r="B20" s="290" t="s">
        <v>29</v>
      </c>
      <c r="C20" s="281">
        <v>50</v>
      </c>
      <c r="D20" s="281">
        <v>43</v>
      </c>
      <c r="E20" s="281">
        <v>54</v>
      </c>
      <c r="F20" s="281">
        <v>40</v>
      </c>
      <c r="G20" s="281">
        <v>65</v>
      </c>
      <c r="H20" s="281">
        <v>78</v>
      </c>
      <c r="I20" s="282">
        <v>78</v>
      </c>
      <c r="J20" s="282">
        <v>87</v>
      </c>
      <c r="K20" s="282">
        <v>43</v>
      </c>
      <c r="L20" s="282">
        <v>50</v>
      </c>
    </row>
    <row r="21" spans="1:12" ht="15.75" thickBot="1" x14ac:dyDescent="0.3">
      <c r="A21" s="368"/>
      <c r="B21" s="283" t="s">
        <v>26</v>
      </c>
      <c r="C21" s="284">
        <v>32</v>
      </c>
      <c r="D21" s="284">
        <v>38</v>
      </c>
      <c r="E21" s="284">
        <v>27</v>
      </c>
      <c r="F21" s="284">
        <v>53</v>
      </c>
      <c r="G21" s="284">
        <v>49</v>
      </c>
      <c r="H21" s="284">
        <v>70</v>
      </c>
      <c r="I21" s="285">
        <v>43</v>
      </c>
      <c r="J21" s="285">
        <v>53</v>
      </c>
      <c r="K21" s="285">
        <v>26</v>
      </c>
      <c r="L21" s="285">
        <v>48</v>
      </c>
    </row>
    <row r="22" spans="1:12" ht="15.75" thickBot="1" x14ac:dyDescent="0.3">
      <c r="A22" s="368"/>
      <c r="B22" s="280" t="s">
        <v>119</v>
      </c>
      <c r="C22" s="281">
        <v>96</v>
      </c>
      <c r="D22" s="281">
        <v>71</v>
      </c>
      <c r="E22" s="281">
        <v>38</v>
      </c>
      <c r="F22" s="281">
        <v>9</v>
      </c>
      <c r="G22" s="281">
        <v>26</v>
      </c>
      <c r="H22" s="281">
        <v>53</v>
      </c>
      <c r="I22" s="282">
        <v>23</v>
      </c>
      <c r="J22" s="282">
        <v>33</v>
      </c>
      <c r="K22" s="282">
        <v>40</v>
      </c>
      <c r="L22" s="282">
        <v>43</v>
      </c>
    </row>
    <row r="23" spans="1:12" ht="15.75" thickBot="1" x14ac:dyDescent="0.3">
      <c r="A23" s="368"/>
      <c r="B23" s="283" t="s">
        <v>28</v>
      </c>
      <c r="C23" s="284">
        <v>15</v>
      </c>
      <c r="D23" s="284">
        <v>13</v>
      </c>
      <c r="E23" s="284">
        <v>10</v>
      </c>
      <c r="F23" s="284">
        <v>18</v>
      </c>
      <c r="G23" s="284">
        <v>14</v>
      </c>
      <c r="H23" s="284">
        <v>29</v>
      </c>
      <c r="I23" s="285">
        <v>39</v>
      </c>
      <c r="J23" s="285">
        <v>29</v>
      </c>
      <c r="K23" s="285">
        <v>8</v>
      </c>
      <c r="L23" s="285">
        <v>8</v>
      </c>
    </row>
    <row r="24" spans="1:12" ht="15.75" thickBot="1" x14ac:dyDescent="0.3">
      <c r="A24" s="368"/>
      <c r="B24" s="280" t="s">
        <v>45</v>
      </c>
      <c r="C24" s="281">
        <v>0</v>
      </c>
      <c r="D24" s="281">
        <v>2</v>
      </c>
      <c r="E24" s="281">
        <v>0</v>
      </c>
      <c r="F24" s="281">
        <v>1</v>
      </c>
      <c r="G24" s="281">
        <v>3</v>
      </c>
      <c r="H24" s="281">
        <v>2</v>
      </c>
      <c r="I24" s="282">
        <v>5</v>
      </c>
      <c r="J24" s="282">
        <v>2</v>
      </c>
      <c r="K24" s="282">
        <v>5</v>
      </c>
      <c r="L24" s="282">
        <v>4</v>
      </c>
    </row>
    <row r="25" spans="1:12" ht="15.75" thickBot="1" x14ac:dyDescent="0.3">
      <c r="A25" s="368"/>
      <c r="B25" s="283" t="s">
        <v>27</v>
      </c>
      <c r="C25" s="284">
        <v>2</v>
      </c>
      <c r="D25" s="284">
        <v>1</v>
      </c>
      <c r="E25" s="284">
        <v>3</v>
      </c>
      <c r="F25" s="284">
        <v>6</v>
      </c>
      <c r="G25" s="284">
        <v>2</v>
      </c>
      <c r="H25" s="284">
        <v>0</v>
      </c>
      <c r="I25" s="285">
        <v>2</v>
      </c>
      <c r="J25" s="285">
        <v>0</v>
      </c>
      <c r="K25" s="285">
        <v>3</v>
      </c>
      <c r="L25" s="285">
        <v>3</v>
      </c>
    </row>
    <row r="26" spans="1:12" ht="15.75" thickBot="1" x14ac:dyDescent="0.3">
      <c r="A26" s="368"/>
      <c r="B26" s="280" t="s">
        <v>40</v>
      </c>
      <c r="C26" s="281">
        <v>3</v>
      </c>
      <c r="D26" s="281">
        <v>2</v>
      </c>
      <c r="E26" s="281">
        <v>2</v>
      </c>
      <c r="F26" s="281">
        <v>5</v>
      </c>
      <c r="G26" s="281">
        <v>4</v>
      </c>
      <c r="H26" s="281">
        <v>4</v>
      </c>
      <c r="I26" s="282">
        <v>2</v>
      </c>
      <c r="J26" s="282">
        <v>1</v>
      </c>
      <c r="K26" s="282">
        <v>1</v>
      </c>
      <c r="L26" s="282">
        <v>3</v>
      </c>
    </row>
    <row r="27" spans="1:12" ht="15.75" thickBot="1" x14ac:dyDescent="0.3">
      <c r="A27" s="368"/>
      <c r="B27" s="17" t="s">
        <v>23</v>
      </c>
      <c r="C27" s="5">
        <v>6</v>
      </c>
      <c r="D27" s="5">
        <v>3</v>
      </c>
      <c r="E27" s="5">
        <v>5</v>
      </c>
      <c r="F27" s="5">
        <v>1</v>
      </c>
      <c r="G27" s="5">
        <v>8</v>
      </c>
      <c r="H27" s="5">
        <v>3</v>
      </c>
      <c r="I27" s="6">
        <v>3</v>
      </c>
      <c r="J27" s="6">
        <v>2</v>
      </c>
      <c r="K27" s="6">
        <v>3</v>
      </c>
      <c r="L27" s="6">
        <v>2</v>
      </c>
    </row>
    <row r="28" spans="1:12" ht="15.75" thickBot="1" x14ac:dyDescent="0.3">
      <c r="A28" s="368"/>
      <c r="B28" s="16" t="s">
        <v>38</v>
      </c>
      <c r="C28" s="8">
        <v>1</v>
      </c>
      <c r="D28" s="8">
        <v>5</v>
      </c>
      <c r="E28" s="8">
        <v>1</v>
      </c>
      <c r="F28" s="8">
        <v>7</v>
      </c>
      <c r="G28" s="8">
        <v>12</v>
      </c>
      <c r="H28" s="8">
        <v>9</v>
      </c>
      <c r="I28" s="9">
        <v>5</v>
      </c>
      <c r="J28" s="9">
        <v>5</v>
      </c>
      <c r="K28" s="9">
        <v>2</v>
      </c>
      <c r="L28" s="9">
        <v>1</v>
      </c>
    </row>
    <row r="29" spans="1:12" ht="15.75" thickBot="1" x14ac:dyDescent="0.3">
      <c r="A29" s="368"/>
      <c r="B29" s="17" t="s">
        <v>41</v>
      </c>
      <c r="C29" s="5">
        <v>1</v>
      </c>
      <c r="D29" s="5">
        <v>10</v>
      </c>
      <c r="E29" s="5">
        <v>0</v>
      </c>
      <c r="F29" s="5">
        <v>0</v>
      </c>
      <c r="G29" s="5">
        <v>1</v>
      </c>
      <c r="H29" s="5">
        <v>4</v>
      </c>
      <c r="I29" s="6">
        <v>1</v>
      </c>
      <c r="J29" s="6">
        <v>0</v>
      </c>
      <c r="K29" s="6">
        <v>1</v>
      </c>
      <c r="L29" s="6">
        <v>1</v>
      </c>
    </row>
    <row r="30" spans="1:12" ht="15.75" thickBot="1" x14ac:dyDescent="0.3">
      <c r="A30" s="368"/>
      <c r="B30" s="16" t="s">
        <v>51</v>
      </c>
      <c r="C30" s="8">
        <v>0</v>
      </c>
      <c r="D30" s="8">
        <v>0</v>
      </c>
      <c r="E30" s="8">
        <v>4</v>
      </c>
      <c r="F30" s="8">
        <v>3</v>
      </c>
      <c r="G30" s="8">
        <v>2</v>
      </c>
      <c r="H30" s="8">
        <v>2</v>
      </c>
      <c r="I30" s="9">
        <v>1</v>
      </c>
      <c r="J30" s="9">
        <v>1</v>
      </c>
      <c r="K30" s="9">
        <v>0</v>
      </c>
      <c r="L30" s="9">
        <v>1</v>
      </c>
    </row>
    <row r="31" spans="1:12" ht="15.75" thickBot="1" x14ac:dyDescent="0.3">
      <c r="A31" s="369"/>
      <c r="B31" s="19" t="s">
        <v>37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1</v>
      </c>
    </row>
  </sheetData>
  <mergeCells count="6">
    <mergeCell ref="A20:A31"/>
    <mergeCell ref="A2:B3"/>
    <mergeCell ref="C2:L2"/>
    <mergeCell ref="A4:B4"/>
    <mergeCell ref="A5:A18"/>
    <mergeCell ref="A19:B19"/>
  </mergeCells>
  <hyperlinks>
    <hyperlink ref="A1:H1" location="Obsah!A1" display="T 26 Strata štátneho občianstva SR podľa pohlavia a nového štátneho občianstva, 2012 – 2021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0"/>
  <sheetViews>
    <sheetView workbookViewId="0">
      <selection activeCell="F16" sqref="F16"/>
    </sheetView>
  </sheetViews>
  <sheetFormatPr defaultColWidth="8.77734375" defaultRowHeight="15" x14ac:dyDescent="0.25"/>
  <cols>
    <col min="1" max="1" width="25.5546875" style="1" bestFit="1" customWidth="1"/>
    <col min="2" max="16384" width="8.77734375" style="1"/>
  </cols>
  <sheetData>
    <row r="1" spans="1:11" ht="16.5" thickBot="1" x14ac:dyDescent="0.3">
      <c r="A1" s="309" t="s">
        <v>169</v>
      </c>
      <c r="B1" s="309"/>
      <c r="C1" s="309"/>
      <c r="D1" s="309"/>
    </row>
    <row r="2" spans="1:11" ht="15.75" thickBot="1" x14ac:dyDescent="0.3">
      <c r="A2" s="388" t="s">
        <v>18</v>
      </c>
      <c r="B2" s="376" t="s">
        <v>1</v>
      </c>
      <c r="C2" s="377"/>
      <c r="D2" s="377"/>
      <c r="E2" s="377"/>
      <c r="F2" s="377"/>
      <c r="G2" s="377"/>
      <c r="H2" s="377"/>
      <c r="I2" s="377"/>
      <c r="J2" s="377"/>
      <c r="K2" s="378"/>
    </row>
    <row r="3" spans="1:11" ht="15.75" thickBot="1" x14ac:dyDescent="0.3">
      <c r="A3" s="389"/>
      <c r="B3" s="2">
        <v>2012</v>
      </c>
      <c r="C3" s="2">
        <v>2013</v>
      </c>
      <c r="D3" s="2">
        <v>2014</v>
      </c>
      <c r="E3" s="2">
        <v>2015</v>
      </c>
      <c r="F3" s="2">
        <v>2016</v>
      </c>
      <c r="G3" s="2">
        <v>2017</v>
      </c>
      <c r="H3" s="3">
        <v>2018</v>
      </c>
      <c r="I3" s="3">
        <v>2019</v>
      </c>
      <c r="J3" s="3">
        <v>2020</v>
      </c>
      <c r="K3" s="3">
        <v>2021</v>
      </c>
    </row>
    <row r="4" spans="1:11" ht="15.75" thickBot="1" x14ac:dyDescent="0.3">
      <c r="A4" s="390" t="s">
        <v>170</v>
      </c>
      <c r="B4" s="8">
        <v>732</v>
      </c>
      <c r="C4" s="8">
        <v>441</v>
      </c>
      <c r="D4" s="8">
        <v>331</v>
      </c>
      <c r="E4" s="8">
        <v>330</v>
      </c>
      <c r="F4" s="8">
        <v>146</v>
      </c>
      <c r="G4" s="8">
        <v>166</v>
      </c>
      <c r="H4" s="8">
        <v>178</v>
      </c>
      <c r="I4" s="9">
        <v>232</v>
      </c>
      <c r="J4" s="9">
        <v>282</v>
      </c>
      <c r="K4" s="9">
        <v>370</v>
      </c>
    </row>
    <row r="5" spans="1:11" ht="15.75" thickBot="1" x14ac:dyDescent="0.3">
      <c r="A5" s="4" t="s">
        <v>171</v>
      </c>
      <c r="B5" s="5">
        <v>32</v>
      </c>
      <c r="C5" s="5">
        <v>15</v>
      </c>
      <c r="D5" s="5">
        <v>14</v>
      </c>
      <c r="E5" s="5">
        <v>8</v>
      </c>
      <c r="F5" s="5">
        <v>167</v>
      </c>
      <c r="G5" s="5">
        <v>29</v>
      </c>
      <c r="H5" s="5">
        <v>5</v>
      </c>
      <c r="I5" s="6">
        <v>9</v>
      </c>
      <c r="J5" s="6">
        <v>11</v>
      </c>
      <c r="K5" s="6">
        <v>29</v>
      </c>
    </row>
    <row r="6" spans="1:11" ht="15.75" thickBot="1" x14ac:dyDescent="0.3">
      <c r="A6" s="7" t="s">
        <v>172</v>
      </c>
      <c r="B6" s="8">
        <v>334</v>
      </c>
      <c r="C6" s="8">
        <v>124</v>
      </c>
      <c r="D6" s="8">
        <v>197</v>
      </c>
      <c r="E6" s="8">
        <v>124</v>
      </c>
      <c r="F6" s="8">
        <v>82</v>
      </c>
      <c r="G6" s="8">
        <v>77</v>
      </c>
      <c r="H6" s="8">
        <v>128</v>
      </c>
      <c r="I6" s="9">
        <v>93</v>
      </c>
      <c r="J6" s="9">
        <v>79</v>
      </c>
      <c r="K6" s="9">
        <v>122</v>
      </c>
    </row>
    <row r="7" spans="1:11" ht="15.75" thickBot="1" x14ac:dyDescent="0.3">
      <c r="A7" s="4" t="s">
        <v>173</v>
      </c>
      <c r="B7" s="5">
        <v>104</v>
      </c>
      <c r="C7" s="5">
        <v>34</v>
      </c>
      <c r="D7" s="5">
        <v>99</v>
      </c>
      <c r="E7" s="5">
        <v>41</v>
      </c>
      <c r="F7" s="5">
        <v>12</v>
      </c>
      <c r="G7" s="5">
        <v>25</v>
      </c>
      <c r="H7" s="5">
        <v>37</v>
      </c>
      <c r="I7" s="6">
        <v>19</v>
      </c>
      <c r="J7" s="6">
        <v>27</v>
      </c>
      <c r="K7" s="6">
        <v>13</v>
      </c>
    </row>
    <row r="8" spans="1:11" ht="15.75" thickBot="1" x14ac:dyDescent="0.3">
      <c r="A8" s="7" t="s">
        <v>174</v>
      </c>
      <c r="B8" s="8">
        <v>153</v>
      </c>
      <c r="C8" s="8">
        <v>49</v>
      </c>
      <c r="D8" s="8">
        <v>41</v>
      </c>
      <c r="E8" s="8">
        <v>24</v>
      </c>
      <c r="F8" s="8">
        <v>13</v>
      </c>
      <c r="G8" s="8">
        <v>16</v>
      </c>
      <c r="H8" s="8">
        <v>23</v>
      </c>
      <c r="I8" s="9">
        <v>33</v>
      </c>
      <c r="J8" s="9">
        <v>21</v>
      </c>
      <c r="K8" s="9">
        <v>14</v>
      </c>
    </row>
    <row r="9" spans="1:11" ht="15.75" thickBot="1" x14ac:dyDescent="0.3">
      <c r="A9" s="4" t="s">
        <v>175</v>
      </c>
      <c r="B9" s="5">
        <v>383</v>
      </c>
      <c r="C9" s="5">
        <v>352</v>
      </c>
      <c r="D9" s="5">
        <v>163</v>
      </c>
      <c r="E9" s="5">
        <v>148</v>
      </c>
      <c r="F9" s="5">
        <v>35</v>
      </c>
      <c r="G9" s="5">
        <v>73</v>
      </c>
      <c r="H9" s="5">
        <v>69</v>
      </c>
      <c r="I9" s="6">
        <v>178</v>
      </c>
      <c r="J9" s="6">
        <v>177</v>
      </c>
      <c r="K9" s="6">
        <v>212</v>
      </c>
    </row>
    <row r="10" spans="1:11" ht="15.75" thickBot="1" x14ac:dyDescent="0.3">
      <c r="A10" s="18" t="s">
        <v>176</v>
      </c>
      <c r="B10" s="21">
        <v>0</v>
      </c>
      <c r="C10" s="21">
        <v>7</v>
      </c>
      <c r="D10" s="21">
        <v>12</v>
      </c>
      <c r="E10" s="21">
        <v>5</v>
      </c>
      <c r="F10" s="21">
        <v>3</v>
      </c>
      <c r="G10" s="21">
        <v>6</v>
      </c>
      <c r="H10" s="21">
        <v>18</v>
      </c>
      <c r="I10" s="21">
        <v>9</v>
      </c>
      <c r="J10" s="21">
        <v>14</v>
      </c>
      <c r="K10" s="21">
        <v>10</v>
      </c>
    </row>
  </sheetData>
  <mergeCells count="2">
    <mergeCell ref="A2:A3"/>
    <mergeCell ref="B2:K2"/>
  </mergeCells>
  <hyperlinks>
    <hyperlink ref="A1:D1" location="Obsah!A1" display="T 27 Žiadatelia o udelenie azylu v Slovenskej republike, 2012 – 2021"/>
  </hyperlink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63"/>
  <sheetViews>
    <sheetView workbookViewId="0">
      <selection activeCell="M21" sqref="M21"/>
    </sheetView>
  </sheetViews>
  <sheetFormatPr defaultRowHeight="15" x14ac:dyDescent="0.2"/>
  <cols>
    <col min="1" max="1" width="19.44140625" style="196" customWidth="1"/>
    <col min="2" max="10" width="7.109375" style="196" customWidth="1"/>
    <col min="11" max="11" width="8.88671875" style="223"/>
    <col min="12" max="16384" width="8.88671875" style="196"/>
  </cols>
  <sheetData>
    <row r="1" spans="1:18" ht="16.5" thickBot="1" x14ac:dyDescent="0.3">
      <c r="A1" s="333" t="s">
        <v>133</v>
      </c>
      <c r="B1" s="333"/>
      <c r="C1" s="333"/>
      <c r="D1" s="333"/>
      <c r="E1" s="333"/>
      <c r="F1" s="333"/>
      <c r="G1" s="197"/>
      <c r="H1" s="197"/>
      <c r="I1" s="197"/>
      <c r="J1" s="197"/>
      <c r="K1" s="197"/>
    </row>
    <row r="2" spans="1:18" ht="15" customHeight="1" thickBot="1" x14ac:dyDescent="0.25">
      <c r="A2" s="325" t="s">
        <v>19</v>
      </c>
      <c r="B2" s="327" t="s">
        <v>1</v>
      </c>
      <c r="C2" s="328"/>
      <c r="D2" s="328"/>
      <c r="E2" s="328"/>
      <c r="F2" s="328"/>
      <c r="G2" s="328"/>
      <c r="H2" s="328"/>
      <c r="I2" s="328"/>
      <c r="J2" s="328"/>
      <c r="K2" s="329"/>
    </row>
    <row r="3" spans="1:18" ht="15.75" thickBot="1" x14ac:dyDescent="0.25">
      <c r="A3" s="326"/>
      <c r="B3" s="198">
        <v>2012</v>
      </c>
      <c r="C3" s="198">
        <v>2013</v>
      </c>
      <c r="D3" s="198">
        <v>2014</v>
      </c>
      <c r="E3" s="198">
        <v>2015</v>
      </c>
      <c r="F3" s="198">
        <v>2016</v>
      </c>
      <c r="G3" s="198">
        <v>2017</v>
      </c>
      <c r="H3" s="198">
        <v>2018</v>
      </c>
      <c r="I3" s="198">
        <v>2019</v>
      </c>
      <c r="J3" s="199">
        <v>2020</v>
      </c>
      <c r="K3" s="199">
        <v>2021</v>
      </c>
    </row>
    <row r="4" spans="1:18" s="202" customFormat="1" ht="16.5" thickBot="1" x14ac:dyDescent="0.3">
      <c r="A4" s="200" t="s">
        <v>16</v>
      </c>
      <c r="B4" s="201">
        <v>2635979</v>
      </c>
      <c r="C4" s="201">
        <v>2639060</v>
      </c>
      <c r="D4" s="201">
        <v>2642328</v>
      </c>
      <c r="E4" s="201">
        <v>2646082</v>
      </c>
      <c r="F4" s="201">
        <v>2651684</v>
      </c>
      <c r="G4" s="201">
        <v>2656514</v>
      </c>
      <c r="H4" s="201">
        <v>2661077</v>
      </c>
      <c r="I4" s="201">
        <v>2665350</v>
      </c>
      <c r="J4" s="201">
        <v>2666486</v>
      </c>
      <c r="K4" s="201">
        <v>2657903</v>
      </c>
    </row>
    <row r="5" spans="1:18" ht="15.75" thickBot="1" x14ac:dyDescent="0.25">
      <c r="A5" s="224" t="s">
        <v>20</v>
      </c>
      <c r="B5" s="212">
        <v>34639</v>
      </c>
      <c r="C5" s="212">
        <v>36434</v>
      </c>
      <c r="D5" s="212">
        <v>38221</v>
      </c>
      <c r="E5" s="212">
        <v>40934</v>
      </c>
      <c r="F5" s="212">
        <v>43449</v>
      </c>
      <c r="G5" s="212">
        <v>45420</v>
      </c>
      <c r="H5" s="212">
        <v>47388</v>
      </c>
      <c r="I5" s="212">
        <v>49140</v>
      </c>
      <c r="J5" s="204">
        <v>51003</v>
      </c>
      <c r="K5" s="204">
        <v>36304</v>
      </c>
      <c r="L5" s="225"/>
      <c r="M5" s="235"/>
      <c r="N5" s="225"/>
      <c r="O5" s="225"/>
      <c r="P5" s="225"/>
      <c r="Q5" s="225"/>
      <c r="R5" s="225"/>
    </row>
    <row r="6" spans="1:18" ht="15.75" thickBot="1" x14ac:dyDescent="0.25">
      <c r="A6" s="206" t="s">
        <v>130</v>
      </c>
      <c r="B6" s="222">
        <v>1.3140848238927547</v>
      </c>
      <c r="C6" s="222">
        <v>1.3805673232135685</v>
      </c>
      <c r="D6" s="222">
        <v>1.4464896106766458</v>
      </c>
      <c r="E6" s="222">
        <v>1.546966420541767</v>
      </c>
      <c r="F6" s="222">
        <v>1.6385436575398877</v>
      </c>
      <c r="G6" s="222">
        <v>1.7097594817870339</v>
      </c>
      <c r="H6" s="222">
        <v>1.780782743227648</v>
      </c>
      <c r="I6" s="222">
        <v>1.8436603072767181</v>
      </c>
      <c r="J6" s="226">
        <v>1.9127420882764807</v>
      </c>
      <c r="K6" s="226">
        <v>1.37</v>
      </c>
    </row>
    <row r="7" spans="1:18" ht="15.75" thickBot="1" x14ac:dyDescent="0.25">
      <c r="A7" s="330" t="s">
        <v>109</v>
      </c>
      <c r="B7" s="331"/>
      <c r="C7" s="331"/>
      <c r="D7" s="331"/>
      <c r="E7" s="331"/>
      <c r="F7" s="331"/>
      <c r="G7" s="331"/>
      <c r="H7" s="331"/>
      <c r="I7" s="331"/>
      <c r="J7" s="331"/>
      <c r="K7" s="332"/>
    </row>
    <row r="8" spans="1:18" ht="15.75" thickBot="1" x14ac:dyDescent="0.25">
      <c r="A8" s="208" t="s">
        <v>22</v>
      </c>
      <c r="B8" s="209">
        <v>5877</v>
      </c>
      <c r="C8" s="209">
        <v>6077</v>
      </c>
      <c r="D8" s="209">
        <v>6308</v>
      </c>
      <c r="E8" s="209">
        <v>6625</v>
      </c>
      <c r="F8" s="209">
        <v>6901</v>
      </c>
      <c r="G8" s="209">
        <v>7134</v>
      </c>
      <c r="H8" s="209">
        <v>7362</v>
      </c>
      <c r="I8" s="209">
        <v>7564</v>
      </c>
      <c r="J8" s="210">
        <v>7902</v>
      </c>
      <c r="K8" s="227">
        <v>5282</v>
      </c>
    </row>
    <row r="9" spans="1:18" ht="15.75" thickBot="1" x14ac:dyDescent="0.25">
      <c r="A9" s="211" t="s">
        <v>23</v>
      </c>
      <c r="B9" s="212">
        <v>5003</v>
      </c>
      <c r="C9" s="212">
        <v>5264</v>
      </c>
      <c r="D9" s="212">
        <v>5656</v>
      </c>
      <c r="E9" s="212">
        <v>6055</v>
      </c>
      <c r="F9" s="212">
        <v>6477</v>
      </c>
      <c r="G9" s="212">
        <v>6788</v>
      </c>
      <c r="H9" s="212">
        <v>7079</v>
      </c>
      <c r="I9" s="212">
        <v>7326</v>
      </c>
      <c r="J9" s="204">
        <v>7623</v>
      </c>
      <c r="K9" s="228">
        <v>4501</v>
      </c>
    </row>
    <row r="10" spans="1:18" ht="15.75" thickBot="1" x14ac:dyDescent="0.25">
      <c r="A10" s="213" t="s">
        <v>31</v>
      </c>
      <c r="B10" s="214">
        <v>899</v>
      </c>
      <c r="C10" s="214">
        <v>940</v>
      </c>
      <c r="D10" s="214">
        <v>981</v>
      </c>
      <c r="E10" s="214">
        <v>1089</v>
      </c>
      <c r="F10" s="214">
        <v>1175</v>
      </c>
      <c r="G10" s="214">
        <v>1286</v>
      </c>
      <c r="H10" s="214">
        <v>1404</v>
      </c>
      <c r="I10" s="214">
        <v>1572</v>
      </c>
      <c r="J10" s="215">
        <v>1747</v>
      </c>
      <c r="K10" s="229">
        <v>3070</v>
      </c>
      <c r="L10" s="225"/>
      <c r="M10" s="225"/>
      <c r="N10" s="225"/>
      <c r="O10" s="225"/>
      <c r="P10" s="225"/>
      <c r="Q10" s="225"/>
      <c r="R10" s="225"/>
    </row>
    <row r="11" spans="1:18" ht="15.75" thickBot="1" x14ac:dyDescent="0.25">
      <c r="A11" s="211" t="s">
        <v>24</v>
      </c>
      <c r="B11" s="212">
        <v>3323</v>
      </c>
      <c r="C11" s="212">
        <v>3520</v>
      </c>
      <c r="D11" s="212">
        <v>3725</v>
      </c>
      <c r="E11" s="212">
        <v>4089</v>
      </c>
      <c r="F11" s="212">
        <v>4461</v>
      </c>
      <c r="G11" s="212">
        <v>4632</v>
      </c>
      <c r="H11" s="212">
        <v>4911</v>
      </c>
      <c r="I11" s="212">
        <v>5059</v>
      </c>
      <c r="J11" s="204">
        <v>5139</v>
      </c>
      <c r="K11" s="228">
        <v>3032</v>
      </c>
    </row>
    <row r="12" spans="1:18" ht="15.75" thickBot="1" x14ac:dyDescent="0.25">
      <c r="A12" s="213" t="s">
        <v>25</v>
      </c>
      <c r="B12" s="214">
        <v>2510</v>
      </c>
      <c r="C12" s="214">
        <v>2609</v>
      </c>
      <c r="D12" s="214">
        <v>2679</v>
      </c>
      <c r="E12" s="214">
        <v>2804</v>
      </c>
      <c r="F12" s="214">
        <v>2921</v>
      </c>
      <c r="G12" s="214">
        <v>3006</v>
      </c>
      <c r="H12" s="214">
        <v>3113</v>
      </c>
      <c r="I12" s="214">
        <v>3204</v>
      </c>
      <c r="J12" s="215">
        <v>3316</v>
      </c>
      <c r="K12" s="229">
        <v>1999</v>
      </c>
    </row>
    <row r="13" spans="1:18" ht="15.75" thickBot="1" x14ac:dyDescent="0.25">
      <c r="A13" s="211" t="s">
        <v>27</v>
      </c>
      <c r="B13" s="212">
        <v>1500</v>
      </c>
      <c r="C13" s="212">
        <v>1642</v>
      </c>
      <c r="D13" s="212">
        <v>1745</v>
      </c>
      <c r="E13" s="212">
        <v>1935</v>
      </c>
      <c r="F13" s="212">
        <v>2098</v>
      </c>
      <c r="G13" s="212">
        <v>2253</v>
      </c>
      <c r="H13" s="212">
        <v>2355</v>
      </c>
      <c r="I13" s="212">
        <v>2442</v>
      </c>
      <c r="J13" s="204">
        <v>2510</v>
      </c>
      <c r="K13" s="228">
        <v>1719</v>
      </c>
      <c r="N13" s="234"/>
    </row>
    <row r="14" spans="1:18" ht="15.75" thickBot="1" x14ac:dyDescent="0.25">
      <c r="A14" s="213" t="s">
        <v>26</v>
      </c>
      <c r="B14" s="214">
        <v>2582</v>
      </c>
      <c r="C14" s="214">
        <v>2652</v>
      </c>
      <c r="D14" s="214">
        <v>2710</v>
      </c>
      <c r="E14" s="214">
        <v>2837</v>
      </c>
      <c r="F14" s="214">
        <v>2922</v>
      </c>
      <c r="G14" s="214">
        <v>3038</v>
      </c>
      <c r="H14" s="214">
        <v>3116</v>
      </c>
      <c r="I14" s="214">
        <v>3187</v>
      </c>
      <c r="J14" s="215">
        <v>3271</v>
      </c>
      <c r="K14" s="229">
        <v>1357</v>
      </c>
    </row>
    <row r="15" spans="1:18" ht="15.75" thickBot="1" x14ac:dyDescent="0.25">
      <c r="A15" s="211" t="s">
        <v>110</v>
      </c>
      <c r="B15" s="212">
        <v>1056</v>
      </c>
      <c r="C15" s="212">
        <v>1104</v>
      </c>
      <c r="D15" s="212">
        <v>1158</v>
      </c>
      <c r="E15" s="212">
        <v>1234</v>
      </c>
      <c r="F15" s="212">
        <v>1330</v>
      </c>
      <c r="G15" s="212">
        <v>1415</v>
      </c>
      <c r="H15" s="212">
        <v>1530</v>
      </c>
      <c r="I15" s="212">
        <v>1662</v>
      </c>
      <c r="J15" s="204">
        <v>1734</v>
      </c>
      <c r="K15" s="228">
        <v>1268</v>
      </c>
    </row>
    <row r="16" spans="1:18" ht="15.75" thickBot="1" x14ac:dyDescent="0.25">
      <c r="A16" s="213" t="s">
        <v>33</v>
      </c>
      <c r="B16" s="214">
        <v>698</v>
      </c>
      <c r="C16" s="214">
        <v>767</v>
      </c>
      <c r="D16" s="214">
        <v>810</v>
      </c>
      <c r="E16" s="214">
        <v>835</v>
      </c>
      <c r="F16" s="214">
        <v>859</v>
      </c>
      <c r="G16" s="214">
        <v>884</v>
      </c>
      <c r="H16" s="214">
        <v>927</v>
      </c>
      <c r="I16" s="214">
        <v>958</v>
      </c>
      <c r="J16" s="215">
        <v>996</v>
      </c>
      <c r="K16" s="229">
        <v>1130</v>
      </c>
    </row>
    <row r="17" spans="1:13" ht="15.75" thickBot="1" x14ac:dyDescent="0.25">
      <c r="A17" s="211" t="s">
        <v>35</v>
      </c>
      <c r="B17" s="212">
        <v>476</v>
      </c>
      <c r="C17" s="212">
        <v>492</v>
      </c>
      <c r="D17" s="212">
        <v>508</v>
      </c>
      <c r="E17" s="212">
        <v>533</v>
      </c>
      <c r="F17" s="212">
        <v>563</v>
      </c>
      <c r="G17" s="212">
        <v>590</v>
      </c>
      <c r="H17" s="212">
        <v>619</v>
      </c>
      <c r="I17" s="212">
        <v>657</v>
      </c>
      <c r="J17" s="204">
        <v>701</v>
      </c>
      <c r="K17" s="228">
        <v>956</v>
      </c>
    </row>
    <row r="18" spans="1:13" ht="15.75" thickBot="1" x14ac:dyDescent="0.25">
      <c r="A18" s="213" t="s">
        <v>29</v>
      </c>
      <c r="B18" s="214">
        <v>1303</v>
      </c>
      <c r="C18" s="214">
        <v>1329</v>
      </c>
      <c r="D18" s="214">
        <v>1365</v>
      </c>
      <c r="E18" s="214">
        <v>1439</v>
      </c>
      <c r="F18" s="214">
        <v>1494</v>
      </c>
      <c r="G18" s="214">
        <v>1542</v>
      </c>
      <c r="H18" s="214">
        <v>1566</v>
      </c>
      <c r="I18" s="214">
        <v>1605</v>
      </c>
      <c r="J18" s="215">
        <v>1680</v>
      </c>
      <c r="K18" s="229">
        <v>888</v>
      </c>
    </row>
    <row r="19" spans="1:13" ht="15.75" thickBot="1" x14ac:dyDescent="0.25">
      <c r="A19" s="211" t="s">
        <v>36</v>
      </c>
      <c r="B19" s="212">
        <v>421</v>
      </c>
      <c r="C19" s="212">
        <v>443</v>
      </c>
      <c r="D19" s="212">
        <v>473</v>
      </c>
      <c r="E19" s="212">
        <v>506</v>
      </c>
      <c r="F19" s="212">
        <v>536</v>
      </c>
      <c r="G19" s="212">
        <v>568</v>
      </c>
      <c r="H19" s="212">
        <v>623</v>
      </c>
      <c r="I19" s="212">
        <v>656</v>
      </c>
      <c r="J19" s="204">
        <v>686</v>
      </c>
      <c r="K19" s="228">
        <v>882</v>
      </c>
    </row>
    <row r="20" spans="1:13" ht="15.75" thickBot="1" x14ac:dyDescent="0.25">
      <c r="A20" s="213" t="s">
        <v>30</v>
      </c>
      <c r="B20" s="214">
        <v>1145</v>
      </c>
      <c r="C20" s="214">
        <v>1187</v>
      </c>
      <c r="D20" s="214">
        <v>1233</v>
      </c>
      <c r="E20" s="214">
        <v>1335</v>
      </c>
      <c r="F20" s="214">
        <v>1458</v>
      </c>
      <c r="G20" s="214">
        <v>1518</v>
      </c>
      <c r="H20" s="214">
        <v>1565</v>
      </c>
      <c r="I20" s="214">
        <v>1589</v>
      </c>
      <c r="J20" s="215">
        <v>1601</v>
      </c>
      <c r="K20" s="229">
        <v>876</v>
      </c>
    </row>
    <row r="21" spans="1:13" ht="15.75" thickBot="1" x14ac:dyDescent="0.25">
      <c r="A21" s="211" t="s">
        <v>39</v>
      </c>
      <c r="B21" s="212">
        <v>390</v>
      </c>
      <c r="C21" s="212">
        <v>419</v>
      </c>
      <c r="D21" s="212">
        <v>446</v>
      </c>
      <c r="E21" s="212">
        <v>471</v>
      </c>
      <c r="F21" s="212">
        <v>492</v>
      </c>
      <c r="G21" s="212">
        <v>510</v>
      </c>
      <c r="H21" s="212">
        <v>525</v>
      </c>
      <c r="I21" s="212">
        <v>536</v>
      </c>
      <c r="J21" s="204">
        <v>544</v>
      </c>
      <c r="K21" s="228">
        <v>866</v>
      </c>
    </row>
    <row r="22" spans="1:13" ht="15.75" thickBot="1" x14ac:dyDescent="0.25">
      <c r="A22" s="213" t="s">
        <v>34</v>
      </c>
      <c r="B22" s="214">
        <v>260</v>
      </c>
      <c r="C22" s="214">
        <v>374</v>
      </c>
      <c r="D22" s="214">
        <v>432</v>
      </c>
      <c r="E22" s="214">
        <v>555</v>
      </c>
      <c r="F22" s="214">
        <v>655</v>
      </c>
      <c r="G22" s="214">
        <v>729</v>
      </c>
      <c r="H22" s="214">
        <v>774</v>
      </c>
      <c r="I22" s="214">
        <v>802</v>
      </c>
      <c r="J22" s="215">
        <v>837</v>
      </c>
      <c r="K22" s="229">
        <v>740</v>
      </c>
    </row>
    <row r="23" spans="1:13" ht="15.75" thickBot="1" x14ac:dyDescent="0.25">
      <c r="A23" s="211" t="s">
        <v>32</v>
      </c>
      <c r="B23" s="212">
        <v>910</v>
      </c>
      <c r="C23" s="212">
        <v>954</v>
      </c>
      <c r="D23" s="212">
        <v>997</v>
      </c>
      <c r="E23" s="212">
        <v>1064</v>
      </c>
      <c r="F23" s="212">
        <v>1115</v>
      </c>
      <c r="G23" s="212">
        <v>1167</v>
      </c>
      <c r="H23" s="212">
        <v>1200</v>
      </c>
      <c r="I23" s="212">
        <v>1232</v>
      </c>
      <c r="J23" s="204">
        <v>1264</v>
      </c>
      <c r="K23" s="228">
        <v>732</v>
      </c>
    </row>
    <row r="24" spans="1:13" ht="15.75" thickBot="1" x14ac:dyDescent="0.25">
      <c r="A24" s="213" t="s">
        <v>37</v>
      </c>
      <c r="B24" s="214">
        <v>320</v>
      </c>
      <c r="C24" s="214">
        <v>353</v>
      </c>
      <c r="D24" s="214">
        <v>376</v>
      </c>
      <c r="E24" s="214">
        <v>435</v>
      </c>
      <c r="F24" s="214">
        <v>491</v>
      </c>
      <c r="G24" s="214">
        <v>535</v>
      </c>
      <c r="H24" s="214">
        <v>569</v>
      </c>
      <c r="I24" s="214">
        <v>621</v>
      </c>
      <c r="J24" s="215">
        <v>659</v>
      </c>
      <c r="K24" s="229">
        <v>539</v>
      </c>
    </row>
    <row r="25" spans="1:13" ht="15.75" thickBot="1" x14ac:dyDescent="0.25">
      <c r="A25" s="211" t="s">
        <v>113</v>
      </c>
      <c r="B25" s="212">
        <v>213</v>
      </c>
      <c r="C25" s="212">
        <v>227</v>
      </c>
      <c r="D25" s="212">
        <v>243</v>
      </c>
      <c r="E25" s="212">
        <v>260</v>
      </c>
      <c r="F25" s="212">
        <v>275</v>
      </c>
      <c r="G25" s="212">
        <v>292</v>
      </c>
      <c r="H25" s="212">
        <v>311</v>
      </c>
      <c r="I25" s="212">
        <v>319</v>
      </c>
      <c r="J25" s="204">
        <v>327</v>
      </c>
      <c r="K25" s="228">
        <v>424</v>
      </c>
    </row>
    <row r="26" spans="1:13" ht="15.75" thickBot="1" x14ac:dyDescent="0.25">
      <c r="A26" s="213" t="s">
        <v>111</v>
      </c>
      <c r="B26" s="214">
        <v>417</v>
      </c>
      <c r="C26" s="214">
        <v>433</v>
      </c>
      <c r="D26" s="214">
        <v>457</v>
      </c>
      <c r="E26" s="214">
        <v>476</v>
      </c>
      <c r="F26" s="214">
        <v>490</v>
      </c>
      <c r="G26" s="214">
        <v>501</v>
      </c>
      <c r="H26" s="214">
        <v>526</v>
      </c>
      <c r="I26" s="214">
        <v>546</v>
      </c>
      <c r="J26" s="215">
        <v>557</v>
      </c>
      <c r="K26" s="229">
        <v>413</v>
      </c>
    </row>
    <row r="27" spans="1:13" ht="15.75" thickBot="1" x14ac:dyDescent="0.25">
      <c r="A27" s="211" t="s">
        <v>112</v>
      </c>
      <c r="B27" s="212">
        <v>304</v>
      </c>
      <c r="C27" s="212">
        <v>319</v>
      </c>
      <c r="D27" s="212">
        <v>331</v>
      </c>
      <c r="E27" s="212">
        <v>350</v>
      </c>
      <c r="F27" s="212">
        <v>354</v>
      </c>
      <c r="G27" s="212">
        <v>365</v>
      </c>
      <c r="H27" s="212">
        <v>370</v>
      </c>
      <c r="I27" s="212">
        <v>374</v>
      </c>
      <c r="J27" s="204">
        <v>387</v>
      </c>
      <c r="K27" s="228">
        <v>410</v>
      </c>
    </row>
    <row r="28" spans="1:13" ht="15.75" thickBot="1" x14ac:dyDescent="0.25">
      <c r="A28" s="213" t="s">
        <v>42</v>
      </c>
      <c r="B28" s="214">
        <v>210</v>
      </c>
      <c r="C28" s="214">
        <v>227</v>
      </c>
      <c r="D28" s="214">
        <v>245</v>
      </c>
      <c r="E28" s="214">
        <v>287</v>
      </c>
      <c r="F28" s="214">
        <v>327</v>
      </c>
      <c r="G28" s="214">
        <v>354</v>
      </c>
      <c r="H28" s="214">
        <v>372</v>
      </c>
      <c r="I28" s="214">
        <v>398</v>
      </c>
      <c r="J28" s="215">
        <v>419</v>
      </c>
      <c r="K28" s="229">
        <v>358</v>
      </c>
      <c r="M28" s="234"/>
    </row>
    <row r="29" spans="1:13" ht="15.75" thickBot="1" x14ac:dyDescent="0.25">
      <c r="A29" s="211" t="s">
        <v>40</v>
      </c>
      <c r="B29" s="212">
        <v>310</v>
      </c>
      <c r="C29" s="212">
        <v>325</v>
      </c>
      <c r="D29" s="212">
        <v>341</v>
      </c>
      <c r="E29" s="212">
        <v>365</v>
      </c>
      <c r="F29" s="212">
        <v>385</v>
      </c>
      <c r="G29" s="212">
        <v>400</v>
      </c>
      <c r="H29" s="212">
        <v>414</v>
      </c>
      <c r="I29" s="212">
        <v>427</v>
      </c>
      <c r="J29" s="204">
        <v>452</v>
      </c>
      <c r="K29" s="228">
        <v>325</v>
      </c>
    </row>
    <row r="30" spans="1:13" ht="15.75" thickBot="1" x14ac:dyDescent="0.25">
      <c r="A30" s="213" t="s">
        <v>52</v>
      </c>
      <c r="B30" s="214">
        <v>140</v>
      </c>
      <c r="C30" s="214">
        <v>155</v>
      </c>
      <c r="D30" s="214">
        <v>162</v>
      </c>
      <c r="E30" s="214">
        <v>176</v>
      </c>
      <c r="F30" s="214">
        <v>189</v>
      </c>
      <c r="G30" s="214">
        <v>202</v>
      </c>
      <c r="H30" s="214">
        <v>214</v>
      </c>
      <c r="I30" s="214">
        <v>230</v>
      </c>
      <c r="J30" s="215">
        <v>237</v>
      </c>
      <c r="K30" s="229">
        <v>256</v>
      </c>
      <c r="M30" s="234"/>
    </row>
    <row r="31" spans="1:13" ht="15.75" thickBot="1" x14ac:dyDescent="0.25">
      <c r="A31" s="216" t="s">
        <v>62</v>
      </c>
      <c r="B31" s="300">
        <v>104</v>
      </c>
      <c r="C31" s="300">
        <v>113</v>
      </c>
      <c r="D31" s="300">
        <v>123</v>
      </c>
      <c r="E31" s="300">
        <v>151</v>
      </c>
      <c r="F31" s="300">
        <v>169</v>
      </c>
      <c r="G31" s="300">
        <v>192</v>
      </c>
      <c r="H31" s="300">
        <v>203</v>
      </c>
      <c r="I31" s="300">
        <v>232</v>
      </c>
      <c r="J31" s="301">
        <v>257</v>
      </c>
      <c r="K31" s="308">
        <v>245</v>
      </c>
    </row>
    <row r="32" spans="1:13" ht="15.75" x14ac:dyDescent="0.25">
      <c r="A32" s="230"/>
      <c r="B32" s="231"/>
      <c r="C32" s="231"/>
      <c r="D32" s="231"/>
      <c r="E32" s="231"/>
      <c r="F32" s="231"/>
      <c r="G32" s="231"/>
      <c r="H32" s="231"/>
      <c r="I32" s="231"/>
      <c r="J32" s="231"/>
      <c r="K32" s="231"/>
    </row>
    <row r="33" spans="1:18" ht="15.75" customHeight="1" thickBot="1" x14ac:dyDescent="0.25">
      <c r="A33" s="333" t="s">
        <v>137</v>
      </c>
      <c r="B33" s="333"/>
      <c r="C33" s="333"/>
      <c r="D33" s="333"/>
      <c r="E33" s="333"/>
      <c r="F33" s="333"/>
      <c r="G33" s="232"/>
      <c r="H33" s="232"/>
      <c r="I33" s="232"/>
      <c r="J33" s="232"/>
      <c r="K33" s="232"/>
    </row>
    <row r="34" spans="1:18" ht="15.75" thickBot="1" x14ac:dyDescent="0.25">
      <c r="A34" s="325" t="s">
        <v>19</v>
      </c>
      <c r="B34" s="327" t="s">
        <v>1</v>
      </c>
      <c r="C34" s="328"/>
      <c r="D34" s="328"/>
      <c r="E34" s="328"/>
      <c r="F34" s="328"/>
      <c r="G34" s="328"/>
      <c r="H34" s="328"/>
      <c r="I34" s="328"/>
      <c r="J34" s="328"/>
      <c r="K34" s="329"/>
    </row>
    <row r="35" spans="1:18" s="202" customFormat="1" ht="16.5" thickBot="1" x14ac:dyDescent="0.3">
      <c r="A35" s="326"/>
      <c r="B35" s="198">
        <v>2012</v>
      </c>
      <c r="C35" s="198">
        <v>2013</v>
      </c>
      <c r="D35" s="198">
        <v>2014</v>
      </c>
      <c r="E35" s="198">
        <v>2015</v>
      </c>
      <c r="F35" s="198">
        <v>2016</v>
      </c>
      <c r="G35" s="198">
        <v>2017</v>
      </c>
      <c r="H35" s="198">
        <v>2018</v>
      </c>
      <c r="I35" s="198">
        <v>2019</v>
      </c>
      <c r="J35" s="199">
        <v>2020</v>
      </c>
      <c r="K35" s="199">
        <v>2021</v>
      </c>
    </row>
    <row r="36" spans="1:18" s="202" customFormat="1" ht="16.5" thickBot="1" x14ac:dyDescent="0.3">
      <c r="A36" s="221" t="s">
        <v>17</v>
      </c>
      <c r="B36" s="201">
        <v>2774857</v>
      </c>
      <c r="C36" s="201">
        <v>2776889</v>
      </c>
      <c r="D36" s="201">
        <v>2779021</v>
      </c>
      <c r="E36" s="201">
        <v>2780170</v>
      </c>
      <c r="F36" s="201">
        <v>2783659</v>
      </c>
      <c r="G36" s="201">
        <v>2786606</v>
      </c>
      <c r="H36" s="201">
        <v>2789344</v>
      </c>
      <c r="I36" s="201">
        <v>2792523</v>
      </c>
      <c r="J36" s="201">
        <v>2793295</v>
      </c>
      <c r="K36" s="201">
        <v>2776809</v>
      </c>
      <c r="L36" s="233"/>
      <c r="M36" s="233"/>
      <c r="N36" s="233"/>
      <c r="O36" s="233"/>
      <c r="P36" s="233"/>
      <c r="Q36" s="233"/>
      <c r="R36" s="233"/>
    </row>
    <row r="37" spans="1:18" s="202" customFormat="1" ht="16.5" thickBot="1" x14ac:dyDescent="0.3">
      <c r="A37" s="224" t="s">
        <v>44</v>
      </c>
      <c r="B37" s="212">
        <v>21875</v>
      </c>
      <c r="C37" s="212">
        <v>22717</v>
      </c>
      <c r="D37" s="212">
        <v>23545</v>
      </c>
      <c r="E37" s="212">
        <v>24906</v>
      </c>
      <c r="F37" s="212">
        <v>26246</v>
      </c>
      <c r="G37" s="212">
        <v>27463</v>
      </c>
      <c r="H37" s="212">
        <v>28728</v>
      </c>
      <c r="I37" s="212">
        <v>29796</v>
      </c>
      <c r="J37" s="204">
        <v>31072</v>
      </c>
      <c r="K37" s="204">
        <v>23838</v>
      </c>
    </row>
    <row r="38" spans="1:18" ht="15.75" thickBot="1" x14ac:dyDescent="0.25">
      <c r="A38" s="206" t="s">
        <v>132</v>
      </c>
      <c r="B38" s="222">
        <v>0.78832891208447853</v>
      </c>
      <c r="C38" s="222">
        <v>0.8180737508773307</v>
      </c>
      <c r="D38" s="222">
        <v>0.84724080890356723</v>
      </c>
      <c r="E38" s="222">
        <v>0.89584449871770422</v>
      </c>
      <c r="F38" s="222">
        <v>0.94285973964483438</v>
      </c>
      <c r="G38" s="222">
        <v>0.98553580951164255</v>
      </c>
      <c r="H38" s="222">
        <v>1.0299195796574392</v>
      </c>
      <c r="I38" s="222">
        <v>1.0669921071375239</v>
      </c>
      <c r="J38" s="226">
        <v>1.1123780338274332</v>
      </c>
      <c r="K38" s="226">
        <v>0.86</v>
      </c>
      <c r="L38" s="225"/>
      <c r="M38" s="235"/>
      <c r="N38" s="225"/>
      <c r="O38" s="225"/>
      <c r="P38" s="225"/>
      <c r="Q38" s="225"/>
      <c r="R38" s="225"/>
    </row>
    <row r="39" spans="1:18" ht="15.75" thickBot="1" x14ac:dyDescent="0.25">
      <c r="A39" s="330" t="s">
        <v>21</v>
      </c>
      <c r="B39" s="331"/>
      <c r="C39" s="331"/>
      <c r="D39" s="331"/>
      <c r="E39" s="331"/>
      <c r="F39" s="331"/>
      <c r="G39" s="331"/>
      <c r="H39" s="331"/>
      <c r="I39" s="331"/>
      <c r="J39" s="331"/>
      <c r="K39" s="332"/>
    </row>
    <row r="40" spans="1:18" ht="15.75" thickBot="1" x14ac:dyDescent="0.25">
      <c r="A40" s="208" t="s">
        <v>22</v>
      </c>
      <c r="B40" s="209">
        <v>5169</v>
      </c>
      <c r="C40" s="209">
        <v>5366</v>
      </c>
      <c r="D40" s="209">
        <v>5553</v>
      </c>
      <c r="E40" s="209">
        <v>5837</v>
      </c>
      <c r="F40" s="209">
        <v>6122</v>
      </c>
      <c r="G40" s="209">
        <v>6391</v>
      </c>
      <c r="H40" s="209">
        <v>6659</v>
      </c>
      <c r="I40" s="209">
        <v>6881</v>
      </c>
      <c r="J40" s="209">
        <v>7214</v>
      </c>
      <c r="K40" s="210">
        <v>5052</v>
      </c>
    </row>
    <row r="41" spans="1:18" ht="15.75" thickBot="1" x14ac:dyDescent="0.25">
      <c r="A41" s="211" t="s">
        <v>31</v>
      </c>
      <c r="B41" s="212">
        <v>1761</v>
      </c>
      <c r="C41" s="212">
        <v>1804</v>
      </c>
      <c r="D41" s="212">
        <v>1864</v>
      </c>
      <c r="E41" s="212">
        <v>1979</v>
      </c>
      <c r="F41" s="212">
        <v>2070</v>
      </c>
      <c r="G41" s="212">
        <v>2196</v>
      </c>
      <c r="H41" s="212">
        <v>2341</v>
      </c>
      <c r="I41" s="212">
        <v>2498</v>
      </c>
      <c r="J41" s="212">
        <v>2682</v>
      </c>
      <c r="K41" s="204">
        <v>3424</v>
      </c>
    </row>
    <row r="42" spans="1:18" ht="15.75" thickBot="1" x14ac:dyDescent="0.25">
      <c r="A42" s="213" t="s">
        <v>25</v>
      </c>
      <c r="B42" s="214">
        <v>2393</v>
      </c>
      <c r="C42" s="214">
        <v>2461</v>
      </c>
      <c r="D42" s="214">
        <v>2513</v>
      </c>
      <c r="E42" s="214">
        <v>2601</v>
      </c>
      <c r="F42" s="214">
        <v>2683</v>
      </c>
      <c r="G42" s="214">
        <v>2752</v>
      </c>
      <c r="H42" s="214">
        <v>2818</v>
      </c>
      <c r="I42" s="214">
        <v>2877</v>
      </c>
      <c r="J42" s="214">
        <v>2962</v>
      </c>
      <c r="K42" s="215">
        <v>2401</v>
      </c>
    </row>
    <row r="43" spans="1:18" ht="15.75" thickBot="1" x14ac:dyDescent="0.25">
      <c r="A43" s="211" t="s">
        <v>23</v>
      </c>
      <c r="B43" s="212">
        <v>2766</v>
      </c>
      <c r="C43" s="212">
        <v>2870</v>
      </c>
      <c r="D43" s="212">
        <v>2973</v>
      </c>
      <c r="E43" s="212">
        <v>3130</v>
      </c>
      <c r="F43" s="212">
        <v>3322</v>
      </c>
      <c r="G43" s="212">
        <v>3460</v>
      </c>
      <c r="H43" s="212">
        <v>3634</v>
      </c>
      <c r="I43" s="212">
        <v>3766</v>
      </c>
      <c r="J43" s="212">
        <v>3938</v>
      </c>
      <c r="K43" s="204">
        <v>2343</v>
      </c>
    </row>
    <row r="44" spans="1:18" ht="15.75" thickBot="1" x14ac:dyDescent="0.25">
      <c r="A44" s="213" t="s">
        <v>35</v>
      </c>
      <c r="B44" s="214">
        <v>836</v>
      </c>
      <c r="C44" s="214">
        <v>858</v>
      </c>
      <c r="D44" s="214">
        <v>882</v>
      </c>
      <c r="E44" s="214">
        <v>918</v>
      </c>
      <c r="F44" s="214">
        <v>948</v>
      </c>
      <c r="G44" s="214">
        <v>982</v>
      </c>
      <c r="H44" s="214">
        <v>1034</v>
      </c>
      <c r="I44" s="214">
        <v>1072</v>
      </c>
      <c r="J44" s="214">
        <v>1131</v>
      </c>
      <c r="K44" s="215">
        <v>1456</v>
      </c>
    </row>
    <row r="45" spans="1:18" s="223" customFormat="1" ht="15.75" thickBot="1" x14ac:dyDescent="0.25">
      <c r="A45" s="211" t="s">
        <v>24</v>
      </c>
      <c r="B45" s="212">
        <v>1334</v>
      </c>
      <c r="C45" s="212">
        <v>1421</v>
      </c>
      <c r="D45" s="212">
        <v>1527</v>
      </c>
      <c r="E45" s="212">
        <v>1690</v>
      </c>
      <c r="F45" s="212">
        <v>1810</v>
      </c>
      <c r="G45" s="212">
        <v>1889</v>
      </c>
      <c r="H45" s="212">
        <v>2012</v>
      </c>
      <c r="I45" s="212">
        <v>2078</v>
      </c>
      <c r="J45" s="212">
        <v>2126</v>
      </c>
      <c r="K45" s="204">
        <v>1354</v>
      </c>
    </row>
    <row r="46" spans="1:18" s="223" customFormat="1" ht="15.75" thickBot="1" x14ac:dyDescent="0.25">
      <c r="A46" s="213" t="s">
        <v>33</v>
      </c>
      <c r="B46" s="214">
        <v>568</v>
      </c>
      <c r="C46" s="214">
        <v>610</v>
      </c>
      <c r="D46" s="214">
        <v>630</v>
      </c>
      <c r="E46" s="214">
        <v>650</v>
      </c>
      <c r="F46" s="214">
        <v>675</v>
      </c>
      <c r="G46" s="214">
        <v>705</v>
      </c>
      <c r="H46" s="214">
        <v>744</v>
      </c>
      <c r="I46" s="214">
        <v>770</v>
      </c>
      <c r="J46" s="214">
        <v>795</v>
      </c>
      <c r="K46" s="215">
        <v>836</v>
      </c>
    </row>
    <row r="47" spans="1:18" s="223" customFormat="1" ht="15.75" thickBot="1" x14ac:dyDescent="0.25">
      <c r="A47" s="211" t="s">
        <v>39</v>
      </c>
      <c r="B47" s="212">
        <v>387</v>
      </c>
      <c r="C47" s="212">
        <v>416</v>
      </c>
      <c r="D47" s="212">
        <v>437</v>
      </c>
      <c r="E47" s="212">
        <v>455</v>
      </c>
      <c r="F47" s="212">
        <v>481</v>
      </c>
      <c r="G47" s="212">
        <v>495</v>
      </c>
      <c r="H47" s="212">
        <v>508</v>
      </c>
      <c r="I47" s="212">
        <v>525</v>
      </c>
      <c r="J47" s="212">
        <v>536</v>
      </c>
      <c r="K47" s="204">
        <v>798</v>
      </c>
    </row>
    <row r="48" spans="1:18" s="223" customFormat="1" ht="15.75" thickBot="1" x14ac:dyDescent="0.25">
      <c r="A48" s="213" t="s">
        <v>26</v>
      </c>
      <c r="B48" s="214">
        <v>896</v>
      </c>
      <c r="C48" s="214">
        <v>919</v>
      </c>
      <c r="D48" s="214">
        <v>940</v>
      </c>
      <c r="E48" s="214">
        <v>976</v>
      </c>
      <c r="F48" s="214">
        <v>1016</v>
      </c>
      <c r="G48" s="214">
        <v>1045</v>
      </c>
      <c r="H48" s="214">
        <v>1079</v>
      </c>
      <c r="I48" s="214">
        <v>1113</v>
      </c>
      <c r="J48" s="214">
        <v>1143</v>
      </c>
      <c r="K48" s="215">
        <v>501</v>
      </c>
    </row>
    <row r="49" spans="1:13" s="223" customFormat="1" ht="15.75" thickBot="1" x14ac:dyDescent="0.25">
      <c r="A49" s="211" t="s">
        <v>30</v>
      </c>
      <c r="B49" s="212">
        <v>403</v>
      </c>
      <c r="C49" s="212">
        <v>408</v>
      </c>
      <c r="D49" s="212">
        <v>412</v>
      </c>
      <c r="E49" s="212">
        <v>459</v>
      </c>
      <c r="F49" s="212">
        <v>482</v>
      </c>
      <c r="G49" s="212">
        <v>503</v>
      </c>
      <c r="H49" s="212">
        <v>523</v>
      </c>
      <c r="I49" s="212">
        <v>537</v>
      </c>
      <c r="J49" s="212">
        <v>556</v>
      </c>
      <c r="K49" s="204">
        <v>392</v>
      </c>
    </row>
    <row r="50" spans="1:13" s="223" customFormat="1" ht="15.75" thickBot="1" x14ac:dyDescent="0.25">
      <c r="A50" s="213" t="s">
        <v>36</v>
      </c>
      <c r="B50" s="214">
        <v>166</v>
      </c>
      <c r="C50" s="214">
        <v>178</v>
      </c>
      <c r="D50" s="214">
        <v>181</v>
      </c>
      <c r="E50" s="214">
        <v>206</v>
      </c>
      <c r="F50" s="214">
        <v>219</v>
      </c>
      <c r="G50" s="214">
        <v>244</v>
      </c>
      <c r="H50" s="214">
        <v>270</v>
      </c>
      <c r="I50" s="214">
        <v>282</v>
      </c>
      <c r="J50" s="214">
        <v>292</v>
      </c>
      <c r="K50" s="215">
        <v>358</v>
      </c>
    </row>
    <row r="51" spans="1:13" s="223" customFormat="1" ht="15.75" thickBot="1" x14ac:dyDescent="0.25">
      <c r="A51" s="211" t="s">
        <v>27</v>
      </c>
      <c r="B51" s="212">
        <v>356</v>
      </c>
      <c r="C51" s="212">
        <v>369</v>
      </c>
      <c r="D51" s="212">
        <v>389</v>
      </c>
      <c r="E51" s="212">
        <v>423</v>
      </c>
      <c r="F51" s="212">
        <v>465</v>
      </c>
      <c r="G51" s="212">
        <v>538</v>
      </c>
      <c r="H51" s="212">
        <v>561</v>
      </c>
      <c r="I51" s="212">
        <v>591</v>
      </c>
      <c r="J51" s="212">
        <v>624</v>
      </c>
      <c r="K51" s="204">
        <v>349</v>
      </c>
    </row>
    <row r="52" spans="1:13" s="223" customFormat="1" ht="15.75" thickBot="1" x14ac:dyDescent="0.25">
      <c r="A52" s="213" t="s">
        <v>110</v>
      </c>
      <c r="B52" s="214">
        <v>447</v>
      </c>
      <c r="C52" s="214">
        <v>459</v>
      </c>
      <c r="D52" s="214">
        <v>474</v>
      </c>
      <c r="E52" s="214">
        <v>511</v>
      </c>
      <c r="F52" s="214">
        <v>555</v>
      </c>
      <c r="G52" s="214">
        <v>591</v>
      </c>
      <c r="H52" s="214">
        <v>637</v>
      </c>
      <c r="I52" s="214">
        <v>694</v>
      </c>
      <c r="J52" s="214">
        <v>720</v>
      </c>
      <c r="K52" s="215">
        <v>344</v>
      </c>
    </row>
    <row r="53" spans="1:13" s="223" customFormat="1" ht="15.75" thickBot="1" x14ac:dyDescent="0.25">
      <c r="A53" s="211" t="s">
        <v>29</v>
      </c>
      <c r="B53" s="212">
        <v>471</v>
      </c>
      <c r="C53" s="212">
        <v>476</v>
      </c>
      <c r="D53" s="212">
        <v>486</v>
      </c>
      <c r="E53" s="212">
        <v>497</v>
      </c>
      <c r="F53" s="212">
        <v>510</v>
      </c>
      <c r="G53" s="212">
        <v>516</v>
      </c>
      <c r="H53" s="212">
        <v>519</v>
      </c>
      <c r="I53" s="212">
        <v>533</v>
      </c>
      <c r="J53" s="212">
        <v>552</v>
      </c>
      <c r="K53" s="204">
        <v>343</v>
      </c>
    </row>
    <row r="54" spans="1:13" s="223" customFormat="1" ht="15.75" thickBot="1" x14ac:dyDescent="0.25">
      <c r="A54" s="213" t="s">
        <v>34</v>
      </c>
      <c r="B54" s="214">
        <v>83</v>
      </c>
      <c r="C54" s="214">
        <v>108</v>
      </c>
      <c r="D54" s="214">
        <v>124</v>
      </c>
      <c r="E54" s="214">
        <v>161</v>
      </c>
      <c r="F54" s="214">
        <v>195</v>
      </c>
      <c r="G54" s="214">
        <v>214</v>
      </c>
      <c r="H54" s="214">
        <v>238</v>
      </c>
      <c r="I54" s="214">
        <v>253</v>
      </c>
      <c r="J54" s="214">
        <v>268</v>
      </c>
      <c r="K54" s="215">
        <v>306</v>
      </c>
      <c r="L54" s="236"/>
    </row>
    <row r="55" spans="1:13" s="223" customFormat="1" ht="15.75" thickBot="1" x14ac:dyDescent="0.25">
      <c r="A55" s="211" t="s">
        <v>37</v>
      </c>
      <c r="B55" s="212">
        <v>211</v>
      </c>
      <c r="C55" s="212">
        <v>221</v>
      </c>
      <c r="D55" s="212">
        <v>240</v>
      </c>
      <c r="E55" s="212">
        <v>270</v>
      </c>
      <c r="F55" s="212">
        <v>299</v>
      </c>
      <c r="G55" s="212">
        <v>339</v>
      </c>
      <c r="H55" s="212">
        <v>372</v>
      </c>
      <c r="I55" s="212">
        <v>388</v>
      </c>
      <c r="J55" s="212">
        <v>422</v>
      </c>
      <c r="K55" s="204">
        <v>275</v>
      </c>
    </row>
    <row r="56" spans="1:13" s="223" customFormat="1" ht="15.75" thickBot="1" x14ac:dyDescent="0.25">
      <c r="A56" s="213" t="s">
        <v>32</v>
      </c>
      <c r="B56" s="214">
        <v>390</v>
      </c>
      <c r="C56" s="214">
        <v>401</v>
      </c>
      <c r="D56" s="214">
        <v>414</v>
      </c>
      <c r="E56" s="214">
        <v>430</v>
      </c>
      <c r="F56" s="214">
        <v>458</v>
      </c>
      <c r="G56" s="214">
        <v>483</v>
      </c>
      <c r="H56" s="214">
        <v>496</v>
      </c>
      <c r="I56" s="214">
        <v>512</v>
      </c>
      <c r="J56" s="214">
        <v>536</v>
      </c>
      <c r="K56" s="215">
        <v>227</v>
      </c>
    </row>
    <row r="57" spans="1:13" s="223" customFormat="1" ht="15.75" thickBot="1" x14ac:dyDescent="0.25">
      <c r="A57" s="211" t="s">
        <v>69</v>
      </c>
      <c r="B57" s="212">
        <v>39</v>
      </c>
      <c r="C57" s="212">
        <v>45</v>
      </c>
      <c r="D57" s="212">
        <v>52</v>
      </c>
      <c r="E57" s="212">
        <v>59</v>
      </c>
      <c r="F57" s="212">
        <v>64</v>
      </c>
      <c r="G57" s="212">
        <v>71</v>
      </c>
      <c r="H57" s="212">
        <v>78</v>
      </c>
      <c r="I57" s="212">
        <v>86</v>
      </c>
      <c r="J57" s="212">
        <v>94</v>
      </c>
      <c r="K57" s="204">
        <v>226</v>
      </c>
    </row>
    <row r="58" spans="1:13" s="223" customFormat="1" ht="15.75" thickBot="1" x14ac:dyDescent="0.25">
      <c r="A58" s="213" t="s">
        <v>113</v>
      </c>
      <c r="B58" s="214">
        <v>125</v>
      </c>
      <c r="C58" s="214">
        <v>128</v>
      </c>
      <c r="D58" s="214">
        <v>134</v>
      </c>
      <c r="E58" s="214">
        <v>145</v>
      </c>
      <c r="F58" s="214">
        <v>146</v>
      </c>
      <c r="G58" s="214">
        <v>150</v>
      </c>
      <c r="H58" s="214">
        <v>155</v>
      </c>
      <c r="I58" s="214">
        <v>161</v>
      </c>
      <c r="J58" s="214">
        <v>164</v>
      </c>
      <c r="K58" s="215">
        <v>218</v>
      </c>
    </row>
    <row r="59" spans="1:13" s="223" customFormat="1" ht="15.75" thickBot="1" x14ac:dyDescent="0.25">
      <c r="A59" s="211" t="s">
        <v>112</v>
      </c>
      <c r="B59" s="212">
        <v>194</v>
      </c>
      <c r="C59" s="212">
        <v>197</v>
      </c>
      <c r="D59" s="212">
        <v>197</v>
      </c>
      <c r="E59" s="212">
        <v>201</v>
      </c>
      <c r="F59" s="212">
        <v>203</v>
      </c>
      <c r="G59" s="212">
        <v>209</v>
      </c>
      <c r="H59" s="212">
        <v>217</v>
      </c>
      <c r="I59" s="212">
        <v>216</v>
      </c>
      <c r="J59" s="212">
        <v>220</v>
      </c>
      <c r="K59" s="204">
        <v>191</v>
      </c>
    </row>
    <row r="60" spans="1:13" s="223" customFormat="1" ht="15.75" thickBot="1" x14ac:dyDescent="0.25">
      <c r="A60" s="213" t="s">
        <v>38</v>
      </c>
      <c r="B60" s="214">
        <v>303</v>
      </c>
      <c r="C60" s="214">
        <v>307</v>
      </c>
      <c r="D60" s="214">
        <v>310</v>
      </c>
      <c r="E60" s="214">
        <v>313</v>
      </c>
      <c r="F60" s="214">
        <v>319</v>
      </c>
      <c r="G60" s="214">
        <v>325</v>
      </c>
      <c r="H60" s="214">
        <v>331</v>
      </c>
      <c r="I60" s="214">
        <v>335</v>
      </c>
      <c r="J60" s="214">
        <v>339</v>
      </c>
      <c r="K60" s="215">
        <v>149</v>
      </c>
    </row>
    <row r="61" spans="1:13" s="223" customFormat="1" ht="15.75" thickBot="1" x14ac:dyDescent="0.25">
      <c r="A61" s="211" t="s">
        <v>120</v>
      </c>
      <c r="B61" s="212">
        <v>82</v>
      </c>
      <c r="C61" s="212">
        <v>82</v>
      </c>
      <c r="D61" s="212">
        <v>85</v>
      </c>
      <c r="E61" s="212">
        <v>91</v>
      </c>
      <c r="F61" s="212">
        <v>92</v>
      </c>
      <c r="G61" s="212">
        <v>98</v>
      </c>
      <c r="H61" s="212">
        <v>104</v>
      </c>
      <c r="I61" s="212">
        <v>110</v>
      </c>
      <c r="J61" s="212">
        <v>114</v>
      </c>
      <c r="K61" s="204">
        <v>131</v>
      </c>
    </row>
    <row r="62" spans="1:13" s="223" customFormat="1" ht="15.75" thickBot="1" x14ac:dyDescent="0.25">
      <c r="A62" s="213" t="s">
        <v>42</v>
      </c>
      <c r="B62" s="214">
        <v>88</v>
      </c>
      <c r="C62" s="214">
        <v>89</v>
      </c>
      <c r="D62" s="214">
        <v>93</v>
      </c>
      <c r="E62" s="214">
        <v>113</v>
      </c>
      <c r="F62" s="214">
        <v>122</v>
      </c>
      <c r="G62" s="214">
        <v>141</v>
      </c>
      <c r="H62" s="214">
        <v>146</v>
      </c>
      <c r="I62" s="214">
        <v>157</v>
      </c>
      <c r="J62" s="214">
        <v>162</v>
      </c>
      <c r="K62" s="215">
        <v>111</v>
      </c>
      <c r="M62" s="236"/>
    </row>
    <row r="63" spans="1:13" ht="15.75" thickBot="1" x14ac:dyDescent="0.25">
      <c r="A63" s="216" t="s">
        <v>121</v>
      </c>
      <c r="B63" s="300">
        <v>13</v>
      </c>
      <c r="C63" s="300">
        <v>14</v>
      </c>
      <c r="D63" s="300">
        <v>17</v>
      </c>
      <c r="E63" s="300">
        <v>20</v>
      </c>
      <c r="F63" s="300">
        <v>25</v>
      </c>
      <c r="G63" s="300">
        <v>30</v>
      </c>
      <c r="H63" s="300">
        <v>35</v>
      </c>
      <c r="I63" s="300">
        <v>37</v>
      </c>
      <c r="J63" s="300">
        <v>41</v>
      </c>
      <c r="K63" s="301">
        <v>107</v>
      </c>
      <c r="L63" s="234"/>
    </row>
  </sheetData>
  <mergeCells count="8">
    <mergeCell ref="A34:A35"/>
    <mergeCell ref="B34:K34"/>
    <mergeCell ref="A39:K39"/>
    <mergeCell ref="A2:A3"/>
    <mergeCell ref="A1:F1"/>
    <mergeCell ref="B2:K2"/>
    <mergeCell ref="A7:K7"/>
    <mergeCell ref="A33:F33"/>
  </mergeCells>
  <hyperlinks>
    <hyperlink ref="A1:F1" location="Obsah!A1" display="T 1 Obyvatelia SR podľa štátneho občianstva – muži, 2012 – 2021"/>
    <hyperlink ref="A33:F33" location="Obsah!A1" display="T 2 Obyvatelia SR podľa štátneho občianstva – ženy, 2012 – 2021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70"/>
  <sheetViews>
    <sheetView workbookViewId="0">
      <selection activeCell="M41" sqref="M41"/>
    </sheetView>
  </sheetViews>
  <sheetFormatPr defaultRowHeight="15" x14ac:dyDescent="0.2"/>
  <cols>
    <col min="1" max="1" width="34.77734375" style="196" customWidth="1"/>
    <col min="2" max="16384" width="8.88671875" style="196"/>
  </cols>
  <sheetData>
    <row r="1" spans="1:11" ht="16.5" thickBot="1" x14ac:dyDescent="0.3">
      <c r="A1" s="337" t="s">
        <v>138</v>
      </c>
      <c r="B1" s="337"/>
      <c r="C1" s="337"/>
      <c r="D1" s="197"/>
      <c r="E1" s="197"/>
      <c r="F1" s="197"/>
      <c r="G1" s="197"/>
      <c r="H1" s="197"/>
      <c r="I1" s="197"/>
      <c r="J1" s="197"/>
      <c r="K1" s="197"/>
    </row>
    <row r="2" spans="1:11" ht="15" customHeight="1" thickBot="1" x14ac:dyDescent="0.25">
      <c r="A2" s="325" t="s">
        <v>47</v>
      </c>
      <c r="B2" s="327" t="s">
        <v>1</v>
      </c>
      <c r="C2" s="328"/>
      <c r="D2" s="328"/>
      <c r="E2" s="328"/>
      <c r="F2" s="328"/>
      <c r="G2" s="328"/>
      <c r="H2" s="328"/>
      <c r="I2" s="328"/>
      <c r="J2" s="328"/>
      <c r="K2" s="329"/>
    </row>
    <row r="3" spans="1:11" ht="15.75" thickBot="1" x14ac:dyDescent="0.25">
      <c r="A3" s="326"/>
      <c r="B3" s="198">
        <v>2012</v>
      </c>
      <c r="C3" s="198">
        <v>2013</v>
      </c>
      <c r="D3" s="198">
        <v>2014</v>
      </c>
      <c r="E3" s="198">
        <v>2015</v>
      </c>
      <c r="F3" s="198">
        <v>2016</v>
      </c>
      <c r="G3" s="198">
        <v>2017</v>
      </c>
      <c r="H3" s="198">
        <v>2018</v>
      </c>
      <c r="I3" s="198">
        <v>2019</v>
      </c>
      <c r="J3" s="199">
        <v>2020</v>
      </c>
      <c r="K3" s="199">
        <v>2021</v>
      </c>
    </row>
    <row r="4" spans="1:11" s="202" customFormat="1" ht="16.5" thickBot="1" x14ac:dyDescent="0.3">
      <c r="A4" s="200" t="s">
        <v>16</v>
      </c>
      <c r="B4" s="201">
        <v>2635979</v>
      </c>
      <c r="C4" s="201">
        <v>2639060</v>
      </c>
      <c r="D4" s="201">
        <v>2642328</v>
      </c>
      <c r="E4" s="201">
        <v>2646082</v>
      </c>
      <c r="F4" s="201">
        <v>2651684</v>
      </c>
      <c r="G4" s="201">
        <v>2656514</v>
      </c>
      <c r="H4" s="201">
        <v>2661077</v>
      </c>
      <c r="I4" s="201">
        <v>2665350</v>
      </c>
      <c r="J4" s="201">
        <v>2666486</v>
      </c>
      <c r="K4" s="201">
        <v>2657903</v>
      </c>
    </row>
    <row r="5" spans="1:11" s="205" customFormat="1" ht="15.75" thickBot="1" x14ac:dyDescent="0.25">
      <c r="A5" s="203" t="s">
        <v>48</v>
      </c>
      <c r="B5" s="204">
        <v>85392</v>
      </c>
      <c r="C5" s="204">
        <v>87073</v>
      </c>
      <c r="D5" s="204">
        <v>89011</v>
      </c>
      <c r="E5" s="204">
        <v>91778</v>
      </c>
      <c r="F5" s="204">
        <v>94811</v>
      </c>
      <c r="G5" s="204">
        <v>97375</v>
      </c>
      <c r="H5" s="204">
        <v>99893</v>
      </c>
      <c r="I5" s="204">
        <v>102431</v>
      </c>
      <c r="J5" s="204">
        <v>104595</v>
      </c>
      <c r="K5" s="204">
        <v>105176</v>
      </c>
    </row>
    <row r="6" spans="1:11" ht="15.75" thickBot="1" x14ac:dyDescent="0.25">
      <c r="A6" s="206" t="s">
        <v>131</v>
      </c>
      <c r="B6" s="207">
        <v>3.2394795254438677</v>
      </c>
      <c r="C6" s="207">
        <v>3.299394481368366</v>
      </c>
      <c r="D6" s="207">
        <v>3.368658243791081</v>
      </c>
      <c r="E6" s="207">
        <v>3.468448823581431</v>
      </c>
      <c r="F6" s="207">
        <v>3.5755014549244937</v>
      </c>
      <c r="G6" s="207">
        <v>3.665518043571387</v>
      </c>
      <c r="H6" s="207">
        <v>3.7538560515159838</v>
      </c>
      <c r="I6" s="207">
        <v>3.8430600108803725</v>
      </c>
      <c r="J6" s="207">
        <v>3.922578254676754</v>
      </c>
      <c r="K6" s="298">
        <v>3.96</v>
      </c>
    </row>
    <row r="7" spans="1:11" ht="15.75" thickBot="1" x14ac:dyDescent="0.25">
      <c r="A7" s="330" t="s">
        <v>50</v>
      </c>
      <c r="B7" s="331"/>
      <c r="C7" s="331"/>
      <c r="D7" s="331"/>
      <c r="E7" s="331"/>
      <c r="F7" s="331"/>
      <c r="G7" s="331"/>
      <c r="H7" s="331"/>
      <c r="I7" s="331"/>
      <c r="J7" s="331"/>
      <c r="K7" s="332"/>
    </row>
    <row r="8" spans="1:11" ht="15.75" thickBot="1" x14ac:dyDescent="0.25">
      <c r="A8" s="208" t="s">
        <v>22</v>
      </c>
      <c r="B8" s="209">
        <v>40176</v>
      </c>
      <c r="C8" s="209">
        <v>39937</v>
      </c>
      <c r="D8" s="209">
        <v>39855</v>
      </c>
      <c r="E8" s="209">
        <v>39716</v>
      </c>
      <c r="F8" s="209">
        <v>39750</v>
      </c>
      <c r="G8" s="209">
        <v>39760</v>
      </c>
      <c r="H8" s="209">
        <v>39767</v>
      </c>
      <c r="I8" s="209">
        <v>39804</v>
      </c>
      <c r="J8" s="209">
        <v>39764</v>
      </c>
      <c r="K8" s="210">
        <v>48701</v>
      </c>
    </row>
    <row r="9" spans="1:11" ht="15.75" thickBot="1" x14ac:dyDescent="0.25">
      <c r="A9" s="211" t="s">
        <v>110</v>
      </c>
      <c r="B9" s="212">
        <v>2426</v>
      </c>
      <c r="C9" s="212">
        <v>2749</v>
      </c>
      <c r="D9" s="212">
        <v>3099</v>
      </c>
      <c r="E9" s="212">
        <v>3506</v>
      </c>
      <c r="F9" s="212">
        <v>4015</v>
      </c>
      <c r="G9" s="212">
        <v>4531</v>
      </c>
      <c r="H9" s="212">
        <v>5054</v>
      </c>
      <c r="I9" s="212">
        <v>5670</v>
      </c>
      <c r="J9" s="212">
        <v>6123</v>
      </c>
      <c r="K9" s="204">
        <v>7575</v>
      </c>
    </row>
    <row r="10" spans="1:11" ht="15.75" thickBot="1" x14ac:dyDescent="0.25">
      <c r="A10" s="213" t="s">
        <v>23</v>
      </c>
      <c r="B10" s="214">
        <v>8383</v>
      </c>
      <c r="C10" s="214">
        <v>8331</v>
      </c>
      <c r="D10" s="214">
        <v>8345</v>
      </c>
      <c r="E10" s="214">
        <v>8346</v>
      </c>
      <c r="F10" s="214">
        <v>8372</v>
      </c>
      <c r="G10" s="214">
        <v>8358</v>
      </c>
      <c r="H10" s="214">
        <v>8334</v>
      </c>
      <c r="I10" s="214">
        <v>8307</v>
      </c>
      <c r="J10" s="214">
        <v>8361</v>
      </c>
      <c r="K10" s="215">
        <v>6076</v>
      </c>
    </row>
    <row r="11" spans="1:11" ht="15.75" thickBot="1" x14ac:dyDescent="0.25">
      <c r="A11" s="211" t="s">
        <v>31</v>
      </c>
      <c r="B11" s="212">
        <v>3750</v>
      </c>
      <c r="C11" s="212">
        <v>3810</v>
      </c>
      <c r="D11" s="212">
        <v>3945</v>
      </c>
      <c r="E11" s="212">
        <v>4172</v>
      </c>
      <c r="F11" s="212">
        <v>4368</v>
      </c>
      <c r="G11" s="212">
        <v>4562</v>
      </c>
      <c r="H11" s="212">
        <v>4740</v>
      </c>
      <c r="I11" s="212">
        <v>4973</v>
      </c>
      <c r="J11" s="212">
        <v>5136</v>
      </c>
      <c r="K11" s="204">
        <v>5745</v>
      </c>
    </row>
    <row r="12" spans="1:11" ht="15.75" thickBot="1" x14ac:dyDescent="0.25">
      <c r="A12" s="213" t="s">
        <v>24</v>
      </c>
      <c r="B12" s="214">
        <v>4802</v>
      </c>
      <c r="C12" s="214">
        <v>4978</v>
      </c>
      <c r="D12" s="214">
        <v>5156</v>
      </c>
      <c r="E12" s="214">
        <v>5480</v>
      </c>
      <c r="F12" s="214">
        <v>5804</v>
      </c>
      <c r="G12" s="214">
        <v>5944</v>
      </c>
      <c r="H12" s="214">
        <v>6175</v>
      </c>
      <c r="I12" s="214">
        <v>6288</v>
      </c>
      <c r="J12" s="214">
        <v>6329</v>
      </c>
      <c r="K12" s="215">
        <v>3353</v>
      </c>
    </row>
    <row r="13" spans="1:11" ht="15.75" thickBot="1" x14ac:dyDescent="0.25">
      <c r="A13" s="211" t="s">
        <v>29</v>
      </c>
      <c r="B13" s="212">
        <v>1788</v>
      </c>
      <c r="C13" s="212">
        <v>1858</v>
      </c>
      <c r="D13" s="212">
        <v>2001</v>
      </c>
      <c r="E13" s="212">
        <v>2181</v>
      </c>
      <c r="F13" s="212">
        <v>2373</v>
      </c>
      <c r="G13" s="212">
        <v>2566</v>
      </c>
      <c r="H13" s="212">
        <v>2727</v>
      </c>
      <c r="I13" s="212">
        <v>2924</v>
      </c>
      <c r="J13" s="212">
        <v>3108</v>
      </c>
      <c r="K13" s="204">
        <v>3116</v>
      </c>
    </row>
    <row r="14" spans="1:11" ht="15.75" thickBot="1" x14ac:dyDescent="0.25">
      <c r="A14" s="213" t="s">
        <v>26</v>
      </c>
      <c r="B14" s="214">
        <v>2966</v>
      </c>
      <c r="C14" s="214">
        <v>3087</v>
      </c>
      <c r="D14" s="214">
        <v>3208</v>
      </c>
      <c r="E14" s="214">
        <v>3393</v>
      </c>
      <c r="F14" s="214">
        <v>3575</v>
      </c>
      <c r="G14" s="214">
        <v>3802</v>
      </c>
      <c r="H14" s="214">
        <v>4000</v>
      </c>
      <c r="I14" s="214">
        <v>4207</v>
      </c>
      <c r="J14" s="214">
        <v>4445</v>
      </c>
      <c r="K14" s="215">
        <v>3044</v>
      </c>
    </row>
    <row r="15" spans="1:11" ht="15.75" thickBot="1" x14ac:dyDescent="0.25">
      <c r="A15" s="211" t="s">
        <v>36</v>
      </c>
      <c r="B15" s="212">
        <v>1122</v>
      </c>
      <c r="C15" s="212">
        <v>1170</v>
      </c>
      <c r="D15" s="212">
        <v>1229</v>
      </c>
      <c r="E15" s="212">
        <v>1301</v>
      </c>
      <c r="F15" s="212">
        <v>1391</v>
      </c>
      <c r="G15" s="212">
        <v>1474</v>
      </c>
      <c r="H15" s="212">
        <v>1556</v>
      </c>
      <c r="I15" s="212">
        <v>1618</v>
      </c>
      <c r="J15" s="212">
        <v>1670</v>
      </c>
      <c r="K15" s="204">
        <v>2617</v>
      </c>
    </row>
    <row r="16" spans="1:11" ht="15.75" thickBot="1" x14ac:dyDescent="0.25">
      <c r="A16" s="213" t="s">
        <v>27</v>
      </c>
      <c r="B16" s="214">
        <v>1810</v>
      </c>
      <c r="C16" s="214">
        <v>1986</v>
      </c>
      <c r="D16" s="214">
        <v>2117</v>
      </c>
      <c r="E16" s="214">
        <v>2341</v>
      </c>
      <c r="F16" s="214">
        <v>2530</v>
      </c>
      <c r="G16" s="214">
        <v>2713</v>
      </c>
      <c r="H16" s="214">
        <v>2843</v>
      </c>
      <c r="I16" s="214">
        <v>2960</v>
      </c>
      <c r="J16" s="214">
        <v>3051</v>
      </c>
      <c r="K16" s="215">
        <v>2237</v>
      </c>
    </row>
    <row r="17" spans="1:11" ht="15.75" thickBot="1" x14ac:dyDescent="0.25">
      <c r="A17" s="211" t="s">
        <v>25</v>
      </c>
      <c r="B17" s="212">
        <v>2977</v>
      </c>
      <c r="C17" s="212">
        <v>3065</v>
      </c>
      <c r="D17" s="212">
        <v>3119</v>
      </c>
      <c r="E17" s="212">
        <v>3240</v>
      </c>
      <c r="F17" s="212">
        <v>3346</v>
      </c>
      <c r="G17" s="212">
        <v>3418</v>
      </c>
      <c r="H17" s="212">
        <v>3517</v>
      </c>
      <c r="I17" s="212">
        <v>3598</v>
      </c>
      <c r="J17" s="212">
        <v>3698</v>
      </c>
      <c r="K17" s="204">
        <v>2140</v>
      </c>
    </row>
    <row r="18" spans="1:11" ht="15.75" thickBot="1" x14ac:dyDescent="0.25">
      <c r="A18" s="213" t="s">
        <v>33</v>
      </c>
      <c r="B18" s="214">
        <v>1181</v>
      </c>
      <c r="C18" s="214">
        <v>1254</v>
      </c>
      <c r="D18" s="214">
        <v>1303</v>
      </c>
      <c r="E18" s="214">
        <v>1329</v>
      </c>
      <c r="F18" s="214">
        <v>1351</v>
      </c>
      <c r="G18" s="214">
        <v>1374</v>
      </c>
      <c r="H18" s="214">
        <v>1413</v>
      </c>
      <c r="I18" s="214">
        <v>1435</v>
      </c>
      <c r="J18" s="214">
        <v>1458</v>
      </c>
      <c r="K18" s="215">
        <v>1823</v>
      </c>
    </row>
    <row r="19" spans="1:11" ht="15.75" thickBot="1" x14ac:dyDescent="0.25">
      <c r="A19" s="211" t="s">
        <v>38</v>
      </c>
      <c r="B19" s="212">
        <v>1054</v>
      </c>
      <c r="C19" s="212">
        <v>1106</v>
      </c>
      <c r="D19" s="212">
        <v>1148</v>
      </c>
      <c r="E19" s="212">
        <v>1199</v>
      </c>
      <c r="F19" s="212">
        <v>1267</v>
      </c>
      <c r="G19" s="212">
        <v>1342</v>
      </c>
      <c r="H19" s="212">
        <v>1413</v>
      </c>
      <c r="I19" s="212">
        <v>1485</v>
      </c>
      <c r="J19" s="212">
        <v>1553</v>
      </c>
      <c r="K19" s="204">
        <v>1718</v>
      </c>
    </row>
    <row r="20" spans="1:11" ht="15.75" thickBot="1" x14ac:dyDescent="0.25">
      <c r="A20" s="213" t="s">
        <v>35</v>
      </c>
      <c r="B20" s="214">
        <v>945</v>
      </c>
      <c r="C20" s="214">
        <v>959</v>
      </c>
      <c r="D20" s="214">
        <v>975</v>
      </c>
      <c r="E20" s="214">
        <v>1014</v>
      </c>
      <c r="F20" s="214">
        <v>1047</v>
      </c>
      <c r="G20" s="214">
        <v>1076</v>
      </c>
      <c r="H20" s="214">
        <v>1115</v>
      </c>
      <c r="I20" s="214">
        <v>1158</v>
      </c>
      <c r="J20" s="214">
        <v>1203</v>
      </c>
      <c r="K20" s="215">
        <v>1172</v>
      </c>
    </row>
    <row r="21" spans="1:11" ht="15.75" thickBot="1" x14ac:dyDescent="0.25">
      <c r="A21" s="211" t="s">
        <v>32</v>
      </c>
      <c r="B21" s="212">
        <v>1518</v>
      </c>
      <c r="C21" s="212">
        <v>1544</v>
      </c>
      <c r="D21" s="212">
        <v>1562</v>
      </c>
      <c r="E21" s="212">
        <v>1603</v>
      </c>
      <c r="F21" s="212">
        <v>1643</v>
      </c>
      <c r="G21" s="212">
        <v>1671</v>
      </c>
      <c r="H21" s="212">
        <v>1683</v>
      </c>
      <c r="I21" s="212">
        <v>1699</v>
      </c>
      <c r="J21" s="212">
        <v>1713</v>
      </c>
      <c r="K21" s="204">
        <v>1125</v>
      </c>
    </row>
    <row r="22" spans="1:11" ht="15.75" thickBot="1" x14ac:dyDescent="0.25">
      <c r="A22" s="213" t="s">
        <v>114</v>
      </c>
      <c r="B22" s="214">
        <v>364</v>
      </c>
      <c r="C22" s="214">
        <v>434</v>
      </c>
      <c r="D22" s="214">
        <v>493</v>
      </c>
      <c r="E22" s="214">
        <v>556</v>
      </c>
      <c r="F22" s="214">
        <v>635</v>
      </c>
      <c r="G22" s="214">
        <v>717</v>
      </c>
      <c r="H22" s="214">
        <v>806</v>
      </c>
      <c r="I22" s="214">
        <v>871</v>
      </c>
      <c r="J22" s="214">
        <v>920</v>
      </c>
      <c r="K22" s="215">
        <v>1098</v>
      </c>
    </row>
    <row r="23" spans="1:11" ht="15.75" thickBot="1" x14ac:dyDescent="0.25">
      <c r="A23" s="211" t="s">
        <v>39</v>
      </c>
      <c r="B23" s="212">
        <v>507</v>
      </c>
      <c r="C23" s="212">
        <v>543</v>
      </c>
      <c r="D23" s="212">
        <v>576</v>
      </c>
      <c r="E23" s="212">
        <v>610</v>
      </c>
      <c r="F23" s="212">
        <v>637</v>
      </c>
      <c r="G23" s="212">
        <v>654</v>
      </c>
      <c r="H23" s="212">
        <v>667</v>
      </c>
      <c r="I23" s="212">
        <v>676</v>
      </c>
      <c r="J23" s="212">
        <v>690</v>
      </c>
      <c r="K23" s="204">
        <v>1056</v>
      </c>
    </row>
    <row r="24" spans="1:11" ht="15.75" thickBot="1" x14ac:dyDescent="0.25">
      <c r="A24" s="213" t="s">
        <v>30</v>
      </c>
      <c r="B24" s="214">
        <v>1426</v>
      </c>
      <c r="C24" s="214">
        <v>1457</v>
      </c>
      <c r="D24" s="214">
        <v>1490</v>
      </c>
      <c r="E24" s="214">
        <v>1580</v>
      </c>
      <c r="F24" s="214">
        <v>1681</v>
      </c>
      <c r="G24" s="214">
        <v>1734</v>
      </c>
      <c r="H24" s="214">
        <v>1766</v>
      </c>
      <c r="I24" s="214">
        <v>1791</v>
      </c>
      <c r="J24" s="214">
        <v>1797</v>
      </c>
      <c r="K24" s="215">
        <v>950</v>
      </c>
    </row>
    <row r="25" spans="1:11" ht="15.75" thickBot="1" x14ac:dyDescent="0.25">
      <c r="A25" s="211" t="s">
        <v>113</v>
      </c>
      <c r="B25" s="212">
        <v>466</v>
      </c>
      <c r="C25" s="212">
        <v>490</v>
      </c>
      <c r="D25" s="212">
        <v>530</v>
      </c>
      <c r="E25" s="212">
        <v>556</v>
      </c>
      <c r="F25" s="212">
        <v>568</v>
      </c>
      <c r="G25" s="212">
        <v>589</v>
      </c>
      <c r="H25" s="212">
        <v>609</v>
      </c>
      <c r="I25" s="212">
        <v>624</v>
      </c>
      <c r="J25" s="212">
        <v>631</v>
      </c>
      <c r="K25" s="204">
        <v>788</v>
      </c>
    </row>
    <row r="26" spans="1:11" ht="15.75" thickBot="1" x14ac:dyDescent="0.25">
      <c r="A26" s="213" t="s">
        <v>46</v>
      </c>
      <c r="B26" s="214">
        <v>334</v>
      </c>
      <c r="C26" s="214">
        <v>362</v>
      </c>
      <c r="D26" s="214">
        <v>393</v>
      </c>
      <c r="E26" s="214">
        <v>419</v>
      </c>
      <c r="F26" s="214">
        <v>469</v>
      </c>
      <c r="G26" s="214">
        <v>500</v>
      </c>
      <c r="H26" s="214">
        <v>574</v>
      </c>
      <c r="I26" s="214">
        <v>656</v>
      </c>
      <c r="J26" s="214">
        <v>739</v>
      </c>
      <c r="K26" s="215">
        <v>781</v>
      </c>
    </row>
    <row r="27" spans="1:11" ht="15.75" thickBot="1" x14ac:dyDescent="0.25">
      <c r="A27" s="211" t="s">
        <v>37</v>
      </c>
      <c r="B27" s="212">
        <v>409</v>
      </c>
      <c r="C27" s="212">
        <v>452</v>
      </c>
      <c r="D27" s="212">
        <v>497</v>
      </c>
      <c r="E27" s="212">
        <v>559</v>
      </c>
      <c r="F27" s="212">
        <v>626</v>
      </c>
      <c r="G27" s="212">
        <v>676</v>
      </c>
      <c r="H27" s="212">
        <v>718</v>
      </c>
      <c r="I27" s="212">
        <v>791</v>
      </c>
      <c r="J27" s="212">
        <v>840</v>
      </c>
      <c r="K27" s="204">
        <v>677</v>
      </c>
    </row>
    <row r="28" spans="1:11" ht="15.75" thickBot="1" x14ac:dyDescent="0.25">
      <c r="A28" s="213" t="s">
        <v>41</v>
      </c>
      <c r="B28" s="214">
        <v>459</v>
      </c>
      <c r="C28" s="214">
        <v>506</v>
      </c>
      <c r="D28" s="214">
        <v>528</v>
      </c>
      <c r="E28" s="214">
        <v>564</v>
      </c>
      <c r="F28" s="214">
        <v>606</v>
      </c>
      <c r="G28" s="214">
        <v>629</v>
      </c>
      <c r="H28" s="214">
        <v>658</v>
      </c>
      <c r="I28" s="214">
        <v>679</v>
      </c>
      <c r="J28" s="214">
        <v>702</v>
      </c>
      <c r="K28" s="215">
        <v>663</v>
      </c>
    </row>
    <row r="29" spans="1:11" ht="15.75" thickBot="1" x14ac:dyDescent="0.25">
      <c r="A29" s="211" t="s">
        <v>34</v>
      </c>
      <c r="B29" s="212">
        <v>424</v>
      </c>
      <c r="C29" s="212">
        <v>525</v>
      </c>
      <c r="D29" s="212">
        <v>573</v>
      </c>
      <c r="E29" s="212">
        <v>659</v>
      </c>
      <c r="F29" s="212">
        <v>751</v>
      </c>
      <c r="G29" s="212">
        <v>821</v>
      </c>
      <c r="H29" s="212">
        <v>857</v>
      </c>
      <c r="I29" s="212">
        <v>881</v>
      </c>
      <c r="J29" s="212">
        <v>915</v>
      </c>
      <c r="K29" s="204">
        <v>637</v>
      </c>
    </row>
    <row r="30" spans="1:11" ht="15.75" thickBot="1" x14ac:dyDescent="0.25">
      <c r="A30" s="213" t="s">
        <v>40</v>
      </c>
      <c r="B30" s="214">
        <v>367</v>
      </c>
      <c r="C30" s="214">
        <v>385</v>
      </c>
      <c r="D30" s="214">
        <v>414</v>
      </c>
      <c r="E30" s="214">
        <v>448</v>
      </c>
      <c r="F30" s="214">
        <v>482</v>
      </c>
      <c r="G30" s="214">
        <v>513</v>
      </c>
      <c r="H30" s="214">
        <v>541</v>
      </c>
      <c r="I30" s="214">
        <v>575</v>
      </c>
      <c r="J30" s="214">
        <v>615</v>
      </c>
      <c r="K30" s="215">
        <v>458</v>
      </c>
    </row>
    <row r="31" spans="1:11" ht="15.75" thickBot="1" x14ac:dyDescent="0.25">
      <c r="A31" s="216" t="s">
        <v>122</v>
      </c>
      <c r="B31" s="300">
        <v>273</v>
      </c>
      <c r="C31" s="300">
        <v>275</v>
      </c>
      <c r="D31" s="300">
        <v>281</v>
      </c>
      <c r="E31" s="300">
        <v>305</v>
      </c>
      <c r="F31" s="300">
        <v>319</v>
      </c>
      <c r="G31" s="300">
        <v>328</v>
      </c>
      <c r="H31" s="300">
        <v>337</v>
      </c>
      <c r="I31" s="300">
        <v>339</v>
      </c>
      <c r="J31" s="300">
        <v>342</v>
      </c>
      <c r="K31" s="301">
        <v>411</v>
      </c>
    </row>
    <row r="32" spans="1:11" ht="15.75" thickBot="1" x14ac:dyDescent="0.25">
      <c r="A32" s="217" t="s">
        <v>51</v>
      </c>
      <c r="B32" s="302">
        <v>220</v>
      </c>
      <c r="C32" s="302">
        <v>235</v>
      </c>
      <c r="D32" s="302">
        <v>264</v>
      </c>
      <c r="E32" s="302">
        <v>278</v>
      </c>
      <c r="F32" s="302">
        <v>298</v>
      </c>
      <c r="G32" s="302">
        <v>318</v>
      </c>
      <c r="H32" s="302">
        <v>338</v>
      </c>
      <c r="I32" s="302">
        <v>362</v>
      </c>
      <c r="J32" s="302">
        <v>373</v>
      </c>
      <c r="K32" s="302">
        <v>410</v>
      </c>
    </row>
    <row r="33" spans="1:13" ht="15.75" thickBot="1" x14ac:dyDescent="0.25">
      <c r="A33" s="218" t="s">
        <v>43</v>
      </c>
      <c r="B33" s="303">
        <v>288</v>
      </c>
      <c r="C33" s="303">
        <v>311</v>
      </c>
      <c r="D33" s="303">
        <v>344</v>
      </c>
      <c r="E33" s="303">
        <v>389</v>
      </c>
      <c r="F33" s="303">
        <v>417</v>
      </c>
      <c r="G33" s="303">
        <v>457</v>
      </c>
      <c r="H33" s="303">
        <v>497</v>
      </c>
      <c r="I33" s="303">
        <v>517</v>
      </c>
      <c r="J33" s="303">
        <v>543</v>
      </c>
      <c r="K33" s="304">
        <v>332</v>
      </c>
      <c r="M33" s="234"/>
    </row>
    <row r="34" spans="1:13" ht="15.75" thickBot="1" x14ac:dyDescent="0.25">
      <c r="A34" s="213" t="s">
        <v>52</v>
      </c>
      <c r="B34" s="214">
        <v>237</v>
      </c>
      <c r="C34" s="214">
        <v>255</v>
      </c>
      <c r="D34" s="214">
        <v>269</v>
      </c>
      <c r="E34" s="214">
        <v>291</v>
      </c>
      <c r="F34" s="214">
        <v>308</v>
      </c>
      <c r="G34" s="214">
        <v>327</v>
      </c>
      <c r="H34" s="214">
        <v>336</v>
      </c>
      <c r="I34" s="214">
        <v>353</v>
      </c>
      <c r="J34" s="214">
        <v>365</v>
      </c>
      <c r="K34" s="215">
        <v>331</v>
      </c>
    </row>
    <row r="35" spans="1:13" s="219" customFormat="1" ht="15.75" thickBot="1" x14ac:dyDescent="0.25">
      <c r="A35" s="216" t="s">
        <v>42</v>
      </c>
      <c r="B35" s="300">
        <v>240</v>
      </c>
      <c r="C35" s="300">
        <v>260</v>
      </c>
      <c r="D35" s="300">
        <v>284</v>
      </c>
      <c r="E35" s="300">
        <v>329</v>
      </c>
      <c r="F35" s="300">
        <v>372</v>
      </c>
      <c r="G35" s="300">
        <v>404</v>
      </c>
      <c r="H35" s="300">
        <v>422</v>
      </c>
      <c r="I35" s="300">
        <v>448</v>
      </c>
      <c r="J35" s="300">
        <v>476</v>
      </c>
      <c r="K35" s="301">
        <v>320</v>
      </c>
    </row>
    <row r="36" spans="1:13" x14ac:dyDescent="0.2">
      <c r="A36" s="336"/>
      <c r="B36" s="336"/>
      <c r="C36" s="220"/>
      <c r="D36" s="334"/>
      <c r="E36" s="334"/>
      <c r="F36" s="334"/>
      <c r="G36" s="334"/>
      <c r="H36" s="334"/>
      <c r="I36" s="334"/>
      <c r="J36" s="334"/>
      <c r="K36" s="334"/>
    </row>
    <row r="37" spans="1:13" ht="15.75" customHeight="1" thickBot="1" x14ac:dyDescent="0.25">
      <c r="A37" s="337" t="s">
        <v>139</v>
      </c>
      <c r="B37" s="337"/>
      <c r="C37" s="337"/>
      <c r="D37" s="335"/>
      <c r="E37" s="335"/>
      <c r="F37" s="335"/>
      <c r="G37" s="335"/>
      <c r="H37" s="335"/>
      <c r="I37" s="335"/>
      <c r="J37" s="335"/>
      <c r="K37" s="335"/>
    </row>
    <row r="38" spans="1:13" ht="15.75" thickBot="1" x14ac:dyDescent="0.25">
      <c r="A38" s="325" t="s">
        <v>47</v>
      </c>
      <c r="B38" s="327" t="s">
        <v>1</v>
      </c>
      <c r="C38" s="328"/>
      <c r="D38" s="328"/>
      <c r="E38" s="328"/>
      <c r="F38" s="328"/>
      <c r="G38" s="328"/>
      <c r="H38" s="328"/>
      <c r="I38" s="328"/>
      <c r="J38" s="328"/>
      <c r="K38" s="329"/>
    </row>
    <row r="39" spans="1:13" s="202" customFormat="1" ht="16.5" thickBot="1" x14ac:dyDescent="0.3">
      <c r="A39" s="326"/>
      <c r="B39" s="198">
        <v>2012</v>
      </c>
      <c r="C39" s="198">
        <v>2013</v>
      </c>
      <c r="D39" s="198">
        <v>2014</v>
      </c>
      <c r="E39" s="198">
        <v>2015</v>
      </c>
      <c r="F39" s="198">
        <v>2016</v>
      </c>
      <c r="G39" s="198">
        <v>2017</v>
      </c>
      <c r="H39" s="198">
        <v>2018</v>
      </c>
      <c r="I39" s="198">
        <v>2019</v>
      </c>
      <c r="J39" s="199">
        <v>2020</v>
      </c>
      <c r="K39" s="199">
        <v>2021</v>
      </c>
    </row>
    <row r="40" spans="1:13" s="202" customFormat="1" ht="16.5" thickBot="1" x14ac:dyDescent="0.3">
      <c r="A40" s="221" t="s">
        <v>17</v>
      </c>
      <c r="B40" s="201">
        <v>2774857</v>
      </c>
      <c r="C40" s="201">
        <v>2776889</v>
      </c>
      <c r="D40" s="201">
        <v>2779021</v>
      </c>
      <c r="E40" s="201">
        <v>2780170</v>
      </c>
      <c r="F40" s="201">
        <v>2783659</v>
      </c>
      <c r="G40" s="201">
        <v>2786606</v>
      </c>
      <c r="H40" s="201">
        <v>2789344</v>
      </c>
      <c r="I40" s="201">
        <v>2792523</v>
      </c>
      <c r="J40" s="201">
        <v>2793295</v>
      </c>
      <c r="K40" s="201">
        <v>2776809</v>
      </c>
    </row>
    <row r="41" spans="1:13" s="202" customFormat="1" ht="16.5" thickBot="1" x14ac:dyDescent="0.3">
      <c r="A41" s="203" t="s">
        <v>48</v>
      </c>
      <c r="B41" s="204">
        <v>87246</v>
      </c>
      <c r="C41" s="204">
        <v>87835</v>
      </c>
      <c r="D41" s="204">
        <v>88613</v>
      </c>
      <c r="E41" s="204">
        <v>89864</v>
      </c>
      <c r="F41" s="204">
        <v>91406</v>
      </c>
      <c r="G41" s="204">
        <v>92933</v>
      </c>
      <c r="H41" s="204">
        <v>94496</v>
      </c>
      <c r="I41" s="204">
        <v>95998</v>
      </c>
      <c r="J41" s="204">
        <v>97346</v>
      </c>
      <c r="K41" s="204">
        <v>107995</v>
      </c>
    </row>
    <row r="42" spans="1:13" ht="15.75" thickBot="1" x14ac:dyDescent="0.25">
      <c r="A42" s="206" t="s">
        <v>49</v>
      </c>
      <c r="B42" s="222">
        <v>3.1441620234844536</v>
      </c>
      <c r="C42" s="222">
        <v>3.1630720565352091</v>
      </c>
      <c r="D42" s="222">
        <v>3.1886408918824292</v>
      </c>
      <c r="E42" s="222">
        <v>3.2323203257354765</v>
      </c>
      <c r="F42" s="222">
        <v>3.2836636958765424</v>
      </c>
      <c r="G42" s="222">
        <v>3.3349888717673042</v>
      </c>
      <c r="H42" s="222">
        <v>3.3877499512430167</v>
      </c>
      <c r="I42" s="222">
        <v>3.4376798328966314</v>
      </c>
      <c r="J42" s="222">
        <v>3.4849881591453822</v>
      </c>
      <c r="K42" s="299">
        <v>3.89</v>
      </c>
    </row>
    <row r="43" spans="1:13" ht="15.75" thickBot="1" x14ac:dyDescent="0.25">
      <c r="A43" s="330" t="s">
        <v>50</v>
      </c>
      <c r="B43" s="331"/>
      <c r="C43" s="331"/>
      <c r="D43" s="331"/>
      <c r="E43" s="331"/>
      <c r="F43" s="331"/>
      <c r="G43" s="331"/>
      <c r="H43" s="331"/>
      <c r="I43" s="331"/>
      <c r="J43" s="331"/>
      <c r="K43" s="332"/>
    </row>
    <row r="44" spans="1:13" ht="15.75" thickBot="1" x14ac:dyDescent="0.25">
      <c r="A44" s="208" t="s">
        <v>22</v>
      </c>
      <c r="B44" s="305">
        <v>48376</v>
      </c>
      <c r="C44" s="305">
        <v>48257</v>
      </c>
      <c r="D44" s="305">
        <v>48134</v>
      </c>
      <c r="E44" s="305">
        <v>48097</v>
      </c>
      <c r="F44" s="305">
        <v>48216</v>
      </c>
      <c r="G44" s="305">
        <v>48257</v>
      </c>
      <c r="H44" s="305">
        <v>48356</v>
      </c>
      <c r="I44" s="305">
        <v>48399</v>
      </c>
      <c r="J44" s="305">
        <v>48421</v>
      </c>
      <c r="K44" s="305">
        <v>57728</v>
      </c>
    </row>
    <row r="45" spans="1:13" ht="15.75" thickBot="1" x14ac:dyDescent="0.25">
      <c r="A45" s="211" t="s">
        <v>31</v>
      </c>
      <c r="B45" s="301">
        <v>6040</v>
      </c>
      <c r="C45" s="301">
        <v>6067</v>
      </c>
      <c r="D45" s="301">
        <v>6147</v>
      </c>
      <c r="E45" s="301">
        <v>6278</v>
      </c>
      <c r="F45" s="301">
        <v>6370</v>
      </c>
      <c r="G45" s="301">
        <v>6491</v>
      </c>
      <c r="H45" s="301">
        <v>6678</v>
      </c>
      <c r="I45" s="301">
        <v>6848</v>
      </c>
      <c r="J45" s="301">
        <v>7002</v>
      </c>
      <c r="K45" s="301">
        <v>7502</v>
      </c>
    </row>
    <row r="46" spans="1:13" ht="15.75" thickBot="1" x14ac:dyDescent="0.25">
      <c r="A46" s="213" t="s">
        <v>23</v>
      </c>
      <c r="B46" s="305">
        <v>9275</v>
      </c>
      <c r="C46" s="305">
        <v>8988</v>
      </c>
      <c r="D46" s="305">
        <v>8713</v>
      </c>
      <c r="E46" s="305">
        <v>8474</v>
      </c>
      <c r="F46" s="305">
        <v>8213</v>
      </c>
      <c r="G46" s="305">
        <v>7956</v>
      </c>
      <c r="H46" s="305">
        <v>7724</v>
      </c>
      <c r="I46" s="305">
        <v>7523</v>
      </c>
      <c r="J46" s="305">
        <v>7314</v>
      </c>
      <c r="K46" s="305">
        <v>6982</v>
      </c>
    </row>
    <row r="47" spans="1:13" ht="15.75" thickBot="1" x14ac:dyDescent="0.25">
      <c r="A47" s="211" t="s">
        <v>28</v>
      </c>
      <c r="B47" s="301">
        <v>1803</v>
      </c>
      <c r="C47" s="301">
        <v>2081</v>
      </c>
      <c r="D47" s="301">
        <v>2402</v>
      </c>
      <c r="E47" s="301">
        <v>2749</v>
      </c>
      <c r="F47" s="301">
        <v>3145</v>
      </c>
      <c r="G47" s="301">
        <v>3584</v>
      </c>
      <c r="H47" s="301">
        <v>4003</v>
      </c>
      <c r="I47" s="301">
        <v>4485</v>
      </c>
      <c r="J47" s="301">
        <v>4875</v>
      </c>
      <c r="K47" s="301">
        <v>6786</v>
      </c>
    </row>
    <row r="48" spans="1:13" s="223" customFormat="1" ht="15.75" thickBot="1" x14ac:dyDescent="0.25">
      <c r="A48" s="213" t="s">
        <v>25</v>
      </c>
      <c r="B48" s="305">
        <v>3565</v>
      </c>
      <c r="C48" s="305">
        <v>3591</v>
      </c>
      <c r="D48" s="305">
        <v>3602</v>
      </c>
      <c r="E48" s="305">
        <v>3632</v>
      </c>
      <c r="F48" s="305">
        <v>3684</v>
      </c>
      <c r="G48" s="305">
        <v>3718</v>
      </c>
      <c r="H48" s="305">
        <v>3746</v>
      </c>
      <c r="I48" s="305">
        <v>3773</v>
      </c>
      <c r="J48" s="305">
        <v>3821</v>
      </c>
      <c r="K48" s="305">
        <v>2851</v>
      </c>
    </row>
    <row r="49" spans="1:11" s="223" customFormat="1" ht="15.75" thickBot="1" x14ac:dyDescent="0.25">
      <c r="A49" s="211" t="s">
        <v>29</v>
      </c>
      <c r="B49" s="301">
        <v>1203</v>
      </c>
      <c r="C49" s="301">
        <v>1257</v>
      </c>
      <c r="D49" s="301">
        <v>1360</v>
      </c>
      <c r="E49" s="301">
        <v>1481</v>
      </c>
      <c r="F49" s="301">
        <v>1641</v>
      </c>
      <c r="G49" s="301">
        <v>1778</v>
      </c>
      <c r="H49" s="301">
        <v>1929</v>
      </c>
      <c r="I49" s="301">
        <v>2081</v>
      </c>
      <c r="J49" s="301">
        <v>2223</v>
      </c>
      <c r="K49" s="301">
        <v>2748</v>
      </c>
    </row>
    <row r="50" spans="1:11" s="223" customFormat="1" ht="15.75" thickBot="1" x14ac:dyDescent="0.25">
      <c r="A50" s="213" t="s">
        <v>26</v>
      </c>
      <c r="B50" s="305">
        <v>1451</v>
      </c>
      <c r="C50" s="305">
        <v>1526</v>
      </c>
      <c r="D50" s="305">
        <v>1609</v>
      </c>
      <c r="E50" s="305">
        <v>1684</v>
      </c>
      <c r="F50" s="305">
        <v>1812</v>
      </c>
      <c r="G50" s="305">
        <v>1974</v>
      </c>
      <c r="H50" s="305">
        <v>2114</v>
      </c>
      <c r="I50" s="305">
        <v>2274</v>
      </c>
      <c r="J50" s="305">
        <v>2443</v>
      </c>
      <c r="K50" s="305">
        <v>2501</v>
      </c>
    </row>
    <row r="51" spans="1:11" s="223" customFormat="1" ht="15.75" thickBot="1" x14ac:dyDescent="0.25">
      <c r="A51" s="211" t="s">
        <v>24</v>
      </c>
      <c r="B51" s="301">
        <v>3025</v>
      </c>
      <c r="C51" s="301">
        <v>3073</v>
      </c>
      <c r="D51" s="301">
        <v>3143</v>
      </c>
      <c r="E51" s="301">
        <v>3255</v>
      </c>
      <c r="F51" s="301">
        <v>3324</v>
      </c>
      <c r="G51" s="301">
        <v>3371</v>
      </c>
      <c r="H51" s="301">
        <v>3449</v>
      </c>
      <c r="I51" s="301">
        <v>3455</v>
      </c>
      <c r="J51" s="301">
        <v>3450</v>
      </c>
      <c r="K51" s="301">
        <v>2388</v>
      </c>
    </row>
    <row r="52" spans="1:11" s="223" customFormat="1" ht="15.75" thickBot="1" x14ac:dyDescent="0.25">
      <c r="A52" s="213" t="s">
        <v>35</v>
      </c>
      <c r="B52" s="305">
        <v>1755</v>
      </c>
      <c r="C52" s="305">
        <v>1778</v>
      </c>
      <c r="D52" s="305">
        <v>1805</v>
      </c>
      <c r="E52" s="305">
        <v>1841</v>
      </c>
      <c r="F52" s="305">
        <v>1878</v>
      </c>
      <c r="G52" s="305">
        <v>1903</v>
      </c>
      <c r="H52" s="305">
        <v>1940</v>
      </c>
      <c r="I52" s="305">
        <v>1972</v>
      </c>
      <c r="J52" s="305">
        <v>2024</v>
      </c>
      <c r="K52" s="305">
        <v>1824</v>
      </c>
    </row>
    <row r="53" spans="1:11" s="223" customFormat="1" ht="15.75" thickBot="1" x14ac:dyDescent="0.25">
      <c r="A53" s="211" t="s">
        <v>38</v>
      </c>
      <c r="B53" s="301">
        <v>960</v>
      </c>
      <c r="C53" s="301">
        <v>1005</v>
      </c>
      <c r="D53" s="301">
        <v>1033</v>
      </c>
      <c r="E53" s="301">
        <v>1074</v>
      </c>
      <c r="F53" s="301">
        <v>1104</v>
      </c>
      <c r="G53" s="301">
        <v>1149</v>
      </c>
      <c r="H53" s="301">
        <v>1192</v>
      </c>
      <c r="I53" s="301">
        <v>1247</v>
      </c>
      <c r="J53" s="301">
        <v>1292</v>
      </c>
      <c r="K53" s="301">
        <v>1527</v>
      </c>
    </row>
    <row r="54" spans="1:11" s="223" customFormat="1" ht="15.75" thickBot="1" x14ac:dyDescent="0.25">
      <c r="A54" s="213" t="s">
        <v>36</v>
      </c>
      <c r="B54" s="305">
        <v>660</v>
      </c>
      <c r="C54" s="305">
        <v>681</v>
      </c>
      <c r="D54" s="305">
        <v>688</v>
      </c>
      <c r="E54" s="305">
        <v>739</v>
      </c>
      <c r="F54" s="305">
        <v>779</v>
      </c>
      <c r="G54" s="305">
        <v>818</v>
      </c>
      <c r="H54" s="305">
        <v>873</v>
      </c>
      <c r="I54" s="305">
        <v>903</v>
      </c>
      <c r="J54" s="305">
        <v>917</v>
      </c>
      <c r="K54" s="305">
        <v>1516</v>
      </c>
    </row>
    <row r="55" spans="1:11" s="223" customFormat="1" ht="15.75" thickBot="1" x14ac:dyDescent="0.25">
      <c r="A55" s="211" t="s">
        <v>33</v>
      </c>
      <c r="B55" s="301">
        <v>777</v>
      </c>
      <c r="C55" s="301">
        <v>824</v>
      </c>
      <c r="D55" s="301">
        <v>842</v>
      </c>
      <c r="E55" s="301">
        <v>859</v>
      </c>
      <c r="F55" s="301">
        <v>877</v>
      </c>
      <c r="G55" s="301">
        <v>901</v>
      </c>
      <c r="H55" s="301">
        <v>927</v>
      </c>
      <c r="I55" s="301">
        <v>950</v>
      </c>
      <c r="J55" s="301">
        <v>971</v>
      </c>
      <c r="K55" s="301">
        <v>1192</v>
      </c>
    </row>
    <row r="56" spans="1:11" s="223" customFormat="1" ht="15.75" thickBot="1" x14ac:dyDescent="0.25">
      <c r="A56" s="213" t="s">
        <v>27</v>
      </c>
      <c r="B56" s="305">
        <v>616</v>
      </c>
      <c r="C56" s="305">
        <v>667</v>
      </c>
      <c r="D56" s="305">
        <v>724</v>
      </c>
      <c r="E56" s="305">
        <v>776</v>
      </c>
      <c r="F56" s="305">
        <v>849</v>
      </c>
      <c r="G56" s="305">
        <v>963</v>
      </c>
      <c r="H56" s="305">
        <v>1020</v>
      </c>
      <c r="I56" s="305">
        <v>1068</v>
      </c>
      <c r="J56" s="305">
        <v>1128</v>
      </c>
      <c r="K56" s="305">
        <v>1145</v>
      </c>
    </row>
    <row r="57" spans="1:11" s="223" customFormat="1" ht="15.75" thickBot="1" x14ac:dyDescent="0.25">
      <c r="A57" s="211" t="s">
        <v>114</v>
      </c>
      <c r="B57" s="301">
        <v>308</v>
      </c>
      <c r="C57" s="301">
        <v>364</v>
      </c>
      <c r="D57" s="301">
        <v>421</v>
      </c>
      <c r="E57" s="301">
        <v>491</v>
      </c>
      <c r="F57" s="301">
        <v>549</v>
      </c>
      <c r="G57" s="301">
        <v>606</v>
      </c>
      <c r="H57" s="301">
        <v>668</v>
      </c>
      <c r="I57" s="301">
        <v>747</v>
      </c>
      <c r="J57" s="301">
        <v>795</v>
      </c>
      <c r="K57" s="301">
        <v>1039</v>
      </c>
    </row>
    <row r="58" spans="1:11" s="223" customFormat="1" ht="15.75" thickBot="1" x14ac:dyDescent="0.25">
      <c r="A58" s="213" t="s">
        <v>32</v>
      </c>
      <c r="B58" s="305">
        <v>1422</v>
      </c>
      <c r="C58" s="305">
        <v>1393</v>
      </c>
      <c r="D58" s="305">
        <v>1376</v>
      </c>
      <c r="E58" s="305">
        <v>1353</v>
      </c>
      <c r="F58" s="305">
        <v>1347</v>
      </c>
      <c r="G58" s="305">
        <v>1336</v>
      </c>
      <c r="H58" s="305">
        <v>1312</v>
      </c>
      <c r="I58" s="305">
        <v>1294</v>
      </c>
      <c r="J58" s="305">
        <v>1264</v>
      </c>
      <c r="K58" s="305">
        <v>1019</v>
      </c>
    </row>
    <row r="59" spans="1:11" s="223" customFormat="1" ht="15.75" thickBot="1" x14ac:dyDescent="0.25">
      <c r="A59" s="211" t="s">
        <v>39</v>
      </c>
      <c r="B59" s="301">
        <v>457</v>
      </c>
      <c r="C59" s="301">
        <v>483</v>
      </c>
      <c r="D59" s="301">
        <v>498</v>
      </c>
      <c r="E59" s="301">
        <v>525</v>
      </c>
      <c r="F59" s="301">
        <v>547</v>
      </c>
      <c r="G59" s="301">
        <v>560</v>
      </c>
      <c r="H59" s="301">
        <v>569</v>
      </c>
      <c r="I59" s="301">
        <v>586</v>
      </c>
      <c r="J59" s="301">
        <v>597</v>
      </c>
      <c r="K59" s="301">
        <v>858</v>
      </c>
    </row>
    <row r="60" spans="1:11" s="223" customFormat="1" ht="15.75" thickBot="1" x14ac:dyDescent="0.25">
      <c r="A60" s="213" t="s">
        <v>46</v>
      </c>
      <c r="B60" s="305">
        <v>239</v>
      </c>
      <c r="C60" s="305">
        <v>252</v>
      </c>
      <c r="D60" s="305">
        <v>284</v>
      </c>
      <c r="E60" s="305">
        <v>308</v>
      </c>
      <c r="F60" s="305">
        <v>347</v>
      </c>
      <c r="G60" s="305">
        <v>403</v>
      </c>
      <c r="H60" s="305">
        <v>457</v>
      </c>
      <c r="I60" s="305">
        <v>511</v>
      </c>
      <c r="J60" s="305">
        <v>570</v>
      </c>
      <c r="K60" s="305">
        <v>690</v>
      </c>
    </row>
    <row r="61" spans="1:11" s="223" customFormat="1" ht="15.75" thickBot="1" x14ac:dyDescent="0.25">
      <c r="A61" s="211" t="s">
        <v>30</v>
      </c>
      <c r="B61" s="301">
        <v>725</v>
      </c>
      <c r="C61" s="301">
        <v>706</v>
      </c>
      <c r="D61" s="301">
        <v>703</v>
      </c>
      <c r="E61" s="301">
        <v>746</v>
      </c>
      <c r="F61" s="301">
        <v>772</v>
      </c>
      <c r="G61" s="301">
        <v>789</v>
      </c>
      <c r="H61" s="301">
        <v>795</v>
      </c>
      <c r="I61" s="301">
        <v>798</v>
      </c>
      <c r="J61" s="301">
        <v>810</v>
      </c>
      <c r="K61" s="301">
        <v>613</v>
      </c>
    </row>
    <row r="62" spans="1:11" s="223" customFormat="1" ht="15.75" thickBot="1" x14ac:dyDescent="0.25">
      <c r="A62" s="213" t="s">
        <v>41</v>
      </c>
      <c r="B62" s="305">
        <v>283</v>
      </c>
      <c r="C62" s="305">
        <v>291</v>
      </c>
      <c r="D62" s="305">
        <v>300</v>
      </c>
      <c r="E62" s="305">
        <v>315</v>
      </c>
      <c r="F62" s="305">
        <v>334</v>
      </c>
      <c r="G62" s="305">
        <v>341</v>
      </c>
      <c r="H62" s="305">
        <v>358</v>
      </c>
      <c r="I62" s="305">
        <v>360</v>
      </c>
      <c r="J62" s="305">
        <v>365</v>
      </c>
      <c r="K62" s="305">
        <v>555</v>
      </c>
    </row>
    <row r="63" spans="1:11" s="223" customFormat="1" ht="15.75" thickBot="1" x14ac:dyDescent="0.25">
      <c r="A63" s="211" t="s">
        <v>37</v>
      </c>
      <c r="B63" s="301">
        <v>339</v>
      </c>
      <c r="C63" s="301">
        <v>358</v>
      </c>
      <c r="D63" s="301">
        <v>388</v>
      </c>
      <c r="E63" s="301">
        <v>431</v>
      </c>
      <c r="F63" s="301">
        <v>475</v>
      </c>
      <c r="G63" s="301">
        <v>523</v>
      </c>
      <c r="H63" s="301">
        <v>569</v>
      </c>
      <c r="I63" s="301">
        <v>598</v>
      </c>
      <c r="J63" s="301">
        <v>644</v>
      </c>
      <c r="K63" s="301">
        <v>511</v>
      </c>
    </row>
    <row r="64" spans="1:11" s="223" customFormat="1" ht="15.75" thickBot="1" x14ac:dyDescent="0.25">
      <c r="A64" s="213" t="s">
        <v>113</v>
      </c>
      <c r="B64" s="305">
        <v>216</v>
      </c>
      <c r="C64" s="305">
        <v>224</v>
      </c>
      <c r="D64" s="305">
        <v>230</v>
      </c>
      <c r="E64" s="305">
        <v>242</v>
      </c>
      <c r="F64" s="305">
        <v>250</v>
      </c>
      <c r="G64" s="305">
        <v>260</v>
      </c>
      <c r="H64" s="305">
        <v>263</v>
      </c>
      <c r="I64" s="305">
        <v>268</v>
      </c>
      <c r="J64" s="305">
        <v>275</v>
      </c>
      <c r="K64" s="305">
        <v>394</v>
      </c>
    </row>
    <row r="65" spans="1:11" s="223" customFormat="1" ht="15.75" thickBot="1" x14ac:dyDescent="0.25">
      <c r="A65" s="211" t="s">
        <v>51</v>
      </c>
      <c r="B65" s="301">
        <v>188</v>
      </c>
      <c r="C65" s="301">
        <v>200</v>
      </c>
      <c r="D65" s="301">
        <v>216</v>
      </c>
      <c r="E65" s="301">
        <v>221</v>
      </c>
      <c r="F65" s="301">
        <v>235</v>
      </c>
      <c r="G65" s="301">
        <v>251</v>
      </c>
      <c r="H65" s="301">
        <v>268</v>
      </c>
      <c r="I65" s="301">
        <v>285</v>
      </c>
      <c r="J65" s="301">
        <v>297</v>
      </c>
      <c r="K65" s="301">
        <v>355</v>
      </c>
    </row>
    <row r="66" spans="1:11" s="223" customFormat="1" ht="15.75" thickBot="1" x14ac:dyDescent="0.25">
      <c r="A66" s="213" t="s">
        <v>34</v>
      </c>
      <c r="B66" s="305">
        <v>253</v>
      </c>
      <c r="C66" s="305">
        <v>270</v>
      </c>
      <c r="D66" s="305">
        <v>277</v>
      </c>
      <c r="E66" s="305">
        <v>309</v>
      </c>
      <c r="F66" s="305">
        <v>328</v>
      </c>
      <c r="G66" s="305">
        <v>348</v>
      </c>
      <c r="H66" s="305">
        <v>368</v>
      </c>
      <c r="I66" s="305">
        <v>381</v>
      </c>
      <c r="J66" s="305">
        <v>395</v>
      </c>
      <c r="K66" s="305">
        <v>337</v>
      </c>
    </row>
    <row r="67" spans="1:11" ht="15.75" thickBot="1" x14ac:dyDescent="0.25">
      <c r="A67" s="216" t="s">
        <v>43</v>
      </c>
      <c r="B67" s="301">
        <v>331</v>
      </c>
      <c r="C67" s="301">
        <v>364</v>
      </c>
      <c r="D67" s="301">
        <v>406</v>
      </c>
      <c r="E67" s="301">
        <v>452</v>
      </c>
      <c r="F67" s="301">
        <v>499</v>
      </c>
      <c r="G67" s="301">
        <v>542</v>
      </c>
      <c r="H67" s="301">
        <v>585</v>
      </c>
      <c r="I67" s="301">
        <v>609</v>
      </c>
      <c r="J67" s="301">
        <v>642</v>
      </c>
      <c r="K67" s="301">
        <v>314</v>
      </c>
    </row>
    <row r="68" spans="1:11" ht="15.75" thickBot="1" x14ac:dyDescent="0.25">
      <c r="A68" s="217" t="s">
        <v>40</v>
      </c>
      <c r="B68" s="305">
        <v>150</v>
      </c>
      <c r="C68" s="305">
        <v>158</v>
      </c>
      <c r="D68" s="305">
        <v>171</v>
      </c>
      <c r="E68" s="305">
        <v>183</v>
      </c>
      <c r="F68" s="305">
        <v>196</v>
      </c>
      <c r="G68" s="305">
        <v>221</v>
      </c>
      <c r="H68" s="305">
        <v>229</v>
      </c>
      <c r="I68" s="305">
        <v>243</v>
      </c>
      <c r="J68" s="305">
        <v>271</v>
      </c>
      <c r="K68" s="305">
        <v>306</v>
      </c>
    </row>
    <row r="69" spans="1:11" ht="15.75" thickBot="1" x14ac:dyDescent="0.25">
      <c r="A69" s="306" t="s">
        <v>53</v>
      </c>
      <c r="B69" s="301">
        <v>106</v>
      </c>
      <c r="C69" s="301">
        <v>117</v>
      </c>
      <c r="D69" s="301">
        <v>130</v>
      </c>
      <c r="E69" s="301">
        <v>141</v>
      </c>
      <c r="F69" s="301">
        <v>159</v>
      </c>
      <c r="G69" s="301">
        <v>176</v>
      </c>
      <c r="H69" s="301">
        <v>190</v>
      </c>
      <c r="I69" s="301">
        <v>207</v>
      </c>
      <c r="J69" s="301">
        <v>211</v>
      </c>
      <c r="K69" s="301">
        <v>254</v>
      </c>
    </row>
    <row r="70" spans="1:11" ht="15.75" thickBot="1" x14ac:dyDescent="0.25">
      <c r="A70" s="307" t="s">
        <v>120</v>
      </c>
      <c r="B70" s="305">
        <v>144</v>
      </c>
      <c r="C70" s="305">
        <v>145</v>
      </c>
      <c r="D70" s="305">
        <v>153</v>
      </c>
      <c r="E70" s="305">
        <v>158</v>
      </c>
      <c r="F70" s="305">
        <v>160</v>
      </c>
      <c r="G70" s="305">
        <v>167</v>
      </c>
      <c r="H70" s="305">
        <v>173</v>
      </c>
      <c r="I70" s="305">
        <v>178</v>
      </c>
      <c r="J70" s="305">
        <v>182</v>
      </c>
      <c r="K70" s="305">
        <v>208</v>
      </c>
    </row>
  </sheetData>
  <mergeCells count="17">
    <mergeCell ref="A1:C1"/>
    <mergeCell ref="A7:K7"/>
    <mergeCell ref="A2:A3"/>
    <mergeCell ref="B2:K2"/>
    <mergeCell ref="A38:A39"/>
    <mergeCell ref="B38:K38"/>
    <mergeCell ref="A43:K43"/>
    <mergeCell ref="H36:H37"/>
    <mergeCell ref="I36:I37"/>
    <mergeCell ref="J36:J37"/>
    <mergeCell ref="K36:K37"/>
    <mergeCell ref="A36:B36"/>
    <mergeCell ref="D36:D37"/>
    <mergeCell ref="E36:E37"/>
    <mergeCell ref="F36:F37"/>
    <mergeCell ref="G36:G37"/>
    <mergeCell ref="A37:C37"/>
  </mergeCells>
  <hyperlinks>
    <hyperlink ref="A1:C1" location="Obsah!A1" display="T 3 Obyvatelia SR podľa krajiny narodenia – muži, 2012 – 2021"/>
    <hyperlink ref="A37:C37" location="Obsah!A1" display="T 4 Obyvatelia SR podľa krajiny narodenia – ženy, 2012 – 2021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59"/>
  <sheetViews>
    <sheetView workbookViewId="0">
      <selection activeCell="A30" sqref="A30:K30"/>
    </sheetView>
  </sheetViews>
  <sheetFormatPr defaultRowHeight="15.75" x14ac:dyDescent="0.25"/>
  <cols>
    <col min="1" max="1" width="17.77734375" style="29" customWidth="1"/>
    <col min="2" max="2" width="4.77734375" style="29" customWidth="1"/>
    <col min="3" max="11" width="6.88671875" style="29" customWidth="1"/>
    <col min="12" max="12" width="8.88671875" style="30"/>
    <col min="13" max="13" width="28.109375" style="29" customWidth="1"/>
    <col min="14" max="23" width="4.21875" style="29" bestFit="1" customWidth="1"/>
    <col min="24" max="16384" width="8.88671875" style="29"/>
  </cols>
  <sheetData>
    <row r="1" spans="1:24" s="30" customFormat="1" ht="16.5" thickBot="1" x14ac:dyDescent="0.3">
      <c r="A1" s="337" t="s">
        <v>140</v>
      </c>
      <c r="B1" s="337"/>
      <c r="C1" s="337"/>
      <c r="D1" s="337"/>
      <c r="E1" s="337"/>
      <c r="F1" s="337"/>
      <c r="G1" s="337"/>
      <c r="H1" s="337"/>
      <c r="I1" s="91"/>
      <c r="J1" s="91"/>
      <c r="K1" s="91"/>
      <c r="M1" s="337" t="s">
        <v>142</v>
      </c>
      <c r="N1" s="337"/>
      <c r="O1" s="337"/>
      <c r="P1" s="337"/>
      <c r="Q1" s="337"/>
      <c r="R1" s="337"/>
      <c r="S1" s="337"/>
      <c r="T1" s="337"/>
      <c r="U1" s="337"/>
      <c r="V1" s="91"/>
      <c r="W1" s="91"/>
      <c r="X1" s="31"/>
    </row>
    <row r="2" spans="1:24" s="33" customFormat="1" ht="20.25" customHeight="1" thickBot="1" x14ac:dyDescent="0.25">
      <c r="A2" s="338" t="s">
        <v>19</v>
      </c>
      <c r="B2" s="340" t="s">
        <v>1</v>
      </c>
      <c r="C2" s="341"/>
      <c r="D2" s="341"/>
      <c r="E2" s="341"/>
      <c r="F2" s="341"/>
      <c r="G2" s="341"/>
      <c r="H2" s="341"/>
      <c r="I2" s="341"/>
      <c r="J2" s="341"/>
      <c r="K2" s="342"/>
      <c r="L2" s="32"/>
      <c r="M2" s="338" t="s">
        <v>19</v>
      </c>
      <c r="N2" s="340" t="s">
        <v>1</v>
      </c>
      <c r="O2" s="341"/>
      <c r="P2" s="341"/>
      <c r="Q2" s="341"/>
      <c r="R2" s="341"/>
      <c r="S2" s="341"/>
      <c r="T2" s="341"/>
      <c r="U2" s="341"/>
      <c r="V2" s="341"/>
      <c r="W2" s="342"/>
    </row>
    <row r="3" spans="1:24" s="33" customFormat="1" ht="20.25" customHeight="1" thickBot="1" x14ac:dyDescent="0.25">
      <c r="A3" s="339"/>
      <c r="B3" s="92">
        <v>2012</v>
      </c>
      <c r="C3" s="92">
        <v>2013</v>
      </c>
      <c r="D3" s="92">
        <v>2014</v>
      </c>
      <c r="E3" s="92">
        <v>2015</v>
      </c>
      <c r="F3" s="92">
        <v>2016</v>
      </c>
      <c r="G3" s="92">
        <v>2017</v>
      </c>
      <c r="H3" s="92">
        <v>2018</v>
      </c>
      <c r="I3" s="92">
        <v>2019</v>
      </c>
      <c r="J3" s="93">
        <v>2020</v>
      </c>
      <c r="K3" s="93">
        <v>2021</v>
      </c>
      <c r="L3" s="32"/>
      <c r="M3" s="339"/>
      <c r="N3" s="92">
        <v>2012</v>
      </c>
      <c r="O3" s="92">
        <v>2013</v>
      </c>
      <c r="P3" s="92">
        <v>2014</v>
      </c>
      <c r="Q3" s="92">
        <v>2015</v>
      </c>
      <c r="R3" s="92">
        <v>2016</v>
      </c>
      <c r="S3" s="92">
        <v>2017</v>
      </c>
      <c r="T3" s="92">
        <v>2018</v>
      </c>
      <c r="U3" s="92">
        <v>2019</v>
      </c>
      <c r="V3" s="93">
        <v>2020</v>
      </c>
      <c r="W3" s="93">
        <v>2021</v>
      </c>
    </row>
    <row r="4" spans="1:24" s="89" customFormat="1" ht="13.5" customHeight="1" thickBot="1" x14ac:dyDescent="0.25">
      <c r="A4" s="94" t="s">
        <v>16</v>
      </c>
      <c r="B4" s="95">
        <v>3218</v>
      </c>
      <c r="C4" s="95">
        <v>2967</v>
      </c>
      <c r="D4" s="95">
        <v>3109</v>
      </c>
      <c r="E4" s="95">
        <v>4102</v>
      </c>
      <c r="F4" s="95">
        <v>4422</v>
      </c>
      <c r="G4" s="95">
        <v>3911</v>
      </c>
      <c r="H4" s="95">
        <v>3946</v>
      </c>
      <c r="I4" s="95">
        <v>3848</v>
      </c>
      <c r="J4" s="112">
        <v>3632</v>
      </c>
      <c r="K4" s="112">
        <v>2996</v>
      </c>
      <c r="L4" s="88"/>
      <c r="M4" s="94" t="s">
        <v>16</v>
      </c>
      <c r="N4" s="133">
        <v>778</v>
      </c>
      <c r="O4" s="95">
        <v>1088</v>
      </c>
      <c r="P4" s="95">
        <v>1442</v>
      </c>
      <c r="Q4" s="95">
        <v>1554</v>
      </c>
      <c r="R4" s="95">
        <v>1535</v>
      </c>
      <c r="S4" s="95">
        <v>1364</v>
      </c>
      <c r="T4" s="95">
        <v>1280</v>
      </c>
      <c r="U4" s="95">
        <v>1313</v>
      </c>
      <c r="V4" s="96">
        <v>996</v>
      </c>
      <c r="W4" s="112">
        <v>1332</v>
      </c>
    </row>
    <row r="5" spans="1:24" s="33" customFormat="1" ht="13.5" customHeight="1" thickBot="1" x14ac:dyDescent="0.25">
      <c r="A5" s="101" t="s">
        <v>54</v>
      </c>
      <c r="B5" s="103">
        <v>30</v>
      </c>
      <c r="C5" s="103">
        <v>30</v>
      </c>
      <c r="D5" s="103">
        <v>20</v>
      </c>
      <c r="E5" s="103">
        <v>35</v>
      </c>
      <c r="F5" s="103">
        <v>22</v>
      </c>
      <c r="G5" s="103">
        <v>25</v>
      </c>
      <c r="H5" s="103">
        <v>19</v>
      </c>
      <c r="I5" s="103">
        <v>16</v>
      </c>
      <c r="J5" s="103">
        <v>6</v>
      </c>
      <c r="K5" s="107">
        <v>8</v>
      </c>
      <c r="L5" s="32"/>
      <c r="M5" s="101" t="s">
        <v>54</v>
      </c>
      <c r="N5" s="103">
        <v>1</v>
      </c>
      <c r="O5" s="103">
        <v>1</v>
      </c>
      <c r="P5" s="103">
        <v>1</v>
      </c>
      <c r="Q5" s="103">
        <v>1</v>
      </c>
      <c r="R5" s="103">
        <v>0</v>
      </c>
      <c r="S5" s="103">
        <v>3</v>
      </c>
      <c r="T5" s="103">
        <v>0</v>
      </c>
      <c r="U5" s="103">
        <v>0</v>
      </c>
      <c r="V5" s="104">
        <v>0</v>
      </c>
      <c r="W5" s="104">
        <v>0</v>
      </c>
    </row>
    <row r="6" spans="1:24" s="33" customFormat="1" ht="13.5" customHeight="1" thickBot="1" x14ac:dyDescent="0.25">
      <c r="A6" s="102" t="s">
        <v>55</v>
      </c>
      <c r="B6" s="99">
        <v>29</v>
      </c>
      <c r="C6" s="99">
        <v>22</v>
      </c>
      <c r="D6" s="99">
        <v>27</v>
      </c>
      <c r="E6" s="99">
        <v>35</v>
      </c>
      <c r="F6" s="99">
        <v>20</v>
      </c>
      <c r="G6" s="99">
        <v>29</v>
      </c>
      <c r="H6" s="99">
        <v>27</v>
      </c>
      <c r="I6" s="99">
        <v>14</v>
      </c>
      <c r="J6" s="100">
        <v>18</v>
      </c>
      <c r="K6" s="100">
        <v>12</v>
      </c>
      <c r="L6" s="32"/>
      <c r="M6" s="102" t="s">
        <v>55</v>
      </c>
      <c r="N6" s="99">
        <v>2</v>
      </c>
      <c r="O6" s="99">
        <v>0</v>
      </c>
      <c r="P6" s="99">
        <v>1</v>
      </c>
      <c r="Q6" s="99">
        <v>0</v>
      </c>
      <c r="R6" s="99">
        <v>3</v>
      </c>
      <c r="S6" s="99">
        <v>0</v>
      </c>
      <c r="T6" s="99">
        <v>0</v>
      </c>
      <c r="U6" s="99">
        <v>0</v>
      </c>
      <c r="V6" s="100">
        <v>0</v>
      </c>
      <c r="W6" s="100">
        <v>0</v>
      </c>
    </row>
    <row r="7" spans="1:24" s="33" customFormat="1" ht="13.5" customHeight="1" thickBot="1" x14ac:dyDescent="0.25">
      <c r="A7" s="101" t="s">
        <v>56</v>
      </c>
      <c r="B7" s="103">
        <v>3</v>
      </c>
      <c r="C7" s="103">
        <v>4</v>
      </c>
      <c r="D7" s="103">
        <v>2</v>
      </c>
      <c r="E7" s="103">
        <v>5</v>
      </c>
      <c r="F7" s="103">
        <v>4</v>
      </c>
      <c r="G7" s="103">
        <v>4</v>
      </c>
      <c r="H7" s="103">
        <v>3</v>
      </c>
      <c r="I7" s="103">
        <v>0</v>
      </c>
      <c r="J7" s="104">
        <v>3</v>
      </c>
      <c r="K7" s="104">
        <v>0</v>
      </c>
      <c r="L7" s="32"/>
      <c r="M7" s="101" t="s">
        <v>56</v>
      </c>
      <c r="N7" s="103">
        <v>0</v>
      </c>
      <c r="O7" s="103">
        <v>1</v>
      </c>
      <c r="P7" s="103">
        <v>0</v>
      </c>
      <c r="Q7" s="103">
        <v>0</v>
      </c>
      <c r="R7" s="103">
        <v>0</v>
      </c>
      <c r="S7" s="103">
        <v>0</v>
      </c>
      <c r="T7" s="103">
        <v>0</v>
      </c>
      <c r="U7" s="103">
        <v>0</v>
      </c>
      <c r="V7" s="104">
        <v>0</v>
      </c>
      <c r="W7" s="104">
        <v>1</v>
      </c>
    </row>
    <row r="8" spans="1:24" s="33" customFormat="1" ht="13.5" customHeight="1" thickBot="1" x14ac:dyDescent="0.25">
      <c r="A8" s="102" t="s">
        <v>57</v>
      </c>
      <c r="B8" s="99">
        <v>137</v>
      </c>
      <c r="C8" s="99">
        <v>132</v>
      </c>
      <c r="D8" s="99">
        <v>84</v>
      </c>
      <c r="E8" s="99">
        <v>113</v>
      </c>
      <c r="F8" s="99">
        <v>120</v>
      </c>
      <c r="G8" s="99">
        <v>58</v>
      </c>
      <c r="H8" s="99">
        <v>62</v>
      </c>
      <c r="I8" s="99">
        <v>63</v>
      </c>
      <c r="J8" s="100">
        <v>80</v>
      </c>
      <c r="K8" s="100">
        <v>44</v>
      </c>
      <c r="L8" s="32"/>
      <c r="M8" s="102" t="s">
        <v>57</v>
      </c>
      <c r="N8" s="99">
        <v>4</v>
      </c>
      <c r="O8" s="99">
        <v>9</v>
      </c>
      <c r="P8" s="99">
        <v>11</v>
      </c>
      <c r="Q8" s="99">
        <v>1</v>
      </c>
      <c r="R8" s="99">
        <v>33</v>
      </c>
      <c r="S8" s="99">
        <v>11</v>
      </c>
      <c r="T8" s="99">
        <v>4</v>
      </c>
      <c r="U8" s="99">
        <v>10</v>
      </c>
      <c r="V8" s="100">
        <v>1</v>
      </c>
      <c r="W8" s="100">
        <v>0</v>
      </c>
    </row>
    <row r="9" spans="1:24" s="33" customFormat="1" ht="13.5" customHeight="1" thickBot="1" x14ac:dyDescent="0.25">
      <c r="A9" s="101" t="s">
        <v>58</v>
      </c>
      <c r="B9" s="97">
        <v>3019</v>
      </c>
      <c r="C9" s="97">
        <v>2779</v>
      </c>
      <c r="D9" s="97">
        <v>2976</v>
      </c>
      <c r="E9" s="97">
        <v>3914</v>
      </c>
      <c r="F9" s="97">
        <v>4256</v>
      </c>
      <c r="G9" s="97">
        <v>3795</v>
      </c>
      <c r="H9" s="97">
        <v>3835</v>
      </c>
      <c r="I9" s="97">
        <v>3755</v>
      </c>
      <c r="J9" s="98">
        <v>3525</v>
      </c>
      <c r="K9" s="98">
        <v>2932</v>
      </c>
      <c r="L9" s="32"/>
      <c r="M9" s="101" t="s">
        <v>58</v>
      </c>
      <c r="N9" s="103">
        <v>771</v>
      </c>
      <c r="O9" s="97">
        <v>1077</v>
      </c>
      <c r="P9" s="97">
        <v>1429</v>
      </c>
      <c r="Q9" s="97">
        <v>1552</v>
      </c>
      <c r="R9" s="97">
        <v>1499</v>
      </c>
      <c r="S9" s="97">
        <v>1350</v>
      </c>
      <c r="T9" s="97">
        <v>1276</v>
      </c>
      <c r="U9" s="97">
        <v>1303</v>
      </c>
      <c r="V9" s="104">
        <v>995</v>
      </c>
      <c r="W9" s="98">
        <v>1331</v>
      </c>
    </row>
    <row r="10" spans="1:24" ht="16.5" thickBot="1" x14ac:dyDescent="0.3">
      <c r="A10" s="343" t="s">
        <v>59</v>
      </c>
      <c r="B10" s="344"/>
      <c r="C10" s="344"/>
      <c r="D10" s="344"/>
      <c r="E10" s="344"/>
      <c r="F10" s="344"/>
      <c r="G10" s="344"/>
      <c r="H10" s="344"/>
      <c r="I10" s="344"/>
      <c r="J10" s="344"/>
      <c r="K10" s="345"/>
      <c r="L10" s="34"/>
      <c r="M10" s="343" t="s">
        <v>60</v>
      </c>
      <c r="N10" s="344"/>
      <c r="O10" s="344"/>
      <c r="P10" s="344"/>
      <c r="Q10" s="344"/>
      <c r="R10" s="344"/>
      <c r="S10" s="344"/>
      <c r="T10" s="344"/>
      <c r="U10" s="344"/>
      <c r="V10" s="344"/>
      <c r="W10" s="345"/>
    </row>
    <row r="11" spans="1:24" ht="16.5" thickBot="1" x14ac:dyDescent="0.3">
      <c r="A11" s="113" t="s">
        <v>61</v>
      </c>
      <c r="B11" s="293">
        <v>1250</v>
      </c>
      <c r="C11" s="293">
        <v>1298</v>
      </c>
      <c r="D11" s="293">
        <v>1482</v>
      </c>
      <c r="E11" s="293">
        <v>1611</v>
      </c>
      <c r="F11" s="293">
        <v>2073</v>
      </c>
      <c r="G11" s="293">
        <v>2137</v>
      </c>
      <c r="H11" s="293">
        <v>2215</v>
      </c>
      <c r="I11" s="293">
        <v>2319</v>
      </c>
      <c r="J11" s="293">
        <v>1968</v>
      </c>
      <c r="K11" s="294">
        <v>1812</v>
      </c>
      <c r="L11" s="25"/>
      <c r="M11" s="109" t="s">
        <v>61</v>
      </c>
      <c r="N11" s="110">
        <v>725</v>
      </c>
      <c r="O11" s="123">
        <v>1062</v>
      </c>
      <c r="P11" s="123">
        <v>1399</v>
      </c>
      <c r="Q11" s="124">
        <v>1534</v>
      </c>
      <c r="R11" s="124">
        <v>1466</v>
      </c>
      <c r="S11" s="124">
        <v>1341</v>
      </c>
      <c r="T11" s="124">
        <v>1260</v>
      </c>
      <c r="U11" s="124">
        <v>1284</v>
      </c>
      <c r="V11" s="124">
        <v>989</v>
      </c>
      <c r="W11" s="237">
        <v>1330</v>
      </c>
    </row>
    <row r="12" spans="1:24" ht="16.5" thickBot="1" x14ac:dyDescent="0.3">
      <c r="A12" s="114" t="s">
        <v>23</v>
      </c>
      <c r="B12" s="115">
        <v>536</v>
      </c>
      <c r="C12" s="115">
        <v>269</v>
      </c>
      <c r="D12" s="115">
        <v>397</v>
      </c>
      <c r="E12" s="115">
        <v>396</v>
      </c>
      <c r="F12" s="115">
        <v>418</v>
      </c>
      <c r="G12" s="115">
        <v>312</v>
      </c>
      <c r="H12" s="115">
        <v>281</v>
      </c>
      <c r="I12" s="115">
        <v>237</v>
      </c>
      <c r="J12" s="115">
        <v>299</v>
      </c>
      <c r="K12" s="116">
        <v>257</v>
      </c>
      <c r="L12" s="25"/>
      <c r="M12" s="102" t="s">
        <v>24</v>
      </c>
      <c r="N12" s="99">
        <v>10</v>
      </c>
      <c r="O12" s="99">
        <v>3</v>
      </c>
      <c r="P12" s="99">
        <v>1</v>
      </c>
      <c r="Q12" s="127">
        <v>1</v>
      </c>
      <c r="R12" s="127">
        <v>3</v>
      </c>
      <c r="S12" s="127">
        <v>0</v>
      </c>
      <c r="T12" s="127">
        <v>0</v>
      </c>
      <c r="U12" s="127">
        <v>6</v>
      </c>
      <c r="V12" s="127">
        <v>1</v>
      </c>
      <c r="W12" s="100">
        <v>1</v>
      </c>
    </row>
    <row r="13" spans="1:24" ht="16.5" thickBot="1" x14ac:dyDescent="0.3">
      <c r="A13" s="117" t="s">
        <v>22</v>
      </c>
      <c r="B13" s="118">
        <v>243</v>
      </c>
      <c r="C13" s="118">
        <v>199</v>
      </c>
      <c r="D13" s="118">
        <v>230</v>
      </c>
      <c r="E13" s="118">
        <v>311</v>
      </c>
      <c r="F13" s="118">
        <v>278</v>
      </c>
      <c r="G13" s="118">
        <v>207</v>
      </c>
      <c r="H13" s="118">
        <v>229</v>
      </c>
      <c r="I13" s="118">
        <v>189</v>
      </c>
      <c r="J13" s="118">
        <v>338</v>
      </c>
      <c r="K13" s="119">
        <v>224</v>
      </c>
      <c r="L13" s="25"/>
      <c r="M13" s="101" t="s">
        <v>53</v>
      </c>
      <c r="N13" s="103">
        <v>0</v>
      </c>
      <c r="O13" s="103">
        <v>0</v>
      </c>
      <c r="P13" s="103">
        <v>0</v>
      </c>
      <c r="Q13" s="129">
        <v>0</v>
      </c>
      <c r="R13" s="129">
        <v>0</v>
      </c>
      <c r="S13" s="129">
        <v>0</v>
      </c>
      <c r="T13" s="129">
        <v>0</v>
      </c>
      <c r="U13" s="129">
        <v>0</v>
      </c>
      <c r="V13" s="129">
        <v>0</v>
      </c>
      <c r="W13" s="104">
        <v>1</v>
      </c>
    </row>
    <row r="14" spans="1:24" ht="16.5" thickBot="1" x14ac:dyDescent="0.3">
      <c r="A14" s="114" t="s">
        <v>31</v>
      </c>
      <c r="B14" s="115">
        <v>33</v>
      </c>
      <c r="C14" s="115">
        <v>35</v>
      </c>
      <c r="D14" s="115">
        <v>37</v>
      </c>
      <c r="E14" s="115">
        <v>87</v>
      </c>
      <c r="F14" s="115">
        <v>73</v>
      </c>
      <c r="G14" s="115">
        <v>92</v>
      </c>
      <c r="H14" s="115">
        <v>107</v>
      </c>
      <c r="I14" s="115">
        <v>146</v>
      </c>
      <c r="J14" s="115">
        <v>153</v>
      </c>
      <c r="K14" s="116">
        <v>88</v>
      </c>
      <c r="L14" s="25"/>
      <c r="M14" s="102" t="s">
        <v>22</v>
      </c>
      <c r="N14" s="99">
        <v>7</v>
      </c>
      <c r="O14" s="99">
        <v>1</v>
      </c>
      <c r="P14" s="99">
        <v>2</v>
      </c>
      <c r="Q14" s="127">
        <v>3</v>
      </c>
      <c r="R14" s="127">
        <v>9</v>
      </c>
      <c r="S14" s="127">
        <v>2</v>
      </c>
      <c r="T14" s="127">
        <v>5</v>
      </c>
      <c r="U14" s="127">
        <v>2</v>
      </c>
      <c r="V14" s="127">
        <v>1</v>
      </c>
      <c r="W14" s="100">
        <v>0</v>
      </c>
    </row>
    <row r="15" spans="1:24" ht="16.5" thickBot="1" x14ac:dyDescent="0.3">
      <c r="A15" s="117" t="s">
        <v>24</v>
      </c>
      <c r="B15" s="118">
        <v>188</v>
      </c>
      <c r="C15" s="118">
        <v>196</v>
      </c>
      <c r="D15" s="118">
        <v>192</v>
      </c>
      <c r="E15" s="118">
        <v>350</v>
      </c>
      <c r="F15" s="118">
        <v>359</v>
      </c>
      <c r="G15" s="118">
        <v>168</v>
      </c>
      <c r="H15" s="118">
        <v>263</v>
      </c>
      <c r="I15" s="118">
        <v>134</v>
      </c>
      <c r="J15" s="118">
        <v>65</v>
      </c>
      <c r="K15" s="119">
        <v>70</v>
      </c>
      <c r="L15" s="25"/>
      <c r="M15" s="101" t="s">
        <v>27</v>
      </c>
      <c r="N15" s="103">
        <v>2</v>
      </c>
      <c r="O15" s="103">
        <v>0</v>
      </c>
      <c r="P15" s="103">
        <v>1</v>
      </c>
      <c r="Q15" s="129">
        <v>7</v>
      </c>
      <c r="R15" s="129">
        <v>1</v>
      </c>
      <c r="S15" s="129">
        <v>1</v>
      </c>
      <c r="T15" s="129">
        <v>2</v>
      </c>
      <c r="U15" s="129">
        <v>2</v>
      </c>
      <c r="V15" s="129">
        <v>1</v>
      </c>
      <c r="W15" s="104">
        <v>0</v>
      </c>
    </row>
    <row r="16" spans="1:24" ht="16.5" thickBot="1" x14ac:dyDescent="0.3">
      <c r="A16" s="114" t="s">
        <v>25</v>
      </c>
      <c r="B16" s="115">
        <v>53</v>
      </c>
      <c r="C16" s="115">
        <v>93</v>
      </c>
      <c r="D16" s="115">
        <v>66</v>
      </c>
      <c r="E16" s="115">
        <v>118</v>
      </c>
      <c r="F16" s="115">
        <v>121</v>
      </c>
      <c r="G16" s="115">
        <v>85</v>
      </c>
      <c r="H16" s="115">
        <v>101</v>
      </c>
      <c r="I16" s="115">
        <v>91</v>
      </c>
      <c r="J16" s="115">
        <v>108</v>
      </c>
      <c r="K16" s="116">
        <v>66</v>
      </c>
      <c r="L16" s="25"/>
      <c r="M16" s="102" t="s">
        <v>26</v>
      </c>
      <c r="N16" s="99">
        <v>6</v>
      </c>
      <c r="O16" s="99">
        <v>1</v>
      </c>
      <c r="P16" s="99">
        <v>1</v>
      </c>
      <c r="Q16" s="127">
        <v>0</v>
      </c>
      <c r="R16" s="127">
        <v>4</v>
      </c>
      <c r="S16" s="127">
        <v>0</v>
      </c>
      <c r="T16" s="127">
        <v>3</v>
      </c>
      <c r="U16" s="127">
        <v>0</v>
      </c>
      <c r="V16" s="127">
        <v>1</v>
      </c>
      <c r="W16" s="100">
        <v>0</v>
      </c>
    </row>
    <row r="17" spans="1:23" ht="16.5" thickBot="1" x14ac:dyDescent="0.3">
      <c r="A17" s="117" t="s">
        <v>27</v>
      </c>
      <c r="B17" s="118">
        <v>127</v>
      </c>
      <c r="C17" s="118">
        <v>137</v>
      </c>
      <c r="D17" s="118">
        <v>88</v>
      </c>
      <c r="E17" s="118">
        <v>176</v>
      </c>
      <c r="F17" s="118">
        <v>157</v>
      </c>
      <c r="G17" s="118">
        <v>145</v>
      </c>
      <c r="H17" s="118">
        <v>96</v>
      </c>
      <c r="I17" s="118">
        <v>80</v>
      </c>
      <c r="J17" s="118">
        <v>67</v>
      </c>
      <c r="K17" s="119">
        <v>57</v>
      </c>
      <c r="L17" s="25"/>
      <c r="M17" s="101" t="s">
        <v>23</v>
      </c>
      <c r="N17" s="103">
        <v>0</v>
      </c>
      <c r="O17" s="103">
        <v>3</v>
      </c>
      <c r="P17" s="103">
        <v>7</v>
      </c>
      <c r="Q17" s="129">
        <v>1</v>
      </c>
      <c r="R17" s="129">
        <v>1</v>
      </c>
      <c r="S17" s="129">
        <v>1</v>
      </c>
      <c r="T17" s="129">
        <v>0</v>
      </c>
      <c r="U17" s="129">
        <v>0</v>
      </c>
      <c r="V17" s="129">
        <v>1</v>
      </c>
      <c r="W17" s="104">
        <v>0</v>
      </c>
    </row>
    <row r="18" spans="1:23" ht="16.5" thickBot="1" x14ac:dyDescent="0.3">
      <c r="A18" s="114" t="s">
        <v>26</v>
      </c>
      <c r="B18" s="115">
        <v>94</v>
      </c>
      <c r="C18" s="115">
        <v>66</v>
      </c>
      <c r="D18" s="115">
        <v>55</v>
      </c>
      <c r="E18" s="115">
        <v>111</v>
      </c>
      <c r="F18" s="115">
        <v>94</v>
      </c>
      <c r="G18" s="115">
        <v>115</v>
      </c>
      <c r="H18" s="115">
        <v>74</v>
      </c>
      <c r="I18" s="115">
        <v>62</v>
      </c>
      <c r="J18" s="115">
        <v>80</v>
      </c>
      <c r="K18" s="116">
        <v>49</v>
      </c>
      <c r="L18" s="25"/>
      <c r="M18" s="102" t="s">
        <v>45</v>
      </c>
      <c r="N18" s="99">
        <v>0</v>
      </c>
      <c r="O18" s="99">
        <v>0</v>
      </c>
      <c r="P18" s="99">
        <v>0</v>
      </c>
      <c r="Q18" s="127">
        <v>0</v>
      </c>
      <c r="R18" s="127">
        <v>0</v>
      </c>
      <c r="S18" s="127">
        <v>0</v>
      </c>
      <c r="T18" s="127">
        <v>0</v>
      </c>
      <c r="U18" s="127">
        <v>0</v>
      </c>
      <c r="V18" s="127">
        <v>1</v>
      </c>
      <c r="W18" s="100">
        <v>0</v>
      </c>
    </row>
    <row r="19" spans="1:23" ht="16.5" thickBot="1" x14ac:dyDescent="0.3">
      <c r="A19" s="117" t="s">
        <v>29</v>
      </c>
      <c r="B19" s="118">
        <v>46</v>
      </c>
      <c r="C19" s="118">
        <v>24</v>
      </c>
      <c r="D19" s="118">
        <v>34</v>
      </c>
      <c r="E19" s="118">
        <v>80</v>
      </c>
      <c r="F19" s="118">
        <v>48</v>
      </c>
      <c r="G19" s="118">
        <v>43</v>
      </c>
      <c r="H19" s="118">
        <v>27</v>
      </c>
      <c r="I19" s="118">
        <v>37</v>
      </c>
      <c r="J19" s="118">
        <v>71</v>
      </c>
      <c r="K19" s="119">
        <v>46</v>
      </c>
      <c r="L19" s="25"/>
      <c r="M19" s="101" t="s">
        <v>115</v>
      </c>
      <c r="N19" s="103">
        <v>0</v>
      </c>
      <c r="O19" s="103">
        <v>0</v>
      </c>
      <c r="P19" s="103">
        <v>0</v>
      </c>
      <c r="Q19" s="129">
        <v>0</v>
      </c>
      <c r="R19" s="129">
        <v>0</v>
      </c>
      <c r="S19" s="129">
        <v>0</v>
      </c>
      <c r="T19" s="129">
        <v>0</v>
      </c>
      <c r="U19" s="129">
        <v>0</v>
      </c>
      <c r="V19" s="129">
        <v>1</v>
      </c>
      <c r="W19" s="104">
        <v>0</v>
      </c>
    </row>
    <row r="20" spans="1:23" ht="16.5" thickBot="1" x14ac:dyDescent="0.3">
      <c r="A20" s="114" t="s">
        <v>37</v>
      </c>
      <c r="B20" s="115">
        <v>32</v>
      </c>
      <c r="C20" s="115">
        <v>29</v>
      </c>
      <c r="D20" s="115">
        <v>23</v>
      </c>
      <c r="E20" s="115">
        <v>55</v>
      </c>
      <c r="F20" s="115">
        <v>54</v>
      </c>
      <c r="G20" s="115">
        <v>41</v>
      </c>
      <c r="H20" s="115">
        <v>27</v>
      </c>
      <c r="I20" s="115">
        <v>50</v>
      </c>
      <c r="J20" s="115">
        <v>36</v>
      </c>
      <c r="K20" s="116">
        <v>31</v>
      </c>
      <c r="L20" s="25"/>
      <c r="M20" s="102" t="s">
        <v>112</v>
      </c>
      <c r="N20" s="99">
        <v>2</v>
      </c>
      <c r="O20" s="99">
        <v>1</v>
      </c>
      <c r="P20" s="99">
        <v>5</v>
      </c>
      <c r="Q20" s="127">
        <v>1</v>
      </c>
      <c r="R20" s="127">
        <v>16</v>
      </c>
      <c r="S20" s="127">
        <v>10</v>
      </c>
      <c r="T20" s="127">
        <v>4</v>
      </c>
      <c r="U20" s="127">
        <v>10</v>
      </c>
      <c r="V20" s="127">
        <v>0</v>
      </c>
      <c r="W20" s="100">
        <v>0</v>
      </c>
    </row>
    <row r="21" spans="1:23" ht="16.5" thickBot="1" x14ac:dyDescent="0.3">
      <c r="A21" s="117" t="s">
        <v>63</v>
      </c>
      <c r="B21" s="118">
        <v>0</v>
      </c>
      <c r="C21" s="118">
        <v>3</v>
      </c>
      <c r="D21" s="118">
        <v>1</v>
      </c>
      <c r="E21" s="118">
        <v>0</v>
      </c>
      <c r="F21" s="118">
        <v>10</v>
      </c>
      <c r="G21" s="118">
        <v>7</v>
      </c>
      <c r="H21" s="118">
        <v>5</v>
      </c>
      <c r="I21" s="118">
        <v>12</v>
      </c>
      <c r="J21" s="118">
        <v>12</v>
      </c>
      <c r="K21" s="119">
        <v>25</v>
      </c>
      <c r="L21" s="25"/>
      <c r="M21" s="101" t="s">
        <v>25</v>
      </c>
      <c r="N21" s="103">
        <v>4</v>
      </c>
      <c r="O21" s="103">
        <v>0</v>
      </c>
      <c r="P21" s="103">
        <v>1</v>
      </c>
      <c r="Q21" s="129">
        <v>0</v>
      </c>
      <c r="R21" s="129">
        <v>2</v>
      </c>
      <c r="S21" s="129">
        <v>1</v>
      </c>
      <c r="T21" s="129">
        <v>1</v>
      </c>
      <c r="U21" s="129">
        <v>2</v>
      </c>
      <c r="V21" s="129">
        <v>0</v>
      </c>
      <c r="W21" s="104">
        <v>0</v>
      </c>
    </row>
    <row r="22" spans="1:23" ht="16.5" thickBot="1" x14ac:dyDescent="0.3">
      <c r="A22" s="114" t="s">
        <v>32</v>
      </c>
      <c r="B22" s="115">
        <v>40</v>
      </c>
      <c r="C22" s="115">
        <v>41</v>
      </c>
      <c r="D22" s="115">
        <v>42</v>
      </c>
      <c r="E22" s="115">
        <v>61</v>
      </c>
      <c r="F22" s="115">
        <v>49</v>
      </c>
      <c r="G22" s="115">
        <v>45</v>
      </c>
      <c r="H22" s="115">
        <v>30</v>
      </c>
      <c r="I22" s="115">
        <v>30</v>
      </c>
      <c r="J22" s="115">
        <v>28</v>
      </c>
      <c r="K22" s="116">
        <v>22</v>
      </c>
      <c r="L22" s="25"/>
      <c r="M22" s="102" t="s">
        <v>28</v>
      </c>
      <c r="N22" s="99">
        <v>2</v>
      </c>
      <c r="O22" s="99">
        <v>0</v>
      </c>
      <c r="P22" s="99">
        <v>1</v>
      </c>
      <c r="Q22" s="127">
        <v>0</v>
      </c>
      <c r="R22" s="127">
        <v>1</v>
      </c>
      <c r="S22" s="127">
        <v>0</v>
      </c>
      <c r="T22" s="127">
        <v>1</v>
      </c>
      <c r="U22" s="127">
        <v>2</v>
      </c>
      <c r="V22" s="127">
        <v>0</v>
      </c>
      <c r="W22" s="100">
        <v>0</v>
      </c>
    </row>
    <row r="23" spans="1:23" ht="16.5" thickBot="1" x14ac:dyDescent="0.3">
      <c r="A23" s="117" t="s">
        <v>35</v>
      </c>
      <c r="B23" s="118">
        <v>12</v>
      </c>
      <c r="C23" s="118">
        <v>18</v>
      </c>
      <c r="D23" s="118">
        <v>16</v>
      </c>
      <c r="E23" s="118">
        <v>19</v>
      </c>
      <c r="F23" s="118">
        <v>23</v>
      </c>
      <c r="G23" s="118">
        <v>28</v>
      </c>
      <c r="H23" s="118">
        <v>30</v>
      </c>
      <c r="I23" s="118">
        <v>30</v>
      </c>
      <c r="J23" s="118">
        <v>38</v>
      </c>
      <c r="K23" s="119">
        <v>19</v>
      </c>
      <c r="L23" s="25"/>
      <c r="M23" s="101" t="s">
        <v>30</v>
      </c>
      <c r="N23" s="103">
        <v>4</v>
      </c>
      <c r="O23" s="103">
        <v>0</v>
      </c>
      <c r="P23" s="103">
        <v>3</v>
      </c>
      <c r="Q23" s="129">
        <v>0</v>
      </c>
      <c r="R23" s="129">
        <v>0</v>
      </c>
      <c r="S23" s="129">
        <v>0</v>
      </c>
      <c r="T23" s="129">
        <v>1</v>
      </c>
      <c r="U23" s="129">
        <v>2</v>
      </c>
      <c r="V23" s="129">
        <v>0</v>
      </c>
      <c r="W23" s="104">
        <v>0</v>
      </c>
    </row>
    <row r="24" spans="1:23" ht="16.5" thickBot="1" x14ac:dyDescent="0.3">
      <c r="A24" s="114" t="s">
        <v>34</v>
      </c>
      <c r="B24" s="115">
        <v>7</v>
      </c>
      <c r="C24" s="115">
        <v>111</v>
      </c>
      <c r="D24" s="115">
        <v>56</v>
      </c>
      <c r="E24" s="115">
        <v>119</v>
      </c>
      <c r="F24" s="115">
        <v>99</v>
      </c>
      <c r="G24" s="115">
        <v>72</v>
      </c>
      <c r="H24" s="115">
        <v>43</v>
      </c>
      <c r="I24" s="115">
        <v>25</v>
      </c>
      <c r="J24" s="115">
        <v>26</v>
      </c>
      <c r="K24" s="116">
        <v>19</v>
      </c>
      <c r="L24" s="25"/>
      <c r="M24" s="102" t="s">
        <v>36</v>
      </c>
      <c r="N24" s="99">
        <v>2</v>
      </c>
      <c r="O24" s="99">
        <v>0</v>
      </c>
      <c r="P24" s="99">
        <v>1</v>
      </c>
      <c r="Q24" s="127">
        <v>0</v>
      </c>
      <c r="R24" s="127">
        <v>0</v>
      </c>
      <c r="S24" s="127">
        <v>0</v>
      </c>
      <c r="T24" s="127">
        <v>1</v>
      </c>
      <c r="U24" s="127">
        <v>2</v>
      </c>
      <c r="V24" s="127">
        <v>0</v>
      </c>
      <c r="W24" s="100">
        <v>0</v>
      </c>
    </row>
    <row r="25" spans="1:23" ht="16.5" thickBot="1" x14ac:dyDescent="0.3">
      <c r="A25" s="117" t="s">
        <v>30</v>
      </c>
      <c r="B25" s="118">
        <v>159</v>
      </c>
      <c r="C25" s="118">
        <v>45</v>
      </c>
      <c r="D25" s="118">
        <v>47</v>
      </c>
      <c r="E25" s="118">
        <v>99</v>
      </c>
      <c r="F25" s="118">
        <v>117</v>
      </c>
      <c r="G25" s="118">
        <v>62</v>
      </c>
      <c r="H25" s="118">
        <v>50</v>
      </c>
      <c r="I25" s="118">
        <v>28</v>
      </c>
      <c r="J25" s="118">
        <v>13</v>
      </c>
      <c r="K25" s="119">
        <v>14</v>
      </c>
      <c r="L25" s="25"/>
      <c r="M25" s="101" t="s">
        <v>37</v>
      </c>
      <c r="N25" s="103">
        <v>0</v>
      </c>
      <c r="O25" s="103">
        <v>0</v>
      </c>
      <c r="P25" s="103">
        <v>1</v>
      </c>
      <c r="Q25" s="129">
        <v>2</v>
      </c>
      <c r="R25" s="129">
        <v>3</v>
      </c>
      <c r="S25" s="129">
        <v>1</v>
      </c>
      <c r="T25" s="129">
        <v>0</v>
      </c>
      <c r="U25" s="129">
        <v>1</v>
      </c>
      <c r="V25" s="129">
        <v>0</v>
      </c>
      <c r="W25" s="104">
        <v>0</v>
      </c>
    </row>
    <row r="26" spans="1:23" ht="16.5" thickBot="1" x14ac:dyDescent="0.3">
      <c r="A26" s="114" t="s">
        <v>62</v>
      </c>
      <c r="B26" s="115">
        <v>10</v>
      </c>
      <c r="C26" s="115">
        <v>8</v>
      </c>
      <c r="D26" s="115">
        <v>9</v>
      </c>
      <c r="E26" s="115">
        <v>26</v>
      </c>
      <c r="F26" s="115">
        <v>17</v>
      </c>
      <c r="G26" s="115">
        <v>19</v>
      </c>
      <c r="H26" s="115">
        <v>8</v>
      </c>
      <c r="I26" s="115">
        <v>23</v>
      </c>
      <c r="J26" s="115">
        <v>24</v>
      </c>
      <c r="K26" s="116">
        <v>12</v>
      </c>
      <c r="L26" s="25"/>
      <c r="M26" s="102" t="s">
        <v>29</v>
      </c>
      <c r="N26" s="99">
        <v>2</v>
      </c>
      <c r="O26" s="99">
        <v>1</v>
      </c>
      <c r="P26" s="99">
        <v>1</v>
      </c>
      <c r="Q26" s="127">
        <v>1</v>
      </c>
      <c r="R26" s="127">
        <v>1</v>
      </c>
      <c r="S26" s="127">
        <v>0</v>
      </c>
      <c r="T26" s="127">
        <v>1</v>
      </c>
      <c r="U26" s="127">
        <v>0</v>
      </c>
      <c r="V26" s="127">
        <v>0</v>
      </c>
      <c r="W26" s="100">
        <v>0</v>
      </c>
    </row>
    <row r="27" spans="1:23" ht="16.5" thickBot="1" x14ac:dyDescent="0.3">
      <c r="A27" s="295" t="s">
        <v>40</v>
      </c>
      <c r="B27" s="191">
        <v>7</v>
      </c>
      <c r="C27" s="191">
        <v>13</v>
      </c>
      <c r="D27" s="191">
        <v>13</v>
      </c>
      <c r="E27" s="191">
        <v>15</v>
      </c>
      <c r="F27" s="191">
        <v>17</v>
      </c>
      <c r="G27" s="191">
        <v>10</v>
      </c>
      <c r="H27" s="191">
        <v>6</v>
      </c>
      <c r="I27" s="191">
        <v>14</v>
      </c>
      <c r="J27" s="191">
        <v>20</v>
      </c>
      <c r="K27" s="191">
        <v>10</v>
      </c>
      <c r="L27" s="25"/>
      <c r="M27" s="296" t="s">
        <v>52</v>
      </c>
      <c r="N27" s="107">
        <v>0</v>
      </c>
      <c r="O27" s="107">
        <v>1</v>
      </c>
      <c r="P27" s="107">
        <v>4</v>
      </c>
      <c r="Q27" s="297">
        <v>0</v>
      </c>
      <c r="R27" s="297">
        <v>0</v>
      </c>
      <c r="S27" s="297">
        <v>0</v>
      </c>
      <c r="T27" s="297">
        <v>1</v>
      </c>
      <c r="U27" s="297">
        <v>0</v>
      </c>
      <c r="V27" s="297">
        <v>0</v>
      </c>
      <c r="W27" s="107">
        <v>0</v>
      </c>
    </row>
    <row r="28" spans="1:23" x14ac:dyDescent="0.25">
      <c r="A28" s="291"/>
      <c r="B28" s="258"/>
      <c r="C28" s="258"/>
      <c r="D28" s="258"/>
      <c r="E28" s="258"/>
      <c r="F28" s="258"/>
      <c r="G28" s="258"/>
      <c r="H28" s="258"/>
      <c r="I28" s="258"/>
      <c r="J28" s="258"/>
      <c r="K28" s="258"/>
      <c r="L28" s="27"/>
      <c r="M28" s="241"/>
      <c r="N28" s="243"/>
      <c r="O28" s="243"/>
      <c r="P28" s="243"/>
      <c r="Q28" s="292"/>
      <c r="R28" s="292"/>
      <c r="S28" s="292"/>
      <c r="T28" s="292"/>
      <c r="U28" s="292"/>
      <c r="V28" s="292"/>
      <c r="W28" s="243"/>
    </row>
    <row r="29" spans="1:23" s="30" customFormat="1" ht="16.5" thickBot="1" x14ac:dyDescent="0.3">
      <c r="A29" s="26"/>
      <c r="B29" s="35"/>
      <c r="C29" s="36"/>
      <c r="D29" s="36"/>
      <c r="E29" s="36"/>
      <c r="F29" s="36"/>
      <c r="G29" s="36"/>
      <c r="H29" s="36"/>
      <c r="I29" s="36"/>
      <c r="J29" s="36"/>
      <c r="K29" s="37"/>
      <c r="L29" s="38"/>
      <c r="M29" s="333" t="s">
        <v>143</v>
      </c>
      <c r="N29" s="333"/>
      <c r="O29" s="333"/>
      <c r="P29" s="333"/>
      <c r="Q29" s="333"/>
      <c r="R29" s="333"/>
      <c r="S29" s="333"/>
      <c r="T29" s="333"/>
      <c r="U29" s="333"/>
      <c r="V29" s="333"/>
      <c r="W29" s="348"/>
    </row>
    <row r="30" spans="1:23" s="33" customFormat="1" ht="20.25" customHeight="1" thickBot="1" x14ac:dyDescent="0.25">
      <c r="A30" s="346" t="s">
        <v>141</v>
      </c>
      <c r="B30" s="346"/>
      <c r="C30" s="346"/>
      <c r="D30" s="346"/>
      <c r="E30" s="346"/>
      <c r="F30" s="346"/>
      <c r="G30" s="346"/>
      <c r="H30" s="346"/>
      <c r="I30" s="346"/>
      <c r="J30" s="346"/>
      <c r="K30" s="347"/>
      <c r="L30" s="23"/>
      <c r="M30" s="338" t="s">
        <v>19</v>
      </c>
      <c r="N30" s="340" t="s">
        <v>1</v>
      </c>
      <c r="O30" s="341"/>
      <c r="P30" s="341"/>
      <c r="Q30" s="341"/>
      <c r="R30" s="341"/>
      <c r="S30" s="341"/>
      <c r="T30" s="341"/>
      <c r="U30" s="341"/>
      <c r="V30" s="341"/>
      <c r="W30" s="342"/>
    </row>
    <row r="31" spans="1:23" s="33" customFormat="1" ht="20.25" customHeight="1" thickBot="1" x14ac:dyDescent="0.25">
      <c r="A31" s="338" t="s">
        <v>19</v>
      </c>
      <c r="B31" s="340" t="s">
        <v>1</v>
      </c>
      <c r="C31" s="341"/>
      <c r="D31" s="341"/>
      <c r="E31" s="341"/>
      <c r="F31" s="341"/>
      <c r="G31" s="341"/>
      <c r="H31" s="341"/>
      <c r="I31" s="341"/>
      <c r="J31" s="341"/>
      <c r="K31" s="342"/>
      <c r="L31" s="23"/>
      <c r="M31" s="339"/>
      <c r="N31" s="92">
        <v>2012</v>
      </c>
      <c r="O31" s="92">
        <v>2013</v>
      </c>
      <c r="P31" s="92">
        <v>2014</v>
      </c>
      <c r="Q31" s="92">
        <v>2015</v>
      </c>
      <c r="R31" s="92">
        <v>2016</v>
      </c>
      <c r="S31" s="92">
        <v>2017</v>
      </c>
      <c r="T31" s="92">
        <v>2018</v>
      </c>
      <c r="U31" s="92">
        <v>2019</v>
      </c>
      <c r="V31" s="93">
        <v>2020</v>
      </c>
      <c r="W31" s="93">
        <v>2021</v>
      </c>
    </row>
    <row r="32" spans="1:23" s="89" customFormat="1" ht="13.5" customHeight="1" thickBot="1" x14ac:dyDescent="0.25">
      <c r="A32" s="339"/>
      <c r="B32" s="92">
        <v>2012</v>
      </c>
      <c r="C32" s="92">
        <v>2013</v>
      </c>
      <c r="D32" s="92">
        <v>2014</v>
      </c>
      <c r="E32" s="92">
        <v>2015</v>
      </c>
      <c r="F32" s="92">
        <v>2016</v>
      </c>
      <c r="G32" s="92">
        <v>2017</v>
      </c>
      <c r="H32" s="92">
        <v>2018</v>
      </c>
      <c r="I32" s="92">
        <v>2019</v>
      </c>
      <c r="J32" s="93">
        <v>2020</v>
      </c>
      <c r="K32" s="93">
        <v>2021</v>
      </c>
      <c r="L32" s="22"/>
      <c r="M32" s="94" t="s">
        <v>17</v>
      </c>
      <c r="N32" s="95">
        <v>1225</v>
      </c>
      <c r="O32" s="95">
        <v>1682</v>
      </c>
      <c r="P32" s="95">
        <v>2202</v>
      </c>
      <c r="Q32" s="95">
        <v>2316</v>
      </c>
      <c r="R32" s="95">
        <v>2266</v>
      </c>
      <c r="S32" s="95">
        <v>2101</v>
      </c>
      <c r="T32" s="95">
        <v>2018</v>
      </c>
      <c r="U32" s="95">
        <v>2071</v>
      </c>
      <c r="V32" s="112">
        <v>1432</v>
      </c>
      <c r="W32" s="112">
        <v>2063</v>
      </c>
    </row>
    <row r="33" spans="1:23" s="33" customFormat="1" ht="13.5" customHeight="1" thickBot="1" x14ac:dyDescent="0.25">
      <c r="A33" s="94" t="s">
        <v>17</v>
      </c>
      <c r="B33" s="95">
        <v>2201</v>
      </c>
      <c r="C33" s="95">
        <v>2182</v>
      </c>
      <c r="D33" s="95">
        <v>2248</v>
      </c>
      <c r="E33" s="95">
        <v>2895</v>
      </c>
      <c r="F33" s="95">
        <v>3264</v>
      </c>
      <c r="G33" s="95">
        <v>3277</v>
      </c>
      <c r="H33" s="95">
        <v>3307</v>
      </c>
      <c r="I33" s="95">
        <v>3168</v>
      </c>
      <c r="J33" s="112">
        <v>3143</v>
      </c>
      <c r="K33" s="112">
        <v>2737</v>
      </c>
      <c r="L33" s="23"/>
      <c r="M33" s="101" t="s">
        <v>54</v>
      </c>
      <c r="N33" s="103">
        <v>0</v>
      </c>
      <c r="O33" s="103">
        <v>0</v>
      </c>
      <c r="P33" s="103">
        <v>0</v>
      </c>
      <c r="Q33" s="103">
        <v>0</v>
      </c>
      <c r="R33" s="103">
        <v>0</v>
      </c>
      <c r="S33" s="103">
        <v>1</v>
      </c>
      <c r="T33" s="103">
        <v>0</v>
      </c>
      <c r="U33" s="103">
        <v>0</v>
      </c>
      <c r="V33" s="104">
        <v>0</v>
      </c>
      <c r="W33" s="104">
        <v>0</v>
      </c>
    </row>
    <row r="34" spans="1:23" s="33" customFormat="1" ht="13.5" customHeight="1" thickBot="1" x14ac:dyDescent="0.25">
      <c r="A34" s="101" t="s">
        <v>54</v>
      </c>
      <c r="B34" s="103">
        <v>6</v>
      </c>
      <c r="C34" s="103">
        <v>8</v>
      </c>
      <c r="D34" s="103">
        <v>3</v>
      </c>
      <c r="E34" s="103">
        <v>6</v>
      </c>
      <c r="F34" s="103">
        <v>3</v>
      </c>
      <c r="G34" s="103">
        <v>13</v>
      </c>
      <c r="H34" s="103">
        <v>5</v>
      </c>
      <c r="I34" s="103">
        <v>6</v>
      </c>
      <c r="J34" s="104">
        <v>3</v>
      </c>
      <c r="K34" s="104">
        <v>2</v>
      </c>
      <c r="L34" s="23"/>
      <c r="M34" s="102" t="s">
        <v>55</v>
      </c>
      <c r="N34" s="99">
        <v>0</v>
      </c>
      <c r="O34" s="99">
        <v>0</v>
      </c>
      <c r="P34" s="99">
        <v>1</v>
      </c>
      <c r="Q34" s="99">
        <v>1</v>
      </c>
      <c r="R34" s="99">
        <v>1</v>
      </c>
      <c r="S34" s="99">
        <v>0</v>
      </c>
      <c r="T34" s="99">
        <v>1</v>
      </c>
      <c r="U34" s="99">
        <v>0</v>
      </c>
      <c r="V34" s="100">
        <v>1</v>
      </c>
      <c r="W34" s="100">
        <v>0</v>
      </c>
    </row>
    <row r="35" spans="1:23" s="33" customFormat="1" ht="13.5" customHeight="1" thickBot="1" x14ac:dyDescent="0.25">
      <c r="A35" s="102" t="s">
        <v>55</v>
      </c>
      <c r="B35" s="99">
        <v>6</v>
      </c>
      <c r="C35" s="99">
        <v>13</v>
      </c>
      <c r="D35" s="99">
        <v>14</v>
      </c>
      <c r="E35" s="99">
        <v>19</v>
      </c>
      <c r="F35" s="99">
        <v>12</v>
      </c>
      <c r="G35" s="99">
        <v>11</v>
      </c>
      <c r="H35" s="99">
        <v>12</v>
      </c>
      <c r="I35" s="99">
        <v>9</v>
      </c>
      <c r="J35" s="100">
        <v>14</v>
      </c>
      <c r="K35" s="100">
        <v>8</v>
      </c>
      <c r="L35" s="23"/>
      <c r="M35" s="101" t="s">
        <v>56</v>
      </c>
      <c r="N35" s="103">
        <v>0</v>
      </c>
      <c r="O35" s="103">
        <v>0</v>
      </c>
      <c r="P35" s="103">
        <v>0</v>
      </c>
      <c r="Q35" s="103">
        <v>0</v>
      </c>
      <c r="R35" s="103">
        <v>0</v>
      </c>
      <c r="S35" s="103">
        <v>0</v>
      </c>
      <c r="T35" s="103">
        <v>0</v>
      </c>
      <c r="U35" s="103">
        <v>0</v>
      </c>
      <c r="V35" s="104">
        <v>0</v>
      </c>
      <c r="W35" s="104">
        <v>0</v>
      </c>
    </row>
    <row r="36" spans="1:23" s="33" customFormat="1" ht="13.5" customHeight="1" thickBot="1" x14ac:dyDescent="0.25">
      <c r="A36" s="101" t="s">
        <v>56</v>
      </c>
      <c r="B36" s="103">
        <v>0</v>
      </c>
      <c r="C36" s="103">
        <v>1</v>
      </c>
      <c r="D36" s="103">
        <v>1</v>
      </c>
      <c r="E36" s="103">
        <v>2</v>
      </c>
      <c r="F36" s="103">
        <v>0</v>
      </c>
      <c r="G36" s="103">
        <v>3</v>
      </c>
      <c r="H36" s="103">
        <v>0</v>
      </c>
      <c r="I36" s="103">
        <v>0</v>
      </c>
      <c r="J36" s="104">
        <v>0</v>
      </c>
      <c r="K36" s="104">
        <v>0</v>
      </c>
      <c r="L36" s="23"/>
      <c r="M36" s="102" t="s">
        <v>57</v>
      </c>
      <c r="N36" s="99">
        <v>1</v>
      </c>
      <c r="O36" s="99">
        <v>0</v>
      </c>
      <c r="P36" s="99">
        <v>8</v>
      </c>
      <c r="Q36" s="99">
        <v>1</v>
      </c>
      <c r="R36" s="99">
        <v>29</v>
      </c>
      <c r="S36" s="99">
        <v>4</v>
      </c>
      <c r="T36" s="99">
        <v>1</v>
      </c>
      <c r="U36" s="99">
        <v>7</v>
      </c>
      <c r="V36" s="100">
        <v>0</v>
      </c>
      <c r="W36" s="100">
        <v>0</v>
      </c>
    </row>
    <row r="37" spans="1:23" s="33" customFormat="1" ht="13.5" customHeight="1" thickBot="1" x14ac:dyDescent="0.25">
      <c r="A37" s="102" t="s">
        <v>57</v>
      </c>
      <c r="B37" s="99">
        <v>67</v>
      </c>
      <c r="C37" s="99">
        <v>71</v>
      </c>
      <c r="D37" s="99">
        <v>38</v>
      </c>
      <c r="E37" s="99">
        <v>50</v>
      </c>
      <c r="F37" s="99">
        <v>121</v>
      </c>
      <c r="G37" s="99">
        <v>56</v>
      </c>
      <c r="H37" s="99">
        <v>62</v>
      </c>
      <c r="I37" s="99">
        <v>53</v>
      </c>
      <c r="J37" s="100">
        <v>47</v>
      </c>
      <c r="K37" s="100">
        <v>33</v>
      </c>
      <c r="L37" s="23"/>
      <c r="M37" s="101" t="s">
        <v>58</v>
      </c>
      <c r="N37" s="97">
        <v>1224</v>
      </c>
      <c r="O37" s="97">
        <v>1682</v>
      </c>
      <c r="P37" s="97">
        <v>2193</v>
      </c>
      <c r="Q37" s="97">
        <v>2314</v>
      </c>
      <c r="R37" s="97">
        <v>2236</v>
      </c>
      <c r="S37" s="97">
        <v>2096</v>
      </c>
      <c r="T37" s="97">
        <v>2016</v>
      </c>
      <c r="U37" s="97">
        <v>2064</v>
      </c>
      <c r="V37" s="98">
        <v>1431</v>
      </c>
      <c r="W37" s="98">
        <v>2063</v>
      </c>
    </row>
    <row r="38" spans="1:23" ht="16.5" thickBot="1" x14ac:dyDescent="0.3">
      <c r="A38" s="101" t="s">
        <v>58</v>
      </c>
      <c r="B38" s="97">
        <v>2122</v>
      </c>
      <c r="C38" s="97">
        <v>2089</v>
      </c>
      <c r="D38" s="97">
        <v>2192</v>
      </c>
      <c r="E38" s="97">
        <v>2818</v>
      </c>
      <c r="F38" s="97">
        <v>3128</v>
      </c>
      <c r="G38" s="97">
        <v>3194</v>
      </c>
      <c r="H38" s="97">
        <v>3228</v>
      </c>
      <c r="I38" s="97">
        <v>3100</v>
      </c>
      <c r="J38" s="98">
        <v>3079</v>
      </c>
      <c r="K38" s="98">
        <v>2694</v>
      </c>
      <c r="M38" s="343" t="s">
        <v>60</v>
      </c>
      <c r="N38" s="344"/>
      <c r="O38" s="344"/>
      <c r="P38" s="344"/>
      <c r="Q38" s="344"/>
      <c r="R38" s="344"/>
      <c r="S38" s="344"/>
      <c r="T38" s="344"/>
      <c r="U38" s="344"/>
      <c r="V38" s="344"/>
      <c r="W38" s="345"/>
    </row>
    <row r="39" spans="1:23" ht="16.5" thickBot="1" x14ac:dyDescent="0.3">
      <c r="A39" s="343" t="s">
        <v>59</v>
      </c>
      <c r="B39" s="344"/>
      <c r="C39" s="344"/>
      <c r="D39" s="344"/>
      <c r="E39" s="344"/>
      <c r="F39" s="344"/>
      <c r="G39" s="344"/>
      <c r="H39" s="344"/>
      <c r="I39" s="344"/>
      <c r="J39" s="344"/>
      <c r="K39" s="345"/>
      <c r="M39" s="109" t="s">
        <v>61</v>
      </c>
      <c r="N39" s="123">
        <v>1198</v>
      </c>
      <c r="O39" s="123">
        <v>1670</v>
      </c>
      <c r="P39" s="124">
        <v>2176</v>
      </c>
      <c r="Q39" s="124">
        <v>2301</v>
      </c>
      <c r="R39" s="124">
        <v>2208</v>
      </c>
      <c r="S39" s="124">
        <v>2093</v>
      </c>
      <c r="T39" s="124">
        <v>2006</v>
      </c>
      <c r="U39" s="124">
        <v>2061</v>
      </c>
      <c r="V39" s="237">
        <v>1430</v>
      </c>
      <c r="W39" s="237">
        <v>2063</v>
      </c>
    </row>
    <row r="40" spans="1:23" ht="16.5" thickBot="1" x14ac:dyDescent="0.3">
      <c r="A40" s="109" t="s">
        <v>61</v>
      </c>
      <c r="B40" s="110">
        <v>1229</v>
      </c>
      <c r="C40" s="123">
        <v>1376</v>
      </c>
      <c r="D40" s="123">
        <v>1457</v>
      </c>
      <c r="E40" s="124">
        <v>1612</v>
      </c>
      <c r="F40" s="124">
        <v>2003</v>
      </c>
      <c r="G40" s="124">
        <v>2140</v>
      </c>
      <c r="H40" s="125">
        <v>2169</v>
      </c>
      <c r="I40" s="124">
        <v>2211</v>
      </c>
      <c r="J40" s="124">
        <v>1973</v>
      </c>
      <c r="K40" s="126">
        <v>1919</v>
      </c>
      <c r="M40" s="102" t="s">
        <v>23</v>
      </c>
      <c r="N40" s="99">
        <v>0</v>
      </c>
      <c r="O40" s="99">
        <v>2</v>
      </c>
      <c r="P40" s="127">
        <v>1</v>
      </c>
      <c r="Q40" s="127">
        <v>1</v>
      </c>
      <c r="R40" s="127">
        <v>3</v>
      </c>
      <c r="S40" s="127">
        <v>0</v>
      </c>
      <c r="T40" s="127">
        <v>1</v>
      </c>
      <c r="U40" s="127">
        <v>0</v>
      </c>
      <c r="V40" s="100">
        <v>1</v>
      </c>
      <c r="W40" s="100">
        <v>0</v>
      </c>
    </row>
    <row r="41" spans="1:23" ht="16.5" thickBot="1" x14ac:dyDescent="0.3">
      <c r="A41" s="102" t="s">
        <v>22</v>
      </c>
      <c r="B41" s="99">
        <v>219</v>
      </c>
      <c r="C41" s="99">
        <v>203</v>
      </c>
      <c r="D41" s="99">
        <v>184</v>
      </c>
      <c r="E41" s="127">
        <v>278</v>
      </c>
      <c r="F41" s="127">
        <v>267</v>
      </c>
      <c r="G41" s="127">
        <v>268</v>
      </c>
      <c r="H41" s="127">
        <v>257</v>
      </c>
      <c r="I41" s="127">
        <v>219</v>
      </c>
      <c r="J41" s="127">
        <v>322</v>
      </c>
      <c r="K41" s="128">
        <v>206</v>
      </c>
      <c r="M41" s="101" t="s">
        <v>64</v>
      </c>
      <c r="N41" s="103">
        <v>0</v>
      </c>
      <c r="O41" s="103">
        <v>0</v>
      </c>
      <c r="P41" s="129">
        <v>0</v>
      </c>
      <c r="Q41" s="129">
        <v>0</v>
      </c>
      <c r="R41" s="129">
        <v>1</v>
      </c>
      <c r="S41" s="129">
        <v>0</v>
      </c>
      <c r="T41" s="129">
        <v>1</v>
      </c>
      <c r="U41" s="129">
        <v>0</v>
      </c>
      <c r="V41" s="104">
        <v>1</v>
      </c>
      <c r="W41" s="104">
        <v>0</v>
      </c>
    </row>
    <row r="42" spans="1:23" ht="16.5" thickBot="1" x14ac:dyDescent="0.3">
      <c r="A42" s="101" t="s">
        <v>23</v>
      </c>
      <c r="B42" s="103">
        <v>170</v>
      </c>
      <c r="C42" s="103">
        <v>110</v>
      </c>
      <c r="D42" s="103">
        <v>113</v>
      </c>
      <c r="E42" s="129">
        <v>164</v>
      </c>
      <c r="F42" s="129">
        <v>187</v>
      </c>
      <c r="G42" s="129">
        <v>137</v>
      </c>
      <c r="H42" s="129">
        <v>176</v>
      </c>
      <c r="I42" s="129">
        <v>132</v>
      </c>
      <c r="J42" s="129">
        <v>175</v>
      </c>
      <c r="K42" s="130">
        <v>134</v>
      </c>
      <c r="M42" s="102" t="s">
        <v>112</v>
      </c>
      <c r="N42" s="99">
        <v>0</v>
      </c>
      <c r="O42" s="99">
        <v>0</v>
      </c>
      <c r="P42" s="127">
        <v>2</v>
      </c>
      <c r="Q42" s="127">
        <v>1</v>
      </c>
      <c r="R42" s="127">
        <v>10</v>
      </c>
      <c r="S42" s="127">
        <v>4</v>
      </c>
      <c r="T42" s="127">
        <v>1</v>
      </c>
      <c r="U42" s="127">
        <v>7</v>
      </c>
      <c r="V42" s="100">
        <v>0</v>
      </c>
      <c r="W42" s="100">
        <v>0</v>
      </c>
    </row>
    <row r="43" spans="1:23" ht="16.5" thickBot="1" x14ac:dyDescent="0.3">
      <c r="A43" s="102" t="s">
        <v>31</v>
      </c>
      <c r="B43" s="99">
        <v>59</v>
      </c>
      <c r="C43" s="99">
        <v>42</v>
      </c>
      <c r="D43" s="99">
        <v>57</v>
      </c>
      <c r="E43" s="127">
        <v>105</v>
      </c>
      <c r="F43" s="127">
        <v>81</v>
      </c>
      <c r="G43" s="127">
        <v>110</v>
      </c>
      <c r="H43" s="127">
        <v>130</v>
      </c>
      <c r="I43" s="127">
        <v>137</v>
      </c>
      <c r="J43" s="127">
        <v>156</v>
      </c>
      <c r="K43" s="128">
        <v>120</v>
      </c>
      <c r="M43" s="101" t="s">
        <v>25</v>
      </c>
      <c r="N43" s="103">
        <v>5</v>
      </c>
      <c r="O43" s="103">
        <v>0</v>
      </c>
      <c r="P43" s="129">
        <v>0</v>
      </c>
      <c r="Q43" s="129">
        <v>3</v>
      </c>
      <c r="R43" s="129">
        <v>2</v>
      </c>
      <c r="S43" s="129">
        <v>0</v>
      </c>
      <c r="T43" s="129">
        <v>0</v>
      </c>
      <c r="U43" s="129">
        <v>2</v>
      </c>
      <c r="V43" s="104">
        <v>0</v>
      </c>
      <c r="W43" s="104">
        <v>0</v>
      </c>
    </row>
    <row r="44" spans="1:23" ht="16.5" thickBot="1" x14ac:dyDescent="0.3">
      <c r="A44" s="101" t="s">
        <v>25</v>
      </c>
      <c r="B44" s="103">
        <v>62</v>
      </c>
      <c r="C44" s="103">
        <v>65</v>
      </c>
      <c r="D44" s="103">
        <v>56</v>
      </c>
      <c r="E44" s="129">
        <v>87</v>
      </c>
      <c r="F44" s="129">
        <v>87</v>
      </c>
      <c r="G44" s="129">
        <v>66</v>
      </c>
      <c r="H44" s="129">
        <v>69</v>
      </c>
      <c r="I44" s="129">
        <v>60</v>
      </c>
      <c r="J44" s="129">
        <v>95</v>
      </c>
      <c r="K44" s="130">
        <v>47</v>
      </c>
      <c r="M44" s="102" t="s">
        <v>22</v>
      </c>
      <c r="N44" s="99">
        <v>9</v>
      </c>
      <c r="O44" s="99">
        <v>3</v>
      </c>
      <c r="P44" s="127">
        <v>2</v>
      </c>
      <c r="Q44" s="127">
        <v>4</v>
      </c>
      <c r="R44" s="127">
        <v>9</v>
      </c>
      <c r="S44" s="127">
        <v>1</v>
      </c>
      <c r="T44" s="127">
        <v>4</v>
      </c>
      <c r="U44" s="127">
        <v>1</v>
      </c>
      <c r="V44" s="100">
        <v>0</v>
      </c>
      <c r="W44" s="100">
        <v>0</v>
      </c>
    </row>
    <row r="45" spans="1:23" ht="16.5" thickBot="1" x14ac:dyDescent="0.3">
      <c r="A45" s="102" t="s">
        <v>26</v>
      </c>
      <c r="B45" s="99">
        <v>35</v>
      </c>
      <c r="C45" s="99">
        <v>24</v>
      </c>
      <c r="D45" s="99">
        <v>21</v>
      </c>
      <c r="E45" s="127">
        <v>36</v>
      </c>
      <c r="F45" s="127">
        <v>37</v>
      </c>
      <c r="G45" s="127">
        <v>34</v>
      </c>
      <c r="H45" s="127">
        <v>32</v>
      </c>
      <c r="I45" s="127">
        <v>36</v>
      </c>
      <c r="J45" s="127">
        <v>33</v>
      </c>
      <c r="K45" s="128">
        <v>32</v>
      </c>
      <c r="M45" s="101" t="s">
        <v>113</v>
      </c>
      <c r="N45" s="103">
        <v>0</v>
      </c>
      <c r="O45" s="103">
        <v>0</v>
      </c>
      <c r="P45" s="129">
        <v>0</v>
      </c>
      <c r="Q45" s="129">
        <v>0</v>
      </c>
      <c r="R45" s="129">
        <v>0</v>
      </c>
      <c r="S45" s="129">
        <v>0</v>
      </c>
      <c r="T45" s="129">
        <v>2</v>
      </c>
      <c r="U45" s="129">
        <v>0</v>
      </c>
      <c r="V45" s="104">
        <v>0</v>
      </c>
      <c r="W45" s="104">
        <v>0</v>
      </c>
    </row>
    <row r="46" spans="1:23" ht="16.5" thickBot="1" x14ac:dyDescent="0.3">
      <c r="A46" s="101" t="s">
        <v>35</v>
      </c>
      <c r="B46" s="103">
        <v>22</v>
      </c>
      <c r="C46" s="103">
        <v>25</v>
      </c>
      <c r="D46" s="103">
        <v>23</v>
      </c>
      <c r="E46" s="129">
        <v>34</v>
      </c>
      <c r="F46" s="129">
        <v>26</v>
      </c>
      <c r="G46" s="129">
        <v>32</v>
      </c>
      <c r="H46" s="129">
        <v>46</v>
      </c>
      <c r="I46" s="129">
        <v>29</v>
      </c>
      <c r="J46" s="129">
        <v>49</v>
      </c>
      <c r="K46" s="130">
        <v>31</v>
      </c>
      <c r="M46" s="102" t="s">
        <v>30</v>
      </c>
      <c r="N46" s="99">
        <v>2</v>
      </c>
      <c r="O46" s="99">
        <v>0</v>
      </c>
      <c r="P46" s="127">
        <v>1</v>
      </c>
      <c r="Q46" s="127">
        <v>0</v>
      </c>
      <c r="R46" s="127">
        <v>0</v>
      </c>
      <c r="S46" s="127">
        <v>0</v>
      </c>
      <c r="T46" s="127">
        <v>1</v>
      </c>
      <c r="U46" s="127">
        <v>0</v>
      </c>
      <c r="V46" s="100">
        <v>0</v>
      </c>
      <c r="W46" s="100">
        <v>0</v>
      </c>
    </row>
    <row r="47" spans="1:23" ht="16.5" thickBot="1" x14ac:dyDescent="0.3">
      <c r="A47" s="102" t="s">
        <v>24</v>
      </c>
      <c r="B47" s="99">
        <v>87</v>
      </c>
      <c r="C47" s="99">
        <v>78</v>
      </c>
      <c r="D47" s="99">
        <v>98</v>
      </c>
      <c r="E47" s="127">
        <v>148</v>
      </c>
      <c r="F47" s="127">
        <v>112</v>
      </c>
      <c r="G47" s="127">
        <v>70</v>
      </c>
      <c r="H47" s="127">
        <v>103</v>
      </c>
      <c r="I47" s="127">
        <v>47</v>
      </c>
      <c r="J47" s="127">
        <v>38</v>
      </c>
      <c r="K47" s="128">
        <v>24</v>
      </c>
      <c r="M47" s="101" t="s">
        <v>26</v>
      </c>
      <c r="N47" s="103">
        <v>4</v>
      </c>
      <c r="O47" s="103">
        <v>3</v>
      </c>
      <c r="P47" s="129">
        <v>0</v>
      </c>
      <c r="Q47" s="129">
        <v>0</v>
      </c>
      <c r="R47" s="129">
        <v>0</v>
      </c>
      <c r="S47" s="129">
        <v>0</v>
      </c>
      <c r="T47" s="129">
        <v>1</v>
      </c>
      <c r="U47" s="129">
        <v>0</v>
      </c>
      <c r="V47" s="104">
        <v>0</v>
      </c>
      <c r="W47" s="104">
        <v>0</v>
      </c>
    </row>
    <row r="48" spans="1:23" ht="16.5" thickBot="1" x14ac:dyDescent="0.3">
      <c r="A48" s="101" t="s">
        <v>37</v>
      </c>
      <c r="B48" s="103">
        <v>25</v>
      </c>
      <c r="C48" s="103">
        <v>10</v>
      </c>
      <c r="D48" s="103">
        <v>19</v>
      </c>
      <c r="E48" s="129">
        <v>30</v>
      </c>
      <c r="F48" s="129">
        <v>31</v>
      </c>
      <c r="G48" s="129">
        <v>40</v>
      </c>
      <c r="H48" s="129">
        <v>30</v>
      </c>
      <c r="I48" s="129">
        <v>15</v>
      </c>
      <c r="J48" s="129">
        <v>34</v>
      </c>
      <c r="K48" s="130">
        <v>24</v>
      </c>
      <c r="M48" s="102" t="s">
        <v>65</v>
      </c>
      <c r="N48" s="99">
        <v>0</v>
      </c>
      <c r="O48" s="99">
        <v>2</v>
      </c>
      <c r="P48" s="127">
        <v>0</v>
      </c>
      <c r="Q48" s="127">
        <v>0</v>
      </c>
      <c r="R48" s="127">
        <v>0</v>
      </c>
      <c r="S48" s="127">
        <v>0</v>
      </c>
      <c r="T48" s="127">
        <v>1</v>
      </c>
      <c r="U48" s="127">
        <v>0</v>
      </c>
      <c r="V48" s="100">
        <v>0</v>
      </c>
      <c r="W48" s="100">
        <v>0</v>
      </c>
    </row>
    <row r="49" spans="1:23" ht="16.5" thickBot="1" x14ac:dyDescent="0.3">
      <c r="A49" s="102" t="s">
        <v>27</v>
      </c>
      <c r="B49" s="99">
        <v>37</v>
      </c>
      <c r="C49" s="99">
        <v>13</v>
      </c>
      <c r="D49" s="99">
        <v>19</v>
      </c>
      <c r="E49" s="127">
        <v>35</v>
      </c>
      <c r="F49" s="127">
        <v>43</v>
      </c>
      <c r="G49" s="127">
        <v>73</v>
      </c>
      <c r="H49" s="127">
        <v>22</v>
      </c>
      <c r="I49" s="127">
        <v>29</v>
      </c>
      <c r="J49" s="127">
        <v>30</v>
      </c>
      <c r="K49" s="128">
        <v>19</v>
      </c>
      <c r="M49" s="101" t="s">
        <v>66</v>
      </c>
      <c r="N49" s="103">
        <v>0</v>
      </c>
      <c r="O49" s="103">
        <v>0</v>
      </c>
      <c r="P49" s="129">
        <v>0</v>
      </c>
      <c r="Q49" s="129">
        <v>0</v>
      </c>
      <c r="R49" s="129">
        <v>2</v>
      </c>
      <c r="S49" s="129">
        <v>1</v>
      </c>
      <c r="T49" s="129">
        <v>0</v>
      </c>
      <c r="U49" s="129">
        <v>0</v>
      </c>
      <c r="V49" s="104">
        <v>0</v>
      </c>
      <c r="W49" s="104">
        <v>0</v>
      </c>
    </row>
    <row r="50" spans="1:23" ht="16.5" thickBot="1" x14ac:dyDescent="0.3">
      <c r="A50" s="101" t="s">
        <v>32</v>
      </c>
      <c r="B50" s="103">
        <v>11</v>
      </c>
      <c r="C50" s="103">
        <v>9</v>
      </c>
      <c r="D50" s="103">
        <v>10</v>
      </c>
      <c r="E50" s="129">
        <v>16</v>
      </c>
      <c r="F50" s="129">
        <v>29</v>
      </c>
      <c r="G50" s="129">
        <v>23</v>
      </c>
      <c r="H50" s="129">
        <v>13</v>
      </c>
      <c r="I50" s="129">
        <v>16</v>
      </c>
      <c r="J50" s="129">
        <v>24</v>
      </c>
      <c r="K50" s="130">
        <v>14</v>
      </c>
      <c r="M50" s="102" t="s">
        <v>35</v>
      </c>
      <c r="N50" s="99">
        <v>0</v>
      </c>
      <c r="O50" s="99">
        <v>0</v>
      </c>
      <c r="P50" s="127">
        <v>3</v>
      </c>
      <c r="Q50" s="127">
        <v>1</v>
      </c>
      <c r="R50" s="127">
        <v>0</v>
      </c>
      <c r="S50" s="127">
        <v>1</v>
      </c>
      <c r="T50" s="127">
        <v>0</v>
      </c>
      <c r="U50" s="127">
        <v>0</v>
      </c>
      <c r="V50" s="100">
        <v>0</v>
      </c>
      <c r="W50" s="100">
        <v>0</v>
      </c>
    </row>
    <row r="51" spans="1:23" ht="16.5" thickBot="1" x14ac:dyDescent="0.3">
      <c r="A51" s="102" t="s">
        <v>29</v>
      </c>
      <c r="B51" s="99">
        <v>17</v>
      </c>
      <c r="C51" s="99">
        <v>5</v>
      </c>
      <c r="D51" s="99">
        <v>10</v>
      </c>
      <c r="E51" s="127">
        <v>11</v>
      </c>
      <c r="F51" s="127">
        <v>13</v>
      </c>
      <c r="G51" s="127">
        <v>8</v>
      </c>
      <c r="H51" s="127">
        <v>3</v>
      </c>
      <c r="I51" s="127">
        <v>12</v>
      </c>
      <c r="J51" s="127">
        <v>22</v>
      </c>
      <c r="K51" s="128">
        <v>12</v>
      </c>
      <c r="M51" s="101" t="s">
        <v>67</v>
      </c>
      <c r="N51" s="103">
        <v>0</v>
      </c>
      <c r="O51" s="103">
        <v>0</v>
      </c>
      <c r="P51" s="129">
        <v>0</v>
      </c>
      <c r="Q51" s="129">
        <v>0</v>
      </c>
      <c r="R51" s="129">
        <v>0</v>
      </c>
      <c r="S51" s="129">
        <v>1</v>
      </c>
      <c r="T51" s="129">
        <v>0</v>
      </c>
      <c r="U51" s="129">
        <v>0</v>
      </c>
      <c r="V51" s="104">
        <v>0</v>
      </c>
      <c r="W51" s="104">
        <v>0</v>
      </c>
    </row>
    <row r="52" spans="1:23" ht="16.5" thickBot="1" x14ac:dyDescent="0.3">
      <c r="A52" s="101" t="s">
        <v>43</v>
      </c>
      <c r="B52" s="103">
        <v>36</v>
      </c>
      <c r="C52" s="103">
        <v>18</v>
      </c>
      <c r="D52" s="103">
        <v>28</v>
      </c>
      <c r="E52" s="129">
        <v>26</v>
      </c>
      <c r="F52" s="129">
        <v>25</v>
      </c>
      <c r="G52" s="129">
        <v>18</v>
      </c>
      <c r="H52" s="129">
        <v>24</v>
      </c>
      <c r="I52" s="129">
        <v>3</v>
      </c>
      <c r="J52" s="129">
        <v>20</v>
      </c>
      <c r="K52" s="130">
        <v>12</v>
      </c>
      <c r="M52" s="102" t="s">
        <v>68</v>
      </c>
      <c r="N52" s="99">
        <v>0</v>
      </c>
      <c r="O52" s="99">
        <v>0</v>
      </c>
      <c r="P52" s="127">
        <v>0</v>
      </c>
      <c r="Q52" s="127">
        <v>0</v>
      </c>
      <c r="R52" s="127">
        <v>19</v>
      </c>
      <c r="S52" s="127">
        <v>0</v>
      </c>
      <c r="T52" s="127">
        <v>0</v>
      </c>
      <c r="U52" s="127">
        <v>0</v>
      </c>
      <c r="V52" s="100">
        <v>0</v>
      </c>
      <c r="W52" s="100">
        <v>0</v>
      </c>
    </row>
    <row r="53" spans="1:23" ht="16.5" thickBot="1" x14ac:dyDescent="0.3">
      <c r="A53" s="102" t="s">
        <v>70</v>
      </c>
      <c r="B53" s="99">
        <v>9</v>
      </c>
      <c r="C53" s="99">
        <v>7</v>
      </c>
      <c r="D53" s="99">
        <v>4</v>
      </c>
      <c r="E53" s="127">
        <v>7</v>
      </c>
      <c r="F53" s="127">
        <v>12</v>
      </c>
      <c r="G53" s="127">
        <v>6</v>
      </c>
      <c r="H53" s="127">
        <v>2</v>
      </c>
      <c r="I53" s="127">
        <v>6</v>
      </c>
      <c r="J53" s="127">
        <v>5</v>
      </c>
      <c r="K53" s="128">
        <v>10</v>
      </c>
      <c r="M53" s="101" t="s">
        <v>24</v>
      </c>
      <c r="N53" s="103">
        <v>2</v>
      </c>
      <c r="O53" s="103">
        <v>0</v>
      </c>
      <c r="P53" s="129">
        <v>0</v>
      </c>
      <c r="Q53" s="129">
        <v>0</v>
      </c>
      <c r="R53" s="129">
        <v>3</v>
      </c>
      <c r="S53" s="129">
        <v>0</v>
      </c>
      <c r="T53" s="129">
        <v>0</v>
      </c>
      <c r="U53" s="129">
        <v>0</v>
      </c>
      <c r="V53" s="104">
        <v>0</v>
      </c>
      <c r="W53" s="104">
        <v>0</v>
      </c>
    </row>
    <row r="54" spans="1:23" ht="16.5" thickBot="1" x14ac:dyDescent="0.3">
      <c r="A54" s="101" t="s">
        <v>62</v>
      </c>
      <c r="B54" s="103">
        <v>6</v>
      </c>
      <c r="C54" s="103">
        <v>3</v>
      </c>
      <c r="D54" s="103">
        <v>3</v>
      </c>
      <c r="E54" s="129">
        <v>10</v>
      </c>
      <c r="F54" s="129">
        <v>2</v>
      </c>
      <c r="G54" s="129">
        <v>7</v>
      </c>
      <c r="H54" s="129">
        <v>4</v>
      </c>
      <c r="I54" s="129">
        <v>5</v>
      </c>
      <c r="J54" s="129">
        <v>5</v>
      </c>
      <c r="K54" s="130">
        <v>9</v>
      </c>
      <c r="M54" s="102" t="s">
        <v>27</v>
      </c>
      <c r="N54" s="99">
        <v>0</v>
      </c>
      <c r="O54" s="99">
        <v>0</v>
      </c>
      <c r="P54" s="127">
        <v>0</v>
      </c>
      <c r="Q54" s="127">
        <v>3</v>
      </c>
      <c r="R54" s="127">
        <v>2</v>
      </c>
      <c r="S54" s="127">
        <v>0</v>
      </c>
      <c r="T54" s="127">
        <v>0</v>
      </c>
      <c r="U54" s="127">
        <v>0</v>
      </c>
      <c r="V54" s="100">
        <v>0</v>
      </c>
      <c r="W54" s="100">
        <v>0</v>
      </c>
    </row>
    <row r="55" spans="1:23" ht="16.5" thickBot="1" x14ac:dyDescent="0.3">
      <c r="A55" s="102" t="s">
        <v>45</v>
      </c>
      <c r="B55" s="99">
        <v>5</v>
      </c>
      <c r="C55" s="99">
        <v>7</v>
      </c>
      <c r="D55" s="99">
        <v>2</v>
      </c>
      <c r="E55" s="127">
        <v>7</v>
      </c>
      <c r="F55" s="127">
        <v>10</v>
      </c>
      <c r="G55" s="127">
        <v>5</v>
      </c>
      <c r="H55" s="127">
        <v>2</v>
      </c>
      <c r="I55" s="127">
        <v>5</v>
      </c>
      <c r="J55" s="127">
        <v>1</v>
      </c>
      <c r="K55" s="128">
        <v>9</v>
      </c>
      <c r="M55" s="296" t="s">
        <v>37</v>
      </c>
      <c r="N55" s="107">
        <v>0</v>
      </c>
      <c r="O55" s="107">
        <v>0</v>
      </c>
      <c r="P55" s="297">
        <v>1</v>
      </c>
      <c r="Q55" s="297">
        <v>0</v>
      </c>
      <c r="R55" s="297">
        <v>2</v>
      </c>
      <c r="S55" s="297">
        <v>0</v>
      </c>
      <c r="T55" s="297">
        <v>0</v>
      </c>
      <c r="U55" s="297">
        <v>0</v>
      </c>
      <c r="V55" s="107">
        <v>0</v>
      </c>
      <c r="W55" s="107">
        <v>0</v>
      </c>
    </row>
    <row r="56" spans="1:23" ht="16.5" thickBot="1" x14ac:dyDescent="0.3">
      <c r="A56" s="296" t="s">
        <v>65</v>
      </c>
      <c r="B56" s="107">
        <v>5</v>
      </c>
      <c r="C56" s="107">
        <v>4</v>
      </c>
      <c r="D56" s="107">
        <v>5</v>
      </c>
      <c r="E56" s="297">
        <v>10</v>
      </c>
      <c r="F56" s="297">
        <v>5</v>
      </c>
      <c r="G56" s="297">
        <v>11</v>
      </c>
      <c r="H56" s="297">
        <v>5</v>
      </c>
      <c r="I56" s="297">
        <v>5</v>
      </c>
      <c r="J56" s="297">
        <v>6</v>
      </c>
      <c r="K56" s="297">
        <v>8</v>
      </c>
      <c r="M56" s="241"/>
      <c r="N56" s="243"/>
      <c r="O56" s="243"/>
      <c r="P56" s="243"/>
      <c r="Q56" s="292"/>
      <c r="R56" s="292"/>
      <c r="S56" s="292"/>
      <c r="T56" s="292"/>
      <c r="U56" s="292"/>
      <c r="V56" s="292"/>
      <c r="W56" s="243"/>
    </row>
    <row r="57" spans="1:23" x14ac:dyDescent="0.25">
      <c r="A57" s="241"/>
      <c r="B57" s="243"/>
      <c r="C57" s="243"/>
      <c r="D57" s="243"/>
      <c r="E57" s="292"/>
      <c r="F57" s="292"/>
      <c r="G57" s="292"/>
      <c r="H57" s="292"/>
      <c r="I57" s="292"/>
      <c r="J57" s="292"/>
      <c r="K57" s="292"/>
      <c r="M57" s="241"/>
      <c r="N57" s="243"/>
      <c r="O57" s="243"/>
      <c r="P57" s="243"/>
      <c r="Q57" s="292"/>
      <c r="R57" s="292"/>
      <c r="S57" s="292"/>
      <c r="T57" s="292"/>
      <c r="U57" s="292"/>
      <c r="V57" s="292"/>
      <c r="W57" s="243"/>
    </row>
    <row r="58" spans="1:23" x14ac:dyDescent="0.25">
      <c r="A58" s="241"/>
      <c r="B58" s="243"/>
      <c r="C58" s="243"/>
      <c r="D58" s="243"/>
      <c r="E58" s="292"/>
      <c r="F58" s="292"/>
      <c r="G58" s="292"/>
      <c r="H58" s="292"/>
      <c r="I58" s="292"/>
      <c r="J58" s="292"/>
      <c r="K58" s="292"/>
      <c r="M58" s="241"/>
      <c r="N58" s="243"/>
      <c r="O58" s="243"/>
      <c r="P58" s="243"/>
      <c r="Q58" s="292"/>
      <c r="R58" s="292"/>
      <c r="S58" s="292"/>
      <c r="T58" s="292"/>
      <c r="U58" s="292"/>
      <c r="V58" s="292"/>
      <c r="W58" s="243"/>
    </row>
    <row r="59" spans="1:23" x14ac:dyDescent="0.25">
      <c r="A59" s="241"/>
      <c r="B59" s="243"/>
      <c r="C59" s="243"/>
      <c r="D59" s="243"/>
      <c r="E59" s="292"/>
      <c r="F59" s="292"/>
      <c r="G59" s="292"/>
      <c r="H59" s="292"/>
      <c r="I59" s="292"/>
      <c r="J59" s="292"/>
      <c r="K59" s="292"/>
    </row>
  </sheetData>
  <mergeCells count="16">
    <mergeCell ref="A1:H1"/>
    <mergeCell ref="M1:U1"/>
    <mergeCell ref="A10:K10"/>
    <mergeCell ref="A30:K30"/>
    <mergeCell ref="M29:W29"/>
    <mergeCell ref="A2:A3"/>
    <mergeCell ref="B2:K2"/>
    <mergeCell ref="M2:M3"/>
    <mergeCell ref="N2:W2"/>
    <mergeCell ref="M10:W10"/>
    <mergeCell ref="A31:A32"/>
    <mergeCell ref="B31:K31"/>
    <mergeCell ref="M30:M31"/>
    <mergeCell ref="N30:W30"/>
    <mergeCell ref="A39:K39"/>
    <mergeCell ref="M38:W38"/>
  </mergeCells>
  <hyperlinks>
    <hyperlink ref="A1:G1" location="Obsah!A1" display="T 5 Prisťahovaní zo zahraničia podľa štátneho občianstva – muži, 2012 – 2021"/>
    <hyperlink ref="A30:K30" location="Obsah!A1" display="T 6 Prisťahovaní zo zahraničia podľa štátneho občianstva – ženy, 2012 – 2021 "/>
    <hyperlink ref="M1:U1" location="Obsah!A1" display="T 7 Vysťahovaní do zahraničia podľa štátneho občianstva – muži, 2012 – 2021"/>
    <hyperlink ref="M29:W29" location="Obsah!A1" display="T 8 Vysťahovaní do zahraničia podľa štátneho občianstva – ženy, 2012 – 2021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72"/>
  <sheetViews>
    <sheetView workbookViewId="0">
      <selection activeCell="Y40" sqref="Y40"/>
    </sheetView>
  </sheetViews>
  <sheetFormatPr defaultRowHeight="15" x14ac:dyDescent="0.2"/>
  <cols>
    <col min="1" max="1" width="20.5546875" customWidth="1"/>
    <col min="2" max="11" width="4.109375" customWidth="1"/>
    <col min="12" max="12" width="10.21875" customWidth="1"/>
    <col min="13" max="13" width="24.33203125" customWidth="1"/>
    <col min="14" max="23" width="4.6640625" customWidth="1"/>
  </cols>
  <sheetData>
    <row r="1" spans="1:25" s="39" customFormat="1" ht="16.5" thickBot="1" x14ac:dyDescent="0.3">
      <c r="A1" s="349" t="s">
        <v>148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37" t="s">
        <v>150</v>
      </c>
      <c r="N1" s="337"/>
      <c r="O1" s="337"/>
      <c r="P1" s="337"/>
      <c r="Q1" s="337"/>
      <c r="R1" s="337"/>
      <c r="S1" s="337"/>
      <c r="T1" s="337"/>
      <c r="U1" s="337"/>
      <c r="V1" s="337"/>
      <c r="W1" s="337"/>
      <c r="X1" s="31"/>
    </row>
    <row r="2" spans="1:25" ht="15" customHeight="1" thickBot="1" x14ac:dyDescent="0.25">
      <c r="A2" s="338" t="s">
        <v>72</v>
      </c>
      <c r="B2" s="340" t="s">
        <v>1</v>
      </c>
      <c r="C2" s="341"/>
      <c r="D2" s="341"/>
      <c r="E2" s="341"/>
      <c r="F2" s="341"/>
      <c r="G2" s="341"/>
      <c r="H2" s="341"/>
      <c r="I2" s="341"/>
      <c r="J2" s="341"/>
      <c r="K2" s="342"/>
      <c r="M2" s="338" t="s">
        <v>73</v>
      </c>
      <c r="N2" s="340" t="s">
        <v>1</v>
      </c>
      <c r="O2" s="341"/>
      <c r="P2" s="341"/>
      <c r="Q2" s="341"/>
      <c r="R2" s="341"/>
      <c r="S2" s="341"/>
      <c r="T2" s="341"/>
      <c r="U2" s="341"/>
      <c r="V2" s="341"/>
      <c r="W2" s="342"/>
    </row>
    <row r="3" spans="1:25" ht="15.75" thickBot="1" x14ac:dyDescent="0.25">
      <c r="A3" s="339"/>
      <c r="B3" s="92">
        <v>2012</v>
      </c>
      <c r="C3" s="92">
        <v>2013</v>
      </c>
      <c r="D3" s="92">
        <v>2014</v>
      </c>
      <c r="E3" s="92">
        <v>2015</v>
      </c>
      <c r="F3" s="92">
        <v>2016</v>
      </c>
      <c r="G3" s="92">
        <v>2017</v>
      </c>
      <c r="H3" s="92">
        <v>2018</v>
      </c>
      <c r="I3" s="92">
        <v>2019</v>
      </c>
      <c r="J3" s="93">
        <v>2020</v>
      </c>
      <c r="K3" s="93">
        <v>2021</v>
      </c>
      <c r="M3" s="339"/>
      <c r="N3" s="92">
        <v>2012</v>
      </c>
      <c r="O3" s="92">
        <v>2013</v>
      </c>
      <c r="P3" s="92">
        <v>2014</v>
      </c>
      <c r="Q3" s="92">
        <v>2015</v>
      </c>
      <c r="R3" s="92">
        <v>2016</v>
      </c>
      <c r="S3" s="92">
        <v>2017</v>
      </c>
      <c r="T3" s="92">
        <v>2018</v>
      </c>
      <c r="U3" s="92">
        <v>2019</v>
      </c>
      <c r="V3" s="93">
        <v>2020</v>
      </c>
      <c r="W3" s="93">
        <v>2021</v>
      </c>
    </row>
    <row r="4" spans="1:25" s="24" customFormat="1" ht="16.5" thickBot="1" x14ac:dyDescent="0.3">
      <c r="A4" s="94" t="s">
        <v>16</v>
      </c>
      <c r="B4" s="246">
        <v>3218</v>
      </c>
      <c r="C4" s="246">
        <v>2967</v>
      </c>
      <c r="D4" s="246">
        <v>3109</v>
      </c>
      <c r="E4" s="246">
        <v>4102</v>
      </c>
      <c r="F4" s="246">
        <v>4422</v>
      </c>
      <c r="G4" s="246">
        <v>3911</v>
      </c>
      <c r="H4" s="246">
        <v>3946</v>
      </c>
      <c r="I4" s="246">
        <v>3848</v>
      </c>
      <c r="J4" s="247">
        <v>3632</v>
      </c>
      <c r="K4" s="247">
        <v>2996</v>
      </c>
      <c r="M4" s="94" t="s">
        <v>16</v>
      </c>
      <c r="N4" s="146">
        <v>778</v>
      </c>
      <c r="O4" s="147">
        <v>1088</v>
      </c>
      <c r="P4" s="147">
        <v>1442</v>
      </c>
      <c r="Q4" s="147">
        <v>1554</v>
      </c>
      <c r="R4" s="147">
        <v>1535</v>
      </c>
      <c r="S4" s="147">
        <v>1365</v>
      </c>
      <c r="T4" s="147">
        <v>1280</v>
      </c>
      <c r="U4" s="147">
        <v>1313</v>
      </c>
      <c r="V4" s="148">
        <v>996</v>
      </c>
      <c r="W4" s="248">
        <v>1332</v>
      </c>
    </row>
    <row r="5" spans="1:25" ht="15.75" thickBot="1" x14ac:dyDescent="0.25">
      <c r="A5" s="101" t="s">
        <v>54</v>
      </c>
      <c r="B5" s="135">
        <v>34</v>
      </c>
      <c r="C5" s="135">
        <v>33</v>
      </c>
      <c r="D5" s="135">
        <v>25</v>
      </c>
      <c r="E5" s="135">
        <v>44</v>
      </c>
      <c r="F5" s="135">
        <v>30</v>
      </c>
      <c r="G5" s="135">
        <v>32</v>
      </c>
      <c r="H5" s="135">
        <v>24</v>
      </c>
      <c r="I5" s="135">
        <v>32</v>
      </c>
      <c r="J5" s="136">
        <v>11</v>
      </c>
      <c r="K5" s="136">
        <v>16</v>
      </c>
      <c r="M5" s="101" t="s">
        <v>54</v>
      </c>
      <c r="N5" s="149">
        <v>4</v>
      </c>
      <c r="O5" s="149">
        <v>2</v>
      </c>
      <c r="P5" s="149">
        <v>0</v>
      </c>
      <c r="Q5" s="149">
        <v>2</v>
      </c>
      <c r="R5" s="149">
        <v>0</v>
      </c>
      <c r="S5" s="149">
        <v>6</v>
      </c>
      <c r="T5" s="149">
        <v>4</v>
      </c>
      <c r="U5" s="149">
        <v>2</v>
      </c>
      <c r="V5" s="150">
        <v>1</v>
      </c>
      <c r="W5" s="150">
        <v>1</v>
      </c>
    </row>
    <row r="6" spans="1:25" ht="15.75" thickBot="1" x14ac:dyDescent="0.25">
      <c r="A6" s="102" t="s">
        <v>55</v>
      </c>
      <c r="B6" s="137">
        <v>136</v>
      </c>
      <c r="C6" s="137">
        <v>112</v>
      </c>
      <c r="D6" s="137">
        <v>131</v>
      </c>
      <c r="E6" s="137">
        <v>146</v>
      </c>
      <c r="F6" s="137">
        <v>157</v>
      </c>
      <c r="G6" s="137">
        <v>177</v>
      </c>
      <c r="H6" s="137">
        <v>169</v>
      </c>
      <c r="I6" s="137">
        <v>184</v>
      </c>
      <c r="J6" s="138">
        <v>131</v>
      </c>
      <c r="K6" s="138">
        <v>134</v>
      </c>
      <c r="M6" s="102" t="s">
        <v>55</v>
      </c>
      <c r="N6" s="151">
        <v>47</v>
      </c>
      <c r="O6" s="151">
        <v>61</v>
      </c>
      <c r="P6" s="151">
        <v>79</v>
      </c>
      <c r="Q6" s="151">
        <v>113</v>
      </c>
      <c r="R6" s="151">
        <v>73</v>
      </c>
      <c r="S6" s="151">
        <v>82</v>
      </c>
      <c r="T6" s="151">
        <v>57</v>
      </c>
      <c r="U6" s="151">
        <v>73</v>
      </c>
      <c r="V6" s="152">
        <v>24</v>
      </c>
      <c r="W6" s="152">
        <v>65</v>
      </c>
    </row>
    <row r="7" spans="1:25" ht="15.75" thickBot="1" x14ac:dyDescent="0.25">
      <c r="A7" s="101" t="s">
        <v>56</v>
      </c>
      <c r="B7" s="135">
        <v>20</v>
      </c>
      <c r="C7" s="135">
        <v>27</v>
      </c>
      <c r="D7" s="135">
        <v>20</v>
      </c>
      <c r="E7" s="135">
        <v>26</v>
      </c>
      <c r="F7" s="135">
        <v>27</v>
      </c>
      <c r="G7" s="135">
        <v>35</v>
      </c>
      <c r="H7" s="135">
        <v>33</v>
      </c>
      <c r="I7" s="135">
        <v>28</v>
      </c>
      <c r="J7" s="136">
        <v>11</v>
      </c>
      <c r="K7" s="136">
        <v>17</v>
      </c>
      <c r="M7" s="101" t="s">
        <v>56</v>
      </c>
      <c r="N7" s="149">
        <v>5</v>
      </c>
      <c r="O7" s="149">
        <v>19</v>
      </c>
      <c r="P7" s="149">
        <v>16</v>
      </c>
      <c r="Q7" s="149">
        <v>23</v>
      </c>
      <c r="R7" s="149">
        <v>12</v>
      </c>
      <c r="S7" s="149">
        <v>3</v>
      </c>
      <c r="T7" s="149">
        <v>9</v>
      </c>
      <c r="U7" s="149">
        <v>14</v>
      </c>
      <c r="V7" s="150">
        <v>5</v>
      </c>
      <c r="W7" s="150">
        <v>7</v>
      </c>
    </row>
    <row r="8" spans="1:25" ht="15.75" thickBot="1" x14ac:dyDescent="0.25">
      <c r="A8" s="102" t="s">
        <v>57</v>
      </c>
      <c r="B8" s="137">
        <v>160</v>
      </c>
      <c r="C8" s="137">
        <v>162</v>
      </c>
      <c r="D8" s="137">
        <v>107</v>
      </c>
      <c r="E8" s="137">
        <v>159</v>
      </c>
      <c r="F8" s="137">
        <v>190</v>
      </c>
      <c r="G8" s="137">
        <v>111</v>
      </c>
      <c r="H8" s="137">
        <v>114</v>
      </c>
      <c r="I8" s="137">
        <v>111</v>
      </c>
      <c r="J8" s="138">
        <v>145</v>
      </c>
      <c r="K8" s="138">
        <v>82</v>
      </c>
      <c r="M8" s="102" t="s">
        <v>57</v>
      </c>
      <c r="N8" s="151">
        <v>22</v>
      </c>
      <c r="O8" s="151">
        <v>34</v>
      </c>
      <c r="P8" s="151">
        <v>45</v>
      </c>
      <c r="Q8" s="151">
        <v>46</v>
      </c>
      <c r="R8" s="151">
        <v>71</v>
      </c>
      <c r="S8" s="151">
        <v>43</v>
      </c>
      <c r="T8" s="151">
        <v>31</v>
      </c>
      <c r="U8" s="151">
        <v>33</v>
      </c>
      <c r="V8" s="152">
        <v>10</v>
      </c>
      <c r="W8" s="152">
        <v>23</v>
      </c>
    </row>
    <row r="9" spans="1:25" ht="15.75" thickBot="1" x14ac:dyDescent="0.25">
      <c r="A9" s="101" t="s">
        <v>58</v>
      </c>
      <c r="B9" s="139">
        <v>2868</v>
      </c>
      <c r="C9" s="139">
        <v>2633</v>
      </c>
      <c r="D9" s="139">
        <v>2826</v>
      </c>
      <c r="E9" s="139">
        <v>3727</v>
      </c>
      <c r="F9" s="139">
        <v>4018</v>
      </c>
      <c r="G9" s="139">
        <v>3556</v>
      </c>
      <c r="H9" s="139">
        <v>3606</v>
      </c>
      <c r="I9" s="139">
        <v>3493</v>
      </c>
      <c r="J9" s="140">
        <v>3334</v>
      </c>
      <c r="K9" s="140">
        <v>2747</v>
      </c>
      <c r="M9" s="101" t="s">
        <v>58</v>
      </c>
      <c r="N9" s="149">
        <v>700</v>
      </c>
      <c r="O9" s="149">
        <v>972</v>
      </c>
      <c r="P9" s="153">
        <v>1302</v>
      </c>
      <c r="Q9" s="153">
        <v>1370</v>
      </c>
      <c r="R9" s="153">
        <v>1379</v>
      </c>
      <c r="S9" s="153">
        <v>1231</v>
      </c>
      <c r="T9" s="153">
        <v>1179</v>
      </c>
      <c r="U9" s="153">
        <v>1191</v>
      </c>
      <c r="V9" s="150">
        <v>956</v>
      </c>
      <c r="W9" s="249">
        <v>1236</v>
      </c>
    </row>
    <row r="10" spans="1:25" ht="15.75" thickBot="1" x14ac:dyDescent="0.25">
      <c r="A10" s="343" t="s">
        <v>74</v>
      </c>
      <c r="B10" s="344"/>
      <c r="C10" s="344"/>
      <c r="D10" s="344"/>
      <c r="E10" s="344"/>
      <c r="F10" s="344"/>
      <c r="G10" s="344"/>
      <c r="H10" s="344"/>
      <c r="I10" s="344"/>
      <c r="J10" s="344"/>
      <c r="K10" s="345"/>
      <c r="M10" s="343" t="s">
        <v>75</v>
      </c>
      <c r="N10" s="344"/>
      <c r="O10" s="344"/>
      <c r="P10" s="344"/>
      <c r="Q10" s="344"/>
      <c r="R10" s="344"/>
      <c r="S10" s="344"/>
      <c r="T10" s="344"/>
      <c r="U10" s="344"/>
      <c r="V10" s="344"/>
      <c r="W10" s="345"/>
    </row>
    <row r="11" spans="1:25" ht="15.75" thickBot="1" x14ac:dyDescent="0.25">
      <c r="A11" s="109" t="s">
        <v>22</v>
      </c>
      <c r="B11" s="110">
        <v>646</v>
      </c>
      <c r="C11" s="110">
        <v>562</v>
      </c>
      <c r="D11" s="110">
        <v>678</v>
      </c>
      <c r="E11" s="110">
        <v>741</v>
      </c>
      <c r="F11" s="110">
        <v>832</v>
      </c>
      <c r="G11" s="110">
        <v>789</v>
      </c>
      <c r="H11" s="110">
        <v>869</v>
      </c>
      <c r="I11" s="110">
        <v>846</v>
      </c>
      <c r="J11" s="110">
        <v>932</v>
      </c>
      <c r="K11" s="111">
        <v>773</v>
      </c>
      <c r="L11" s="240"/>
      <c r="M11" s="109" t="s">
        <v>22</v>
      </c>
      <c r="N11" s="110">
        <v>276</v>
      </c>
      <c r="O11" s="110">
        <v>393</v>
      </c>
      <c r="P11" s="110">
        <v>529</v>
      </c>
      <c r="Q11" s="110">
        <v>487</v>
      </c>
      <c r="R11" s="110">
        <v>532</v>
      </c>
      <c r="S11" s="110">
        <v>538</v>
      </c>
      <c r="T11" s="110">
        <v>503</v>
      </c>
      <c r="U11" s="110">
        <v>510</v>
      </c>
      <c r="V11" s="110">
        <v>436</v>
      </c>
      <c r="W11" s="111">
        <v>535</v>
      </c>
      <c r="X11" s="242"/>
      <c r="Y11" s="245"/>
    </row>
    <row r="12" spans="1:25" ht="15.75" thickBot="1" x14ac:dyDescent="0.25">
      <c r="A12" s="102" t="s">
        <v>28</v>
      </c>
      <c r="B12" s="99">
        <v>272</v>
      </c>
      <c r="C12" s="99">
        <v>326</v>
      </c>
      <c r="D12" s="99">
        <v>369</v>
      </c>
      <c r="E12" s="99">
        <v>423</v>
      </c>
      <c r="F12" s="99">
        <v>517</v>
      </c>
      <c r="G12" s="99">
        <v>540</v>
      </c>
      <c r="H12" s="99">
        <v>542</v>
      </c>
      <c r="I12" s="99">
        <v>636</v>
      </c>
      <c r="J12" s="99">
        <v>470</v>
      </c>
      <c r="K12" s="100">
        <v>338</v>
      </c>
      <c r="L12" s="240"/>
      <c r="M12" s="102" t="s">
        <v>29</v>
      </c>
      <c r="N12" s="99">
        <v>145</v>
      </c>
      <c r="O12" s="99">
        <v>221</v>
      </c>
      <c r="P12" s="99">
        <v>283</v>
      </c>
      <c r="Q12" s="99">
        <v>288</v>
      </c>
      <c r="R12" s="99">
        <v>314</v>
      </c>
      <c r="S12" s="99">
        <v>270</v>
      </c>
      <c r="T12" s="99">
        <v>265</v>
      </c>
      <c r="U12" s="99">
        <v>258</v>
      </c>
      <c r="V12" s="99">
        <v>210</v>
      </c>
      <c r="W12" s="100">
        <v>277</v>
      </c>
      <c r="X12" s="242"/>
      <c r="Y12" s="245"/>
    </row>
    <row r="13" spans="1:25" ht="15.75" thickBot="1" x14ac:dyDescent="0.25">
      <c r="A13" s="101" t="s">
        <v>29</v>
      </c>
      <c r="B13" s="103">
        <v>130</v>
      </c>
      <c r="C13" s="103">
        <v>113</v>
      </c>
      <c r="D13" s="103">
        <v>204</v>
      </c>
      <c r="E13" s="103">
        <v>276</v>
      </c>
      <c r="F13" s="103">
        <v>316</v>
      </c>
      <c r="G13" s="103">
        <v>320</v>
      </c>
      <c r="H13" s="103">
        <v>283</v>
      </c>
      <c r="I13" s="103">
        <v>321</v>
      </c>
      <c r="J13" s="103">
        <v>283</v>
      </c>
      <c r="K13" s="104">
        <v>272</v>
      </c>
      <c r="L13" s="240"/>
      <c r="M13" s="101" t="s">
        <v>26</v>
      </c>
      <c r="N13" s="103">
        <v>64</v>
      </c>
      <c r="O13" s="103">
        <v>66</v>
      </c>
      <c r="P13" s="103">
        <v>105</v>
      </c>
      <c r="Q13" s="103">
        <v>134</v>
      </c>
      <c r="R13" s="103">
        <v>124</v>
      </c>
      <c r="S13" s="103">
        <v>79</v>
      </c>
      <c r="T13" s="103">
        <v>109</v>
      </c>
      <c r="U13" s="103">
        <v>82</v>
      </c>
      <c r="V13" s="103">
        <v>89</v>
      </c>
      <c r="W13" s="104">
        <v>101</v>
      </c>
      <c r="X13" s="242"/>
      <c r="Y13" s="245"/>
    </row>
    <row r="14" spans="1:25" ht="15.75" thickBot="1" x14ac:dyDescent="0.25">
      <c r="A14" s="102" t="s">
        <v>23</v>
      </c>
      <c r="B14" s="99">
        <v>555</v>
      </c>
      <c r="C14" s="99">
        <v>256</v>
      </c>
      <c r="D14" s="99">
        <v>314</v>
      </c>
      <c r="E14" s="99">
        <v>303</v>
      </c>
      <c r="F14" s="99">
        <v>337</v>
      </c>
      <c r="G14" s="99">
        <v>235</v>
      </c>
      <c r="H14" s="99">
        <v>236</v>
      </c>
      <c r="I14" s="99">
        <v>181</v>
      </c>
      <c r="J14" s="99">
        <v>296</v>
      </c>
      <c r="K14" s="100">
        <v>256</v>
      </c>
      <c r="L14" s="240"/>
      <c r="M14" s="102" t="s">
        <v>28</v>
      </c>
      <c r="N14" s="99">
        <v>54</v>
      </c>
      <c r="O14" s="99">
        <v>90</v>
      </c>
      <c r="P14" s="99">
        <v>137</v>
      </c>
      <c r="Q14" s="99">
        <v>149</v>
      </c>
      <c r="R14" s="99">
        <v>113</v>
      </c>
      <c r="S14" s="99">
        <v>87</v>
      </c>
      <c r="T14" s="99">
        <v>107</v>
      </c>
      <c r="U14" s="99">
        <v>121</v>
      </c>
      <c r="V14" s="99">
        <v>56</v>
      </c>
      <c r="W14" s="100">
        <v>75</v>
      </c>
      <c r="X14" s="242"/>
      <c r="Y14" s="245"/>
    </row>
    <row r="15" spans="1:25" ht="15.75" thickBot="1" x14ac:dyDescent="0.25">
      <c r="A15" s="101" t="s">
        <v>26</v>
      </c>
      <c r="B15" s="103">
        <v>158</v>
      </c>
      <c r="C15" s="103">
        <v>151</v>
      </c>
      <c r="D15" s="103">
        <v>154</v>
      </c>
      <c r="E15" s="103">
        <v>227</v>
      </c>
      <c r="F15" s="103">
        <v>241</v>
      </c>
      <c r="G15" s="103">
        <v>273</v>
      </c>
      <c r="H15" s="103">
        <v>249</v>
      </c>
      <c r="I15" s="103">
        <v>260</v>
      </c>
      <c r="J15" s="103">
        <v>265</v>
      </c>
      <c r="K15" s="104">
        <v>246</v>
      </c>
      <c r="L15" s="240"/>
      <c r="M15" s="101" t="s">
        <v>46</v>
      </c>
      <c r="N15" s="103">
        <v>33</v>
      </c>
      <c r="O15" s="103">
        <v>56</v>
      </c>
      <c r="P15" s="103">
        <v>73</v>
      </c>
      <c r="Q15" s="103">
        <v>87</v>
      </c>
      <c r="R15" s="103">
        <v>71</v>
      </c>
      <c r="S15" s="103">
        <v>63</v>
      </c>
      <c r="T15" s="103">
        <v>55</v>
      </c>
      <c r="U15" s="103">
        <v>59</v>
      </c>
      <c r="V15" s="103">
        <v>32</v>
      </c>
      <c r="W15" s="104">
        <v>66</v>
      </c>
      <c r="X15" s="242"/>
      <c r="Y15" s="245"/>
    </row>
    <row r="16" spans="1:25" ht="15.75" thickBot="1" x14ac:dyDescent="0.25">
      <c r="A16" s="102" t="s">
        <v>31</v>
      </c>
      <c r="B16" s="99">
        <v>45</v>
      </c>
      <c r="C16" s="99">
        <v>80</v>
      </c>
      <c r="D16" s="99">
        <v>133</v>
      </c>
      <c r="E16" s="99">
        <v>213</v>
      </c>
      <c r="F16" s="99">
        <v>184</v>
      </c>
      <c r="G16" s="99">
        <v>193</v>
      </c>
      <c r="H16" s="99">
        <v>183</v>
      </c>
      <c r="I16" s="99">
        <v>251</v>
      </c>
      <c r="J16" s="99">
        <v>205</v>
      </c>
      <c r="K16" s="100">
        <v>126</v>
      </c>
      <c r="L16" s="240"/>
      <c r="M16" s="102" t="s">
        <v>23</v>
      </c>
      <c r="N16" s="99">
        <v>5</v>
      </c>
      <c r="O16" s="99">
        <v>7</v>
      </c>
      <c r="P16" s="99">
        <v>16</v>
      </c>
      <c r="Q16" s="99">
        <v>24</v>
      </c>
      <c r="R16" s="99">
        <v>25</v>
      </c>
      <c r="S16" s="99">
        <v>33</v>
      </c>
      <c r="T16" s="99">
        <v>17</v>
      </c>
      <c r="U16" s="99">
        <v>27</v>
      </c>
      <c r="V16" s="99">
        <v>30</v>
      </c>
      <c r="W16" s="100">
        <v>43</v>
      </c>
      <c r="X16" s="242"/>
      <c r="Y16" s="245"/>
    </row>
    <row r="17" spans="1:25" ht="15.75" thickBot="1" x14ac:dyDescent="0.25">
      <c r="A17" s="101" t="s">
        <v>46</v>
      </c>
      <c r="B17" s="103">
        <v>49</v>
      </c>
      <c r="C17" s="103">
        <v>42</v>
      </c>
      <c r="D17" s="103">
        <v>44</v>
      </c>
      <c r="E17" s="103">
        <v>45</v>
      </c>
      <c r="F17" s="103">
        <v>84</v>
      </c>
      <c r="G17" s="103">
        <v>74</v>
      </c>
      <c r="H17" s="103">
        <v>110</v>
      </c>
      <c r="I17" s="103">
        <v>113</v>
      </c>
      <c r="J17" s="103">
        <v>102</v>
      </c>
      <c r="K17" s="104">
        <v>84</v>
      </c>
      <c r="L17" s="240"/>
      <c r="M17" s="101" t="s">
        <v>38</v>
      </c>
      <c r="N17" s="103">
        <v>29</v>
      </c>
      <c r="O17" s="103">
        <v>40</v>
      </c>
      <c r="P17" s="103">
        <v>59</v>
      </c>
      <c r="Q17" s="103">
        <v>79</v>
      </c>
      <c r="R17" s="103">
        <v>42</v>
      </c>
      <c r="S17" s="103">
        <v>43</v>
      </c>
      <c r="T17" s="103">
        <v>29</v>
      </c>
      <c r="U17" s="103">
        <v>35</v>
      </c>
      <c r="V17" s="103">
        <v>18</v>
      </c>
      <c r="W17" s="104">
        <v>29</v>
      </c>
      <c r="X17" s="242"/>
      <c r="Y17" s="245"/>
    </row>
    <row r="18" spans="1:25" ht="15.75" thickBot="1" x14ac:dyDescent="0.25">
      <c r="A18" s="102" t="s">
        <v>111</v>
      </c>
      <c r="B18" s="99">
        <v>85</v>
      </c>
      <c r="C18" s="99">
        <v>71</v>
      </c>
      <c r="D18" s="99">
        <v>81</v>
      </c>
      <c r="E18" s="99">
        <v>72</v>
      </c>
      <c r="F18" s="99">
        <v>98</v>
      </c>
      <c r="G18" s="99">
        <v>108</v>
      </c>
      <c r="H18" s="99">
        <v>104</v>
      </c>
      <c r="I18" s="99">
        <v>111</v>
      </c>
      <c r="J18" s="99">
        <v>78</v>
      </c>
      <c r="K18" s="100">
        <v>74</v>
      </c>
      <c r="L18" s="240"/>
      <c r="M18" s="102" t="s">
        <v>51</v>
      </c>
      <c r="N18" s="99">
        <v>14</v>
      </c>
      <c r="O18" s="99">
        <v>18</v>
      </c>
      <c r="P18" s="99">
        <v>17</v>
      </c>
      <c r="Q18" s="99">
        <v>30</v>
      </c>
      <c r="R18" s="99">
        <v>25</v>
      </c>
      <c r="S18" s="99">
        <v>29</v>
      </c>
      <c r="T18" s="99">
        <v>24</v>
      </c>
      <c r="U18" s="99">
        <v>35</v>
      </c>
      <c r="V18" s="99">
        <v>6</v>
      </c>
      <c r="W18" s="100">
        <v>18</v>
      </c>
      <c r="X18" s="242"/>
      <c r="Y18" s="245"/>
    </row>
    <row r="19" spans="1:25" ht="15.75" thickBot="1" x14ac:dyDescent="0.25">
      <c r="A19" s="101" t="s">
        <v>25</v>
      </c>
      <c r="B19" s="103">
        <v>59</v>
      </c>
      <c r="C19" s="103">
        <v>101</v>
      </c>
      <c r="D19" s="103">
        <v>74</v>
      </c>
      <c r="E19" s="103">
        <v>126</v>
      </c>
      <c r="F19" s="103">
        <v>132</v>
      </c>
      <c r="G19" s="103">
        <v>92</v>
      </c>
      <c r="H19" s="103">
        <v>114</v>
      </c>
      <c r="I19" s="103">
        <v>93</v>
      </c>
      <c r="J19" s="103">
        <v>121</v>
      </c>
      <c r="K19" s="104">
        <v>73</v>
      </c>
      <c r="L19" s="240"/>
      <c r="M19" s="101" t="s">
        <v>66</v>
      </c>
      <c r="N19" s="103">
        <v>1</v>
      </c>
      <c r="O19" s="103">
        <v>4</v>
      </c>
      <c r="P19" s="103">
        <v>2</v>
      </c>
      <c r="Q19" s="103">
        <v>6</v>
      </c>
      <c r="R19" s="103">
        <v>2</v>
      </c>
      <c r="S19" s="103">
        <v>10</v>
      </c>
      <c r="T19" s="103">
        <v>4</v>
      </c>
      <c r="U19" s="103">
        <v>5</v>
      </c>
      <c r="V19" s="103">
        <v>12</v>
      </c>
      <c r="W19" s="104">
        <v>16</v>
      </c>
      <c r="X19" s="242"/>
      <c r="Y19" s="245"/>
    </row>
    <row r="20" spans="1:25" ht="15.75" thickBot="1" x14ac:dyDescent="0.25">
      <c r="A20" s="102" t="s">
        <v>27</v>
      </c>
      <c r="B20" s="99">
        <v>164</v>
      </c>
      <c r="C20" s="99">
        <v>179</v>
      </c>
      <c r="D20" s="99">
        <v>125</v>
      </c>
      <c r="E20" s="99">
        <v>220</v>
      </c>
      <c r="F20" s="99">
        <v>198</v>
      </c>
      <c r="G20" s="99">
        <v>191</v>
      </c>
      <c r="H20" s="99">
        <v>131</v>
      </c>
      <c r="I20" s="99">
        <v>111</v>
      </c>
      <c r="J20" s="99">
        <v>98</v>
      </c>
      <c r="K20" s="100">
        <v>73</v>
      </c>
      <c r="L20" s="240"/>
      <c r="M20" s="102" t="s">
        <v>76</v>
      </c>
      <c r="N20" s="99">
        <v>8</v>
      </c>
      <c r="O20" s="99">
        <v>15</v>
      </c>
      <c r="P20" s="99">
        <v>17</v>
      </c>
      <c r="Q20" s="99">
        <v>23</v>
      </c>
      <c r="R20" s="99">
        <v>25</v>
      </c>
      <c r="S20" s="99">
        <v>21</v>
      </c>
      <c r="T20" s="99">
        <v>24</v>
      </c>
      <c r="U20" s="99">
        <v>11</v>
      </c>
      <c r="V20" s="99">
        <v>3</v>
      </c>
      <c r="W20" s="100">
        <v>16</v>
      </c>
      <c r="X20" s="242"/>
      <c r="Y20" s="245"/>
    </row>
    <row r="21" spans="1:25" ht="15.75" thickBot="1" x14ac:dyDescent="0.25">
      <c r="A21" s="101" t="s">
        <v>24</v>
      </c>
      <c r="B21" s="103">
        <v>193</v>
      </c>
      <c r="C21" s="103">
        <v>198</v>
      </c>
      <c r="D21" s="103">
        <v>197</v>
      </c>
      <c r="E21" s="103">
        <v>344</v>
      </c>
      <c r="F21" s="103">
        <v>360</v>
      </c>
      <c r="G21" s="103">
        <v>175</v>
      </c>
      <c r="H21" s="103">
        <v>261</v>
      </c>
      <c r="I21" s="103">
        <v>128</v>
      </c>
      <c r="J21" s="103">
        <v>64</v>
      </c>
      <c r="K21" s="104">
        <v>71</v>
      </c>
      <c r="L21" s="240"/>
      <c r="M21" s="101" t="s">
        <v>32</v>
      </c>
      <c r="N21" s="103">
        <v>17</v>
      </c>
      <c r="O21" s="103">
        <v>14</v>
      </c>
      <c r="P21" s="103">
        <v>16</v>
      </c>
      <c r="Q21" s="103">
        <v>18</v>
      </c>
      <c r="R21" s="103">
        <v>14</v>
      </c>
      <c r="S21" s="103">
        <v>12</v>
      </c>
      <c r="T21" s="103">
        <v>8</v>
      </c>
      <c r="U21" s="103">
        <v>3</v>
      </c>
      <c r="V21" s="103">
        <v>2</v>
      </c>
      <c r="W21" s="104">
        <v>16</v>
      </c>
      <c r="X21" s="242"/>
      <c r="Y21" s="245"/>
    </row>
    <row r="22" spans="1:25" ht="15.75" thickBot="1" x14ac:dyDescent="0.25">
      <c r="A22" s="102" t="s">
        <v>114</v>
      </c>
      <c r="B22" s="99">
        <v>62</v>
      </c>
      <c r="C22" s="99">
        <v>76</v>
      </c>
      <c r="D22" s="99">
        <v>55</v>
      </c>
      <c r="E22" s="99">
        <v>61</v>
      </c>
      <c r="F22" s="99">
        <v>74</v>
      </c>
      <c r="G22" s="99">
        <v>78</v>
      </c>
      <c r="H22" s="99">
        <v>93</v>
      </c>
      <c r="I22" s="99">
        <v>64</v>
      </c>
      <c r="J22" s="99">
        <v>54</v>
      </c>
      <c r="K22" s="100">
        <v>48</v>
      </c>
      <c r="L22" s="240"/>
      <c r="M22" s="102" t="s">
        <v>27</v>
      </c>
      <c r="N22" s="99">
        <v>18</v>
      </c>
      <c r="O22" s="99">
        <v>17</v>
      </c>
      <c r="P22" s="99">
        <v>21</v>
      </c>
      <c r="Q22" s="99">
        <v>36</v>
      </c>
      <c r="R22" s="99">
        <v>28</v>
      </c>
      <c r="S22" s="99">
        <v>25</v>
      </c>
      <c r="T22" s="99">
        <v>27</v>
      </c>
      <c r="U22" s="99">
        <v>13</v>
      </c>
      <c r="V22" s="99">
        <v>20</v>
      </c>
      <c r="W22" s="100">
        <v>15</v>
      </c>
      <c r="X22" s="242"/>
      <c r="Y22" s="245"/>
    </row>
    <row r="23" spans="1:25" ht="15.75" thickBot="1" x14ac:dyDescent="0.25">
      <c r="A23" s="101" t="s">
        <v>37</v>
      </c>
      <c r="B23" s="103">
        <v>51</v>
      </c>
      <c r="C23" s="103">
        <v>46</v>
      </c>
      <c r="D23" s="103">
        <v>42</v>
      </c>
      <c r="E23" s="103">
        <v>73</v>
      </c>
      <c r="F23" s="103">
        <v>69</v>
      </c>
      <c r="G23" s="103">
        <v>55</v>
      </c>
      <c r="H23" s="103">
        <v>44</v>
      </c>
      <c r="I23" s="103">
        <v>70</v>
      </c>
      <c r="J23" s="103">
        <v>50</v>
      </c>
      <c r="K23" s="104">
        <v>43</v>
      </c>
      <c r="L23" s="240"/>
      <c r="M23" s="101" t="s">
        <v>114</v>
      </c>
      <c r="N23" s="103">
        <v>21</v>
      </c>
      <c r="O23" s="103">
        <v>34</v>
      </c>
      <c r="P23" s="103">
        <v>26</v>
      </c>
      <c r="Q23" s="103">
        <v>35</v>
      </c>
      <c r="R23" s="103">
        <v>24</v>
      </c>
      <c r="S23" s="103">
        <v>18</v>
      </c>
      <c r="T23" s="103">
        <v>29</v>
      </c>
      <c r="U23" s="103">
        <v>17</v>
      </c>
      <c r="V23" s="103">
        <v>8</v>
      </c>
      <c r="W23" s="104">
        <v>14</v>
      </c>
      <c r="X23" s="242"/>
      <c r="Y23" s="245"/>
    </row>
    <row r="24" spans="1:25" ht="15.75" thickBot="1" x14ac:dyDescent="0.25">
      <c r="A24" s="102" t="s">
        <v>32</v>
      </c>
      <c r="B24" s="99">
        <v>54</v>
      </c>
      <c r="C24" s="99">
        <v>56</v>
      </c>
      <c r="D24" s="99">
        <v>59</v>
      </c>
      <c r="E24" s="99">
        <v>81</v>
      </c>
      <c r="F24" s="99">
        <v>76</v>
      </c>
      <c r="G24" s="99">
        <v>67</v>
      </c>
      <c r="H24" s="99">
        <v>50</v>
      </c>
      <c r="I24" s="99">
        <v>51</v>
      </c>
      <c r="J24" s="99">
        <v>49</v>
      </c>
      <c r="K24" s="100">
        <v>39</v>
      </c>
      <c r="L24" s="240"/>
      <c r="M24" s="102" t="s">
        <v>123</v>
      </c>
      <c r="N24" s="99">
        <v>0</v>
      </c>
      <c r="O24" s="99">
        <v>0</v>
      </c>
      <c r="P24" s="99">
        <v>0</v>
      </c>
      <c r="Q24" s="99">
        <v>0</v>
      </c>
      <c r="R24" s="99">
        <v>0</v>
      </c>
      <c r="S24" s="99">
        <v>0</v>
      </c>
      <c r="T24" s="99">
        <v>0</v>
      </c>
      <c r="U24" s="99">
        <v>0</v>
      </c>
      <c r="V24" s="99">
        <v>0</v>
      </c>
      <c r="W24" s="100">
        <v>12</v>
      </c>
      <c r="X24" s="242"/>
      <c r="Y24" s="245"/>
    </row>
    <row r="25" spans="1:25" ht="15.75" thickBot="1" x14ac:dyDescent="0.25">
      <c r="A25" s="101" t="s">
        <v>51</v>
      </c>
      <c r="B25" s="103">
        <v>24</v>
      </c>
      <c r="C25" s="103">
        <v>26</v>
      </c>
      <c r="D25" s="103">
        <v>37</v>
      </c>
      <c r="E25" s="103">
        <v>41</v>
      </c>
      <c r="F25" s="103">
        <v>38</v>
      </c>
      <c r="G25" s="103">
        <v>41</v>
      </c>
      <c r="H25" s="103">
        <v>42</v>
      </c>
      <c r="I25" s="103">
        <v>53</v>
      </c>
      <c r="J25" s="103">
        <v>27</v>
      </c>
      <c r="K25" s="104">
        <v>38</v>
      </c>
      <c r="L25" s="240"/>
      <c r="M25" s="101" t="s">
        <v>40</v>
      </c>
      <c r="N25" s="103">
        <v>10</v>
      </c>
      <c r="O25" s="103">
        <v>15</v>
      </c>
      <c r="P25" s="103">
        <v>16</v>
      </c>
      <c r="Q25" s="103">
        <v>12</v>
      </c>
      <c r="R25" s="103">
        <v>14</v>
      </c>
      <c r="S25" s="103">
        <v>10</v>
      </c>
      <c r="T25" s="103">
        <v>12</v>
      </c>
      <c r="U25" s="103">
        <v>14</v>
      </c>
      <c r="V25" s="103">
        <v>12</v>
      </c>
      <c r="W25" s="104">
        <v>10</v>
      </c>
      <c r="X25" s="242"/>
      <c r="Y25" s="245"/>
    </row>
    <row r="26" spans="1:25" ht="15.75" thickBot="1" x14ac:dyDescent="0.25">
      <c r="A26" s="102" t="s">
        <v>36</v>
      </c>
      <c r="B26" s="99">
        <v>34</v>
      </c>
      <c r="C26" s="99">
        <v>44</v>
      </c>
      <c r="D26" s="99">
        <v>41</v>
      </c>
      <c r="E26" s="99">
        <v>50</v>
      </c>
      <c r="F26" s="99">
        <v>71</v>
      </c>
      <c r="G26" s="99">
        <v>67</v>
      </c>
      <c r="H26" s="99">
        <v>60</v>
      </c>
      <c r="I26" s="99">
        <v>49</v>
      </c>
      <c r="J26" s="99">
        <v>36</v>
      </c>
      <c r="K26" s="100">
        <v>35</v>
      </c>
      <c r="L26" s="240"/>
      <c r="M26" s="102" t="s">
        <v>25</v>
      </c>
      <c r="N26" s="99">
        <v>9</v>
      </c>
      <c r="O26" s="99">
        <v>3</v>
      </c>
      <c r="P26" s="99">
        <v>8</v>
      </c>
      <c r="Q26" s="99">
        <v>6</v>
      </c>
      <c r="R26" s="99">
        <v>15</v>
      </c>
      <c r="S26" s="99">
        <v>13</v>
      </c>
      <c r="T26" s="99">
        <v>6</v>
      </c>
      <c r="U26" s="99">
        <v>12</v>
      </c>
      <c r="V26" s="99">
        <v>12</v>
      </c>
      <c r="W26" s="100">
        <v>10</v>
      </c>
      <c r="X26" s="242"/>
      <c r="Y26" s="245"/>
    </row>
    <row r="27" spans="1:25" ht="15.75" thickBot="1" x14ac:dyDescent="0.25">
      <c r="A27" s="101" t="s">
        <v>43</v>
      </c>
      <c r="B27" s="103">
        <v>32</v>
      </c>
      <c r="C27" s="103">
        <v>25</v>
      </c>
      <c r="D27" s="103">
        <v>37</v>
      </c>
      <c r="E27" s="103">
        <v>47</v>
      </c>
      <c r="F27" s="103">
        <v>33</v>
      </c>
      <c r="G27" s="103">
        <v>40</v>
      </c>
      <c r="H27" s="103">
        <v>38</v>
      </c>
      <c r="I27" s="103">
        <v>25</v>
      </c>
      <c r="J27" s="103">
        <v>31</v>
      </c>
      <c r="K27" s="104">
        <v>27</v>
      </c>
      <c r="L27" s="240"/>
      <c r="M27" s="101" t="s">
        <v>37</v>
      </c>
      <c r="N27" s="103">
        <v>4</v>
      </c>
      <c r="O27" s="103">
        <v>15</v>
      </c>
      <c r="P27" s="103">
        <v>10</v>
      </c>
      <c r="Q27" s="103">
        <v>18</v>
      </c>
      <c r="R27" s="103">
        <v>22</v>
      </c>
      <c r="S27" s="103">
        <v>16</v>
      </c>
      <c r="T27" s="103">
        <v>5</v>
      </c>
      <c r="U27" s="103">
        <v>16</v>
      </c>
      <c r="V27" s="103">
        <v>6</v>
      </c>
      <c r="W27" s="104">
        <v>10</v>
      </c>
      <c r="X27" s="242"/>
      <c r="Y27" s="245"/>
    </row>
    <row r="28" spans="1:25" ht="15.75" thickBot="1" x14ac:dyDescent="0.25">
      <c r="A28" s="102" t="s">
        <v>63</v>
      </c>
      <c r="B28" s="99">
        <v>1</v>
      </c>
      <c r="C28" s="99">
        <v>3</v>
      </c>
      <c r="D28" s="99">
        <v>1</v>
      </c>
      <c r="E28" s="99">
        <v>0</v>
      </c>
      <c r="F28" s="99">
        <v>9</v>
      </c>
      <c r="G28" s="99">
        <v>7</v>
      </c>
      <c r="H28" s="99">
        <v>4</v>
      </c>
      <c r="I28" s="99">
        <v>11</v>
      </c>
      <c r="J28" s="99">
        <v>12</v>
      </c>
      <c r="K28" s="100">
        <v>26</v>
      </c>
      <c r="L28" s="240"/>
      <c r="M28" s="102" t="s">
        <v>43</v>
      </c>
      <c r="N28" s="99">
        <v>2</v>
      </c>
      <c r="O28" s="99">
        <v>4</v>
      </c>
      <c r="P28" s="99">
        <v>10</v>
      </c>
      <c r="Q28" s="99">
        <v>10</v>
      </c>
      <c r="R28" s="99">
        <v>13</v>
      </c>
      <c r="S28" s="99">
        <v>8</v>
      </c>
      <c r="T28" s="99">
        <v>7</v>
      </c>
      <c r="U28" s="99">
        <v>10</v>
      </c>
      <c r="V28" s="99">
        <v>4</v>
      </c>
      <c r="W28" s="100">
        <v>10</v>
      </c>
      <c r="X28" s="242"/>
      <c r="Y28" s="245"/>
    </row>
    <row r="29" spans="1:25" ht="15.75" thickBot="1" x14ac:dyDescent="0.25">
      <c r="A29" s="101" t="s">
        <v>40</v>
      </c>
      <c r="B29" s="103">
        <v>15</v>
      </c>
      <c r="C29" s="103">
        <v>18</v>
      </c>
      <c r="D29" s="103">
        <v>25</v>
      </c>
      <c r="E29" s="103">
        <v>27</v>
      </c>
      <c r="F29" s="103">
        <v>38</v>
      </c>
      <c r="G29" s="103">
        <v>31</v>
      </c>
      <c r="H29" s="103">
        <v>30</v>
      </c>
      <c r="I29" s="103">
        <v>40</v>
      </c>
      <c r="J29" s="103">
        <v>36</v>
      </c>
      <c r="K29" s="104">
        <v>25</v>
      </c>
      <c r="L29" s="240"/>
      <c r="M29" s="101" t="s">
        <v>53</v>
      </c>
      <c r="N29" s="103">
        <v>4</v>
      </c>
      <c r="O29" s="103">
        <v>15</v>
      </c>
      <c r="P29" s="103">
        <v>13</v>
      </c>
      <c r="Q29" s="103">
        <v>20</v>
      </c>
      <c r="R29" s="103">
        <v>8</v>
      </c>
      <c r="S29" s="103">
        <v>3</v>
      </c>
      <c r="T29" s="103">
        <v>8</v>
      </c>
      <c r="U29" s="103">
        <v>12</v>
      </c>
      <c r="V29" s="103">
        <v>5</v>
      </c>
      <c r="W29" s="104">
        <v>6</v>
      </c>
      <c r="X29" s="242"/>
      <c r="Y29" s="245"/>
    </row>
    <row r="30" spans="1:25" ht="15.75" thickBot="1" x14ac:dyDescent="0.25">
      <c r="A30" s="131" t="s">
        <v>35</v>
      </c>
      <c r="B30" s="132">
        <v>14</v>
      </c>
      <c r="C30" s="132">
        <v>21</v>
      </c>
      <c r="D30" s="132">
        <v>17</v>
      </c>
      <c r="E30" s="132">
        <v>26</v>
      </c>
      <c r="F30" s="132">
        <v>28</v>
      </c>
      <c r="G30" s="132">
        <v>29</v>
      </c>
      <c r="H30" s="132">
        <v>35</v>
      </c>
      <c r="I30" s="132">
        <v>34</v>
      </c>
      <c r="J30" s="132">
        <v>43</v>
      </c>
      <c r="K30" s="134">
        <v>24</v>
      </c>
      <c r="L30" s="240"/>
      <c r="M30" s="131" t="s">
        <v>62</v>
      </c>
      <c r="N30" s="132">
        <v>1</v>
      </c>
      <c r="O30" s="132">
        <v>1</v>
      </c>
      <c r="P30" s="132">
        <v>0</v>
      </c>
      <c r="Q30" s="132">
        <v>0</v>
      </c>
      <c r="R30" s="132">
        <v>2</v>
      </c>
      <c r="S30" s="132">
        <v>2</v>
      </c>
      <c r="T30" s="132">
        <v>2</v>
      </c>
      <c r="U30" s="132">
        <v>1</v>
      </c>
      <c r="V30" s="132">
        <v>1</v>
      </c>
      <c r="W30" s="134">
        <v>5</v>
      </c>
      <c r="X30" s="242"/>
      <c r="Y30" s="245"/>
    </row>
    <row r="31" spans="1:25" s="39" customFormat="1" ht="15.75" thickBot="1" x14ac:dyDescent="0.25">
      <c r="A31" s="105" t="s">
        <v>41</v>
      </c>
      <c r="B31" s="106">
        <v>36</v>
      </c>
      <c r="C31" s="106">
        <v>50</v>
      </c>
      <c r="D31" s="106">
        <v>24</v>
      </c>
      <c r="E31" s="106">
        <v>32</v>
      </c>
      <c r="F31" s="106">
        <v>46</v>
      </c>
      <c r="G31" s="106">
        <v>26</v>
      </c>
      <c r="H31" s="106">
        <v>27</v>
      </c>
      <c r="I31" s="106">
        <v>25</v>
      </c>
      <c r="J31" s="106">
        <v>22</v>
      </c>
      <c r="K31" s="107">
        <v>22</v>
      </c>
      <c r="L31" s="240"/>
      <c r="M31" s="105" t="s">
        <v>36</v>
      </c>
      <c r="N31" s="106">
        <v>6</v>
      </c>
      <c r="O31" s="106">
        <v>2</v>
      </c>
      <c r="P31" s="106">
        <v>1</v>
      </c>
      <c r="Q31" s="106">
        <v>1</v>
      </c>
      <c r="R31" s="106">
        <v>3</v>
      </c>
      <c r="S31" s="106">
        <v>2</v>
      </c>
      <c r="T31" s="106">
        <v>2</v>
      </c>
      <c r="U31" s="106">
        <v>4</v>
      </c>
      <c r="V31" s="106">
        <v>2</v>
      </c>
      <c r="W31" s="107">
        <v>4</v>
      </c>
      <c r="X31" s="242"/>
      <c r="Y31" s="250"/>
    </row>
    <row r="32" spans="1:25" s="39" customFormat="1" ht="15.75" thickBot="1" x14ac:dyDescent="0.25">
      <c r="A32" s="143" t="s">
        <v>34</v>
      </c>
      <c r="B32" s="144">
        <v>9</v>
      </c>
      <c r="C32" s="144">
        <v>112</v>
      </c>
      <c r="D32" s="144">
        <v>55</v>
      </c>
      <c r="E32" s="144">
        <v>114</v>
      </c>
      <c r="F32" s="144">
        <v>80</v>
      </c>
      <c r="G32" s="144">
        <v>63</v>
      </c>
      <c r="H32" s="144">
        <v>45</v>
      </c>
      <c r="I32" s="144">
        <v>21</v>
      </c>
      <c r="J32" s="144">
        <v>26</v>
      </c>
      <c r="K32" s="145">
        <v>20</v>
      </c>
      <c r="L32" s="240"/>
      <c r="M32" s="143" t="s">
        <v>71</v>
      </c>
      <c r="N32" s="144">
        <v>2</v>
      </c>
      <c r="O32" s="144">
        <v>2</v>
      </c>
      <c r="P32" s="144">
        <v>4</v>
      </c>
      <c r="Q32" s="144">
        <v>3</v>
      </c>
      <c r="R32" s="144">
        <v>3</v>
      </c>
      <c r="S32" s="144">
        <v>9</v>
      </c>
      <c r="T32" s="144">
        <v>2</v>
      </c>
      <c r="U32" s="144">
        <v>4</v>
      </c>
      <c r="V32" s="144">
        <v>1</v>
      </c>
      <c r="W32" s="145">
        <v>4</v>
      </c>
      <c r="X32" s="242"/>
      <c r="Y32" s="250"/>
    </row>
    <row r="33" spans="1:25" s="39" customFormat="1" ht="15.75" thickBot="1" x14ac:dyDescent="0.25">
      <c r="A33" s="141" t="s">
        <v>76</v>
      </c>
      <c r="B33" s="142">
        <v>8</v>
      </c>
      <c r="C33" s="142">
        <v>10</v>
      </c>
      <c r="D33" s="142">
        <v>3</v>
      </c>
      <c r="E33" s="142">
        <v>13</v>
      </c>
      <c r="F33" s="142">
        <v>22</v>
      </c>
      <c r="G33" s="142">
        <v>17</v>
      </c>
      <c r="H33" s="142">
        <v>27</v>
      </c>
      <c r="I33" s="142">
        <v>18</v>
      </c>
      <c r="J33" s="142">
        <v>35</v>
      </c>
      <c r="K33" s="120">
        <v>17</v>
      </c>
      <c r="L33" s="240"/>
      <c r="M33" s="141" t="s">
        <v>116</v>
      </c>
      <c r="N33" s="142">
        <v>0</v>
      </c>
      <c r="O33" s="142">
        <v>0</v>
      </c>
      <c r="P33" s="142">
        <v>2</v>
      </c>
      <c r="Q33" s="142">
        <v>2</v>
      </c>
      <c r="R33" s="142">
        <v>2</v>
      </c>
      <c r="S33" s="142">
        <v>1</v>
      </c>
      <c r="T33" s="142">
        <v>3</v>
      </c>
      <c r="U33" s="142">
        <v>1</v>
      </c>
      <c r="V33" s="142">
        <v>2</v>
      </c>
      <c r="W33" s="120">
        <v>3</v>
      </c>
      <c r="X33" s="242"/>
      <c r="Y33" s="250"/>
    </row>
    <row r="34" spans="1:25" ht="15" customHeight="1" thickBot="1" x14ac:dyDescent="0.25">
      <c r="A34" s="244" t="s">
        <v>53</v>
      </c>
      <c r="B34" s="134">
        <v>19</v>
      </c>
      <c r="C34" s="134">
        <v>25</v>
      </c>
      <c r="D34" s="134">
        <v>17</v>
      </c>
      <c r="E34" s="134">
        <v>22</v>
      </c>
      <c r="F34" s="134">
        <v>22</v>
      </c>
      <c r="G34" s="134">
        <v>30</v>
      </c>
      <c r="H34" s="134">
        <v>30</v>
      </c>
      <c r="I34" s="134">
        <v>24</v>
      </c>
      <c r="J34" s="134">
        <v>9</v>
      </c>
      <c r="K34" s="134">
        <v>16</v>
      </c>
      <c r="L34" s="240"/>
      <c r="M34" s="244" t="s">
        <v>117</v>
      </c>
      <c r="N34" s="134">
        <v>1</v>
      </c>
      <c r="O34" s="134">
        <v>1</v>
      </c>
      <c r="P34" s="134">
        <v>1</v>
      </c>
      <c r="Q34" s="134">
        <v>1</v>
      </c>
      <c r="R34" s="134">
        <v>0</v>
      </c>
      <c r="S34" s="134">
        <v>1</v>
      </c>
      <c r="T34" s="134">
        <v>1</v>
      </c>
      <c r="U34" s="134">
        <v>0</v>
      </c>
      <c r="V34" s="134">
        <v>2</v>
      </c>
      <c r="W34" s="134">
        <v>3</v>
      </c>
      <c r="X34" s="242"/>
      <c r="Y34" s="245"/>
    </row>
    <row r="35" spans="1:25" x14ac:dyDescent="0.2">
      <c r="A35" s="241"/>
      <c r="B35" s="243"/>
      <c r="C35" s="243"/>
      <c r="D35" s="243"/>
      <c r="E35" s="243"/>
      <c r="F35" s="243"/>
      <c r="G35" s="243"/>
      <c r="H35" s="243"/>
      <c r="I35" s="243"/>
      <c r="J35" s="243"/>
      <c r="K35" s="243"/>
      <c r="M35" s="241"/>
      <c r="N35" s="243"/>
      <c r="O35" s="243"/>
      <c r="P35" s="243"/>
      <c r="Q35" s="243"/>
      <c r="R35" s="243"/>
      <c r="S35" s="243"/>
      <c r="T35" s="243"/>
      <c r="U35" s="243"/>
      <c r="V35" s="243"/>
      <c r="W35" s="243"/>
      <c r="X35" s="243"/>
      <c r="Y35" s="245"/>
    </row>
    <row r="36" spans="1:25" ht="15.75" thickBot="1" x14ac:dyDescent="0.25">
      <c r="A36" s="349" t="s">
        <v>149</v>
      </c>
      <c r="B36" s="349"/>
      <c r="C36" s="349"/>
      <c r="D36" s="349"/>
      <c r="E36" s="349"/>
      <c r="F36" s="349"/>
      <c r="G36" s="349"/>
      <c r="H36" s="349"/>
      <c r="I36" s="349"/>
      <c r="J36" s="349"/>
      <c r="K36" s="349"/>
      <c r="L36" s="349"/>
      <c r="M36" s="337" t="s">
        <v>151</v>
      </c>
      <c r="N36" s="337"/>
      <c r="O36" s="337"/>
      <c r="P36" s="337"/>
      <c r="Q36" s="337"/>
      <c r="R36" s="337"/>
      <c r="S36" s="337"/>
      <c r="T36" s="337"/>
      <c r="U36" s="337"/>
      <c r="V36" s="337"/>
      <c r="W36" s="337"/>
    </row>
    <row r="37" spans="1:25" ht="15.75" customHeight="1" thickBot="1" x14ac:dyDescent="0.25">
      <c r="A37" s="338" t="s">
        <v>72</v>
      </c>
      <c r="B37" s="340" t="s">
        <v>1</v>
      </c>
      <c r="C37" s="341"/>
      <c r="D37" s="341"/>
      <c r="E37" s="341"/>
      <c r="F37" s="341"/>
      <c r="G37" s="341"/>
      <c r="H37" s="341"/>
      <c r="I37" s="341"/>
      <c r="J37" s="341"/>
      <c r="K37" s="342"/>
      <c r="M37" s="338" t="s">
        <v>73</v>
      </c>
      <c r="N37" s="340" t="s">
        <v>1</v>
      </c>
      <c r="O37" s="341"/>
      <c r="P37" s="341"/>
      <c r="Q37" s="341"/>
      <c r="R37" s="341"/>
      <c r="S37" s="341"/>
      <c r="T37" s="341"/>
      <c r="U37" s="341"/>
      <c r="V37" s="341"/>
      <c r="W37" s="342"/>
    </row>
    <row r="38" spans="1:25" ht="15.75" thickBot="1" x14ac:dyDescent="0.25">
      <c r="A38" s="339"/>
      <c r="B38" s="92">
        <v>2012</v>
      </c>
      <c r="C38" s="92">
        <v>2013</v>
      </c>
      <c r="D38" s="92">
        <v>2014</v>
      </c>
      <c r="E38" s="92">
        <v>2015</v>
      </c>
      <c r="F38" s="92">
        <v>2016</v>
      </c>
      <c r="G38" s="92">
        <v>2017</v>
      </c>
      <c r="H38" s="92">
        <v>2018</v>
      </c>
      <c r="I38" s="92">
        <v>2019</v>
      </c>
      <c r="J38" s="93">
        <v>2020</v>
      </c>
      <c r="K38" s="93">
        <v>2021</v>
      </c>
      <c r="M38" s="339"/>
      <c r="N38" s="92">
        <v>2012</v>
      </c>
      <c r="O38" s="92">
        <v>2013</v>
      </c>
      <c r="P38" s="92">
        <v>2014</v>
      </c>
      <c r="Q38" s="92">
        <v>2015</v>
      </c>
      <c r="R38" s="92">
        <v>2016</v>
      </c>
      <c r="S38" s="92">
        <v>2017</v>
      </c>
      <c r="T38" s="92">
        <v>2018</v>
      </c>
      <c r="U38" s="92">
        <v>2019</v>
      </c>
      <c r="V38" s="93">
        <v>2020</v>
      </c>
      <c r="W38" s="93">
        <v>2021</v>
      </c>
    </row>
    <row r="39" spans="1:25" ht="15.75" thickBot="1" x14ac:dyDescent="0.25">
      <c r="A39" s="94" t="s">
        <v>17</v>
      </c>
      <c r="B39" s="246">
        <v>2201</v>
      </c>
      <c r="C39" s="246">
        <v>2182</v>
      </c>
      <c r="D39" s="246">
        <v>2248</v>
      </c>
      <c r="E39" s="246">
        <v>2895</v>
      </c>
      <c r="F39" s="246">
        <v>3264</v>
      </c>
      <c r="G39" s="246">
        <v>3277</v>
      </c>
      <c r="H39" s="246">
        <v>3307</v>
      </c>
      <c r="I39" s="246">
        <v>3168</v>
      </c>
      <c r="J39" s="247">
        <v>3143</v>
      </c>
      <c r="K39" s="247">
        <v>2737</v>
      </c>
      <c r="M39" s="94" t="s">
        <v>17</v>
      </c>
      <c r="N39" s="246">
        <v>1225</v>
      </c>
      <c r="O39" s="246">
        <v>1682</v>
      </c>
      <c r="P39" s="246">
        <v>2202</v>
      </c>
      <c r="Q39" s="246">
        <v>2316</v>
      </c>
      <c r="R39" s="246">
        <v>2266</v>
      </c>
      <c r="S39" s="246">
        <v>2101</v>
      </c>
      <c r="T39" s="246">
        <v>2018</v>
      </c>
      <c r="U39" s="246">
        <v>2071</v>
      </c>
      <c r="V39" s="247">
        <v>1432</v>
      </c>
      <c r="W39" s="247">
        <v>2063</v>
      </c>
    </row>
    <row r="40" spans="1:25" ht="15.75" thickBot="1" x14ac:dyDescent="0.25">
      <c r="A40" s="101" t="s">
        <v>54</v>
      </c>
      <c r="B40" s="135">
        <v>9</v>
      </c>
      <c r="C40" s="135">
        <v>14</v>
      </c>
      <c r="D40" s="135">
        <v>6</v>
      </c>
      <c r="E40" s="135">
        <v>9</v>
      </c>
      <c r="F40" s="135">
        <v>11</v>
      </c>
      <c r="G40" s="135">
        <v>21</v>
      </c>
      <c r="H40" s="135">
        <v>6</v>
      </c>
      <c r="I40" s="135">
        <v>12</v>
      </c>
      <c r="J40" s="136">
        <v>13</v>
      </c>
      <c r="K40" s="136">
        <v>9</v>
      </c>
      <c r="M40" s="101" t="s">
        <v>54</v>
      </c>
      <c r="N40" s="135">
        <v>3</v>
      </c>
      <c r="O40" s="135">
        <v>3</v>
      </c>
      <c r="P40" s="135">
        <v>1</v>
      </c>
      <c r="Q40" s="135">
        <v>3</v>
      </c>
      <c r="R40" s="135">
        <v>3</v>
      </c>
      <c r="S40" s="135">
        <v>5</v>
      </c>
      <c r="T40" s="135">
        <v>5</v>
      </c>
      <c r="U40" s="135">
        <v>6</v>
      </c>
      <c r="V40" s="136">
        <v>0</v>
      </c>
      <c r="W40" s="136">
        <v>4</v>
      </c>
    </row>
    <row r="41" spans="1:25" ht="15.75" thickBot="1" x14ac:dyDescent="0.25">
      <c r="A41" s="102" t="s">
        <v>55</v>
      </c>
      <c r="B41" s="137">
        <v>84</v>
      </c>
      <c r="C41" s="137">
        <v>129</v>
      </c>
      <c r="D41" s="137">
        <v>128</v>
      </c>
      <c r="E41" s="137">
        <v>125</v>
      </c>
      <c r="F41" s="137">
        <v>132</v>
      </c>
      <c r="G41" s="137">
        <v>162</v>
      </c>
      <c r="H41" s="137">
        <v>143</v>
      </c>
      <c r="I41" s="137">
        <v>159</v>
      </c>
      <c r="J41" s="138">
        <v>101</v>
      </c>
      <c r="K41" s="138">
        <v>127</v>
      </c>
      <c r="M41" s="102" t="s">
        <v>55</v>
      </c>
      <c r="N41" s="137">
        <v>79</v>
      </c>
      <c r="O41" s="137">
        <v>97</v>
      </c>
      <c r="P41" s="137">
        <v>115</v>
      </c>
      <c r="Q41" s="137">
        <v>137</v>
      </c>
      <c r="R41" s="137">
        <v>88</v>
      </c>
      <c r="S41" s="137">
        <v>88</v>
      </c>
      <c r="T41" s="137">
        <v>71</v>
      </c>
      <c r="U41" s="137">
        <v>99</v>
      </c>
      <c r="V41" s="138">
        <v>40</v>
      </c>
      <c r="W41" s="138">
        <v>71</v>
      </c>
    </row>
    <row r="42" spans="1:25" ht="15.75" thickBot="1" x14ac:dyDescent="0.25">
      <c r="A42" s="101" t="s">
        <v>56</v>
      </c>
      <c r="B42" s="135">
        <v>18</v>
      </c>
      <c r="C42" s="135">
        <v>18</v>
      </c>
      <c r="D42" s="135">
        <v>19</v>
      </c>
      <c r="E42" s="135">
        <v>24</v>
      </c>
      <c r="F42" s="135">
        <v>39</v>
      </c>
      <c r="G42" s="135">
        <v>26</v>
      </c>
      <c r="H42" s="135">
        <v>24</v>
      </c>
      <c r="I42" s="135">
        <v>34</v>
      </c>
      <c r="J42" s="136">
        <v>10</v>
      </c>
      <c r="K42" s="136">
        <v>14</v>
      </c>
      <c r="M42" s="101" t="s">
        <v>56</v>
      </c>
      <c r="N42" s="135">
        <v>14</v>
      </c>
      <c r="O42" s="135">
        <v>20</v>
      </c>
      <c r="P42" s="135">
        <v>25</v>
      </c>
      <c r="Q42" s="135">
        <v>20</v>
      </c>
      <c r="R42" s="135">
        <v>26</v>
      </c>
      <c r="S42" s="135">
        <v>16</v>
      </c>
      <c r="T42" s="135">
        <v>18</v>
      </c>
      <c r="U42" s="135">
        <v>15</v>
      </c>
      <c r="V42" s="136">
        <v>3</v>
      </c>
      <c r="W42" s="136">
        <v>13</v>
      </c>
    </row>
    <row r="43" spans="1:25" ht="15.75" thickBot="1" x14ac:dyDescent="0.25">
      <c r="A43" s="102" t="s">
        <v>57</v>
      </c>
      <c r="B43" s="137">
        <v>88</v>
      </c>
      <c r="C43" s="137">
        <v>101</v>
      </c>
      <c r="D43" s="137">
        <v>71</v>
      </c>
      <c r="E43" s="137">
        <v>95</v>
      </c>
      <c r="F43" s="137">
        <v>164</v>
      </c>
      <c r="G43" s="137">
        <v>102</v>
      </c>
      <c r="H43" s="137">
        <v>116</v>
      </c>
      <c r="I43" s="137">
        <v>113</v>
      </c>
      <c r="J43" s="138">
        <v>113</v>
      </c>
      <c r="K43" s="138">
        <v>69</v>
      </c>
      <c r="M43" s="102" t="s">
        <v>57</v>
      </c>
      <c r="N43" s="137">
        <v>23</v>
      </c>
      <c r="O43" s="137">
        <v>27</v>
      </c>
      <c r="P43" s="137">
        <v>47</v>
      </c>
      <c r="Q43" s="137">
        <v>49</v>
      </c>
      <c r="R43" s="137">
        <v>83</v>
      </c>
      <c r="S43" s="137">
        <v>37</v>
      </c>
      <c r="T43" s="137">
        <v>32</v>
      </c>
      <c r="U43" s="137">
        <v>34</v>
      </c>
      <c r="V43" s="138">
        <v>10</v>
      </c>
      <c r="W43" s="138">
        <v>17</v>
      </c>
    </row>
    <row r="44" spans="1:25" ht="15.75" thickBot="1" x14ac:dyDescent="0.25">
      <c r="A44" s="101" t="s">
        <v>58</v>
      </c>
      <c r="B44" s="139">
        <v>2002</v>
      </c>
      <c r="C44" s="139">
        <v>1920</v>
      </c>
      <c r="D44" s="139">
        <v>2024</v>
      </c>
      <c r="E44" s="139">
        <v>2642</v>
      </c>
      <c r="F44" s="139">
        <v>2918</v>
      </c>
      <c r="G44" s="139">
        <v>2966</v>
      </c>
      <c r="H44" s="139">
        <v>3018</v>
      </c>
      <c r="I44" s="139">
        <v>2850</v>
      </c>
      <c r="J44" s="140">
        <v>2906</v>
      </c>
      <c r="K44" s="140">
        <v>2518</v>
      </c>
      <c r="M44" s="101" t="s">
        <v>58</v>
      </c>
      <c r="N44" s="139">
        <v>1106</v>
      </c>
      <c r="O44" s="139">
        <v>1535</v>
      </c>
      <c r="P44" s="139">
        <v>2014</v>
      </c>
      <c r="Q44" s="139">
        <v>2107</v>
      </c>
      <c r="R44" s="139">
        <v>2066</v>
      </c>
      <c r="S44" s="139">
        <v>1955</v>
      </c>
      <c r="T44" s="139">
        <v>1892</v>
      </c>
      <c r="U44" s="139">
        <v>1917</v>
      </c>
      <c r="V44" s="140">
        <v>1379</v>
      </c>
      <c r="W44" s="140">
        <v>1958</v>
      </c>
    </row>
    <row r="45" spans="1:25" ht="15.75" thickBot="1" x14ac:dyDescent="0.25">
      <c r="A45" s="343" t="s">
        <v>74</v>
      </c>
      <c r="B45" s="344"/>
      <c r="C45" s="344"/>
      <c r="D45" s="344"/>
      <c r="E45" s="344"/>
      <c r="F45" s="344"/>
      <c r="G45" s="344"/>
      <c r="H45" s="344"/>
      <c r="I45" s="344"/>
      <c r="J45" s="344"/>
      <c r="K45" s="345"/>
      <c r="M45" s="343" t="s">
        <v>75</v>
      </c>
      <c r="N45" s="344"/>
      <c r="O45" s="344"/>
      <c r="P45" s="344"/>
      <c r="Q45" s="344"/>
      <c r="R45" s="344"/>
      <c r="S45" s="344"/>
      <c r="T45" s="344"/>
      <c r="U45" s="344"/>
      <c r="V45" s="344"/>
      <c r="W45" s="345"/>
    </row>
    <row r="46" spans="1:25" ht="15.75" thickBot="1" x14ac:dyDescent="0.25">
      <c r="A46" s="109" t="s">
        <v>22</v>
      </c>
      <c r="B46" s="110">
        <v>526</v>
      </c>
      <c r="C46" s="110">
        <v>575</v>
      </c>
      <c r="D46" s="110">
        <v>554</v>
      </c>
      <c r="E46" s="110">
        <v>700</v>
      </c>
      <c r="F46" s="110">
        <v>819</v>
      </c>
      <c r="G46" s="110">
        <v>797</v>
      </c>
      <c r="H46" s="110">
        <v>864</v>
      </c>
      <c r="I46" s="110">
        <v>785</v>
      </c>
      <c r="J46" s="110">
        <v>900</v>
      </c>
      <c r="K46" s="111">
        <v>747</v>
      </c>
      <c r="L46" s="240"/>
      <c r="M46" s="109" t="s">
        <v>22</v>
      </c>
      <c r="N46" s="110">
        <v>347</v>
      </c>
      <c r="O46" s="110">
        <v>544</v>
      </c>
      <c r="P46" s="110">
        <v>633</v>
      </c>
      <c r="Q46" s="110">
        <v>625</v>
      </c>
      <c r="R46" s="110">
        <v>701</v>
      </c>
      <c r="S46" s="110">
        <v>667</v>
      </c>
      <c r="T46" s="110">
        <v>667</v>
      </c>
      <c r="U46" s="110">
        <v>632</v>
      </c>
      <c r="V46" s="110">
        <v>468</v>
      </c>
      <c r="W46" s="111">
        <v>696</v>
      </c>
      <c r="X46" s="242"/>
      <c r="Y46" s="245"/>
    </row>
    <row r="47" spans="1:25" ht="15.75" thickBot="1" x14ac:dyDescent="0.25">
      <c r="A47" s="102" t="s">
        <v>110</v>
      </c>
      <c r="B47" s="99">
        <v>276</v>
      </c>
      <c r="C47" s="99">
        <v>291</v>
      </c>
      <c r="D47" s="99">
        <v>337</v>
      </c>
      <c r="E47" s="99">
        <v>369</v>
      </c>
      <c r="F47" s="99">
        <v>435</v>
      </c>
      <c r="G47" s="99">
        <v>489</v>
      </c>
      <c r="H47" s="99">
        <v>456</v>
      </c>
      <c r="I47" s="99">
        <v>529</v>
      </c>
      <c r="J47" s="99">
        <v>394</v>
      </c>
      <c r="K47" s="100">
        <v>351</v>
      </c>
      <c r="L47" s="240"/>
      <c r="M47" s="102" t="s">
        <v>29</v>
      </c>
      <c r="N47" s="99">
        <v>288</v>
      </c>
      <c r="O47" s="99">
        <v>370</v>
      </c>
      <c r="P47" s="99">
        <v>565</v>
      </c>
      <c r="Q47" s="99">
        <v>501</v>
      </c>
      <c r="R47" s="99">
        <v>563</v>
      </c>
      <c r="S47" s="99">
        <v>533</v>
      </c>
      <c r="T47" s="99">
        <v>476</v>
      </c>
      <c r="U47" s="99">
        <v>502</v>
      </c>
      <c r="V47" s="99">
        <v>407</v>
      </c>
      <c r="W47" s="100">
        <v>471</v>
      </c>
      <c r="X47" s="242"/>
      <c r="Y47" s="245"/>
    </row>
    <row r="48" spans="1:25" ht="15.75" thickBot="1" x14ac:dyDescent="0.25">
      <c r="A48" s="101" t="s">
        <v>29</v>
      </c>
      <c r="B48" s="103">
        <v>160</v>
      </c>
      <c r="C48" s="103">
        <v>137</v>
      </c>
      <c r="D48" s="103">
        <v>201</v>
      </c>
      <c r="E48" s="103">
        <v>251</v>
      </c>
      <c r="F48" s="103">
        <v>287</v>
      </c>
      <c r="G48" s="103">
        <v>310</v>
      </c>
      <c r="H48" s="103">
        <v>300</v>
      </c>
      <c r="I48" s="103">
        <v>319</v>
      </c>
      <c r="J48" s="103">
        <v>308</v>
      </c>
      <c r="K48" s="104">
        <v>302</v>
      </c>
      <c r="L48" s="240"/>
      <c r="M48" s="101" t="s">
        <v>26</v>
      </c>
      <c r="N48" s="103">
        <v>132</v>
      </c>
      <c r="O48" s="103">
        <v>152</v>
      </c>
      <c r="P48" s="103">
        <v>188</v>
      </c>
      <c r="Q48" s="103">
        <v>273</v>
      </c>
      <c r="R48" s="103">
        <v>203</v>
      </c>
      <c r="S48" s="103">
        <v>182</v>
      </c>
      <c r="T48" s="103">
        <v>186</v>
      </c>
      <c r="U48" s="103">
        <v>159</v>
      </c>
      <c r="V48" s="103">
        <v>139</v>
      </c>
      <c r="W48" s="104">
        <v>214</v>
      </c>
      <c r="X48" s="242"/>
      <c r="Y48" s="245"/>
    </row>
    <row r="49" spans="1:25" ht="15.75" thickBot="1" x14ac:dyDescent="0.25">
      <c r="A49" s="102" t="s">
        <v>26</v>
      </c>
      <c r="B49" s="99">
        <v>118</v>
      </c>
      <c r="C49" s="99">
        <v>127</v>
      </c>
      <c r="D49" s="99">
        <v>117</v>
      </c>
      <c r="E49" s="99">
        <v>150</v>
      </c>
      <c r="F49" s="99">
        <v>207</v>
      </c>
      <c r="G49" s="99">
        <v>221</v>
      </c>
      <c r="H49" s="99">
        <v>235</v>
      </c>
      <c r="I49" s="99">
        <v>239</v>
      </c>
      <c r="J49" s="99">
        <v>203</v>
      </c>
      <c r="K49" s="100">
        <v>259</v>
      </c>
      <c r="L49" s="240"/>
      <c r="M49" s="102" t="s">
        <v>28</v>
      </c>
      <c r="N49" s="99">
        <v>109</v>
      </c>
      <c r="O49" s="99">
        <v>170</v>
      </c>
      <c r="P49" s="99">
        <v>214</v>
      </c>
      <c r="Q49" s="99">
        <v>256</v>
      </c>
      <c r="R49" s="99">
        <v>172</v>
      </c>
      <c r="S49" s="99">
        <v>130</v>
      </c>
      <c r="T49" s="99">
        <v>189</v>
      </c>
      <c r="U49" s="99">
        <v>208</v>
      </c>
      <c r="V49" s="99">
        <v>105</v>
      </c>
      <c r="W49" s="100">
        <v>143</v>
      </c>
      <c r="X49" s="242"/>
      <c r="Y49" s="245"/>
    </row>
    <row r="50" spans="1:25" ht="15.75" thickBot="1" x14ac:dyDescent="0.25">
      <c r="A50" s="101" t="s">
        <v>31</v>
      </c>
      <c r="B50" s="103">
        <v>69</v>
      </c>
      <c r="C50" s="103">
        <v>68</v>
      </c>
      <c r="D50" s="103">
        <v>101</v>
      </c>
      <c r="E50" s="103">
        <v>161</v>
      </c>
      <c r="F50" s="103">
        <v>141</v>
      </c>
      <c r="G50" s="103">
        <v>173</v>
      </c>
      <c r="H50" s="103">
        <v>218</v>
      </c>
      <c r="I50" s="103">
        <v>218</v>
      </c>
      <c r="J50" s="103">
        <v>206</v>
      </c>
      <c r="K50" s="104">
        <v>154</v>
      </c>
      <c r="L50" s="240"/>
      <c r="M50" s="101" t="s">
        <v>27</v>
      </c>
      <c r="N50" s="103">
        <v>49</v>
      </c>
      <c r="O50" s="103">
        <v>56</v>
      </c>
      <c r="P50" s="103">
        <v>84</v>
      </c>
      <c r="Q50" s="103">
        <v>95</v>
      </c>
      <c r="R50" s="103">
        <v>72</v>
      </c>
      <c r="S50" s="103">
        <v>85</v>
      </c>
      <c r="T50" s="103">
        <v>62</v>
      </c>
      <c r="U50" s="103">
        <v>94</v>
      </c>
      <c r="V50" s="103">
        <v>41</v>
      </c>
      <c r="W50" s="104">
        <v>74</v>
      </c>
      <c r="X50" s="242"/>
      <c r="Y50" s="245"/>
    </row>
    <row r="51" spans="1:25" ht="15.75" thickBot="1" x14ac:dyDescent="0.25">
      <c r="A51" s="102" t="s">
        <v>23</v>
      </c>
      <c r="B51" s="99">
        <v>189</v>
      </c>
      <c r="C51" s="99">
        <v>129</v>
      </c>
      <c r="D51" s="99">
        <v>94</v>
      </c>
      <c r="E51" s="99">
        <v>147</v>
      </c>
      <c r="F51" s="99">
        <v>160</v>
      </c>
      <c r="G51" s="99">
        <v>111</v>
      </c>
      <c r="H51" s="99">
        <v>136</v>
      </c>
      <c r="I51" s="99">
        <v>86</v>
      </c>
      <c r="J51" s="99">
        <v>170</v>
      </c>
      <c r="K51" s="100">
        <v>146</v>
      </c>
      <c r="L51" s="240"/>
      <c r="M51" s="102" t="s">
        <v>46</v>
      </c>
      <c r="N51" s="99">
        <v>56</v>
      </c>
      <c r="O51" s="99">
        <v>87</v>
      </c>
      <c r="P51" s="99">
        <v>109</v>
      </c>
      <c r="Q51" s="99">
        <v>108</v>
      </c>
      <c r="R51" s="99">
        <v>106</v>
      </c>
      <c r="S51" s="99">
        <v>126</v>
      </c>
      <c r="T51" s="99">
        <v>97</v>
      </c>
      <c r="U51" s="99">
        <v>101</v>
      </c>
      <c r="V51" s="99">
        <v>61</v>
      </c>
      <c r="W51" s="100">
        <v>73</v>
      </c>
      <c r="X51" s="242"/>
      <c r="Y51" s="245"/>
    </row>
    <row r="52" spans="1:25" ht="15.75" thickBot="1" x14ac:dyDescent="0.25">
      <c r="A52" s="101" t="s">
        <v>38</v>
      </c>
      <c r="B52" s="103">
        <v>66</v>
      </c>
      <c r="C52" s="103">
        <v>83</v>
      </c>
      <c r="D52" s="103">
        <v>74</v>
      </c>
      <c r="E52" s="103">
        <v>78</v>
      </c>
      <c r="F52" s="103">
        <v>81</v>
      </c>
      <c r="G52" s="103">
        <v>98</v>
      </c>
      <c r="H52" s="103">
        <v>99</v>
      </c>
      <c r="I52" s="103">
        <v>104</v>
      </c>
      <c r="J52" s="103">
        <v>58</v>
      </c>
      <c r="K52" s="104">
        <v>78</v>
      </c>
      <c r="L52" s="240"/>
      <c r="M52" s="101" t="s">
        <v>23</v>
      </c>
      <c r="N52" s="103">
        <v>13</v>
      </c>
      <c r="O52" s="103">
        <v>9</v>
      </c>
      <c r="P52" s="103">
        <v>27</v>
      </c>
      <c r="Q52" s="103">
        <v>37</v>
      </c>
      <c r="R52" s="103">
        <v>48</v>
      </c>
      <c r="S52" s="103">
        <v>51</v>
      </c>
      <c r="T52" s="103">
        <v>47</v>
      </c>
      <c r="U52" s="103">
        <v>49</v>
      </c>
      <c r="V52" s="103">
        <v>36</v>
      </c>
      <c r="W52" s="104">
        <v>57</v>
      </c>
      <c r="X52" s="242"/>
      <c r="Y52" s="245"/>
    </row>
    <row r="53" spans="1:25" ht="15.75" thickBot="1" x14ac:dyDescent="0.25">
      <c r="A53" s="102" t="s">
        <v>46</v>
      </c>
      <c r="B53" s="99">
        <v>28</v>
      </c>
      <c r="C53" s="99">
        <v>33</v>
      </c>
      <c r="D53" s="99">
        <v>52</v>
      </c>
      <c r="E53" s="99">
        <v>39</v>
      </c>
      <c r="F53" s="99">
        <v>68</v>
      </c>
      <c r="G53" s="99">
        <v>92</v>
      </c>
      <c r="H53" s="99">
        <v>91</v>
      </c>
      <c r="I53" s="99">
        <v>98</v>
      </c>
      <c r="J53" s="99">
        <v>82</v>
      </c>
      <c r="K53" s="100">
        <v>71</v>
      </c>
      <c r="L53" s="240"/>
      <c r="M53" s="102" t="s">
        <v>38</v>
      </c>
      <c r="N53" s="99">
        <v>56</v>
      </c>
      <c r="O53" s="99">
        <v>67</v>
      </c>
      <c r="P53" s="99">
        <v>74</v>
      </c>
      <c r="Q53" s="99">
        <v>82</v>
      </c>
      <c r="R53" s="99">
        <v>49</v>
      </c>
      <c r="S53" s="99">
        <v>55</v>
      </c>
      <c r="T53" s="99">
        <v>41</v>
      </c>
      <c r="U53" s="99">
        <v>53</v>
      </c>
      <c r="V53" s="99">
        <v>21</v>
      </c>
      <c r="W53" s="100">
        <v>46</v>
      </c>
      <c r="X53" s="242"/>
      <c r="Y53" s="245"/>
    </row>
    <row r="54" spans="1:25" ht="15.75" thickBot="1" x14ac:dyDescent="0.25">
      <c r="A54" s="101" t="s">
        <v>114</v>
      </c>
      <c r="B54" s="103">
        <v>66</v>
      </c>
      <c r="C54" s="103">
        <v>60</v>
      </c>
      <c r="D54" s="103">
        <v>58</v>
      </c>
      <c r="E54" s="103">
        <v>64</v>
      </c>
      <c r="F54" s="103">
        <v>57</v>
      </c>
      <c r="G54" s="103">
        <v>54</v>
      </c>
      <c r="H54" s="103">
        <v>70</v>
      </c>
      <c r="I54" s="103">
        <v>81</v>
      </c>
      <c r="J54" s="103">
        <v>48</v>
      </c>
      <c r="K54" s="104">
        <v>53</v>
      </c>
      <c r="L54" s="240"/>
      <c r="M54" s="101" t="s">
        <v>40</v>
      </c>
      <c r="N54" s="103">
        <v>15</v>
      </c>
      <c r="O54" s="103">
        <v>22</v>
      </c>
      <c r="P54" s="103">
        <v>24</v>
      </c>
      <c r="Q54" s="103">
        <v>34</v>
      </c>
      <c r="R54" s="103">
        <v>24</v>
      </c>
      <c r="S54" s="103">
        <v>23</v>
      </c>
      <c r="T54" s="103">
        <v>32</v>
      </c>
      <c r="U54" s="103">
        <v>17</v>
      </c>
      <c r="V54" s="103">
        <v>23</v>
      </c>
      <c r="W54" s="104">
        <v>41</v>
      </c>
      <c r="X54" s="242"/>
      <c r="Y54" s="245"/>
    </row>
    <row r="55" spans="1:25" ht="15.75" thickBot="1" x14ac:dyDescent="0.25">
      <c r="A55" s="102" t="s">
        <v>25</v>
      </c>
      <c r="B55" s="99">
        <v>69</v>
      </c>
      <c r="C55" s="99">
        <v>69</v>
      </c>
      <c r="D55" s="99">
        <v>61</v>
      </c>
      <c r="E55" s="99">
        <v>94</v>
      </c>
      <c r="F55" s="99">
        <v>94</v>
      </c>
      <c r="G55" s="99">
        <v>79</v>
      </c>
      <c r="H55" s="99">
        <v>82</v>
      </c>
      <c r="I55" s="99">
        <v>62</v>
      </c>
      <c r="J55" s="99">
        <v>103</v>
      </c>
      <c r="K55" s="100">
        <v>49</v>
      </c>
      <c r="L55" s="240"/>
      <c r="M55" s="102" t="s">
        <v>32</v>
      </c>
      <c r="N55" s="99">
        <v>13</v>
      </c>
      <c r="O55" s="99">
        <v>18</v>
      </c>
      <c r="P55" s="99">
        <v>29</v>
      </c>
      <c r="Q55" s="99">
        <v>25</v>
      </c>
      <c r="R55" s="99">
        <v>19</v>
      </c>
      <c r="S55" s="99">
        <v>21</v>
      </c>
      <c r="T55" s="99">
        <v>14</v>
      </c>
      <c r="U55" s="99">
        <v>28</v>
      </c>
      <c r="V55" s="99">
        <v>8</v>
      </c>
      <c r="W55" s="100">
        <v>38</v>
      </c>
      <c r="X55" s="242"/>
      <c r="Y55" s="245"/>
    </row>
    <row r="56" spans="1:25" ht="15.75" thickBot="1" x14ac:dyDescent="0.25">
      <c r="A56" s="101" t="s">
        <v>27</v>
      </c>
      <c r="B56" s="103">
        <v>101</v>
      </c>
      <c r="C56" s="103">
        <v>79</v>
      </c>
      <c r="D56" s="103">
        <v>73</v>
      </c>
      <c r="E56" s="103">
        <v>78</v>
      </c>
      <c r="F56" s="103">
        <v>97</v>
      </c>
      <c r="G56" s="103">
        <v>137</v>
      </c>
      <c r="H56" s="103">
        <v>73</v>
      </c>
      <c r="I56" s="103">
        <v>76</v>
      </c>
      <c r="J56" s="103">
        <v>77</v>
      </c>
      <c r="K56" s="104">
        <v>47</v>
      </c>
      <c r="L56" s="240"/>
      <c r="M56" s="101" t="s">
        <v>37</v>
      </c>
      <c r="N56" s="103">
        <v>10</v>
      </c>
      <c r="O56" s="103">
        <v>14</v>
      </c>
      <c r="P56" s="103">
        <v>11</v>
      </c>
      <c r="Q56" s="103">
        <v>23</v>
      </c>
      <c r="R56" s="103">
        <v>22</v>
      </c>
      <c r="S56" s="103">
        <v>24</v>
      </c>
      <c r="T56" s="103">
        <v>21</v>
      </c>
      <c r="U56" s="103">
        <v>29</v>
      </c>
      <c r="V56" s="103">
        <v>9</v>
      </c>
      <c r="W56" s="104">
        <v>32</v>
      </c>
      <c r="X56" s="242"/>
      <c r="Y56" s="245"/>
    </row>
    <row r="57" spans="1:25" ht="15.75" thickBot="1" x14ac:dyDescent="0.25">
      <c r="A57" s="102" t="s">
        <v>37</v>
      </c>
      <c r="B57" s="99">
        <v>46</v>
      </c>
      <c r="C57" s="99">
        <v>23</v>
      </c>
      <c r="D57" s="99">
        <v>31</v>
      </c>
      <c r="E57" s="99">
        <v>46</v>
      </c>
      <c r="F57" s="99">
        <v>48</v>
      </c>
      <c r="G57" s="99">
        <v>57</v>
      </c>
      <c r="H57" s="99">
        <v>47</v>
      </c>
      <c r="I57" s="99">
        <v>34</v>
      </c>
      <c r="J57" s="99">
        <v>62</v>
      </c>
      <c r="K57" s="100">
        <v>39</v>
      </c>
      <c r="L57" s="240"/>
      <c r="M57" s="102" t="s">
        <v>114</v>
      </c>
      <c r="N57" s="99">
        <v>20</v>
      </c>
      <c r="O57" s="99">
        <v>29</v>
      </c>
      <c r="P57" s="99">
        <v>29</v>
      </c>
      <c r="Q57" s="99">
        <v>28</v>
      </c>
      <c r="R57" s="99">
        <v>19</v>
      </c>
      <c r="S57" s="99">
        <v>22</v>
      </c>
      <c r="T57" s="99">
        <v>36</v>
      </c>
      <c r="U57" s="99">
        <v>19</v>
      </c>
      <c r="V57" s="99">
        <v>6</v>
      </c>
      <c r="W57" s="100">
        <v>28</v>
      </c>
      <c r="X57" s="242"/>
      <c r="Y57" s="245"/>
    </row>
    <row r="58" spans="1:25" ht="15.75" thickBot="1" x14ac:dyDescent="0.25">
      <c r="A58" s="101" t="s">
        <v>32</v>
      </c>
      <c r="B58" s="103">
        <v>32</v>
      </c>
      <c r="C58" s="103">
        <v>29</v>
      </c>
      <c r="D58" s="103">
        <v>33</v>
      </c>
      <c r="E58" s="103">
        <v>34</v>
      </c>
      <c r="F58" s="103">
        <v>54</v>
      </c>
      <c r="G58" s="103">
        <v>46</v>
      </c>
      <c r="H58" s="103">
        <v>38</v>
      </c>
      <c r="I58" s="103">
        <v>39</v>
      </c>
      <c r="J58" s="103">
        <v>41</v>
      </c>
      <c r="K58" s="104">
        <v>39</v>
      </c>
      <c r="L58" s="240"/>
      <c r="M58" s="101" t="s">
        <v>51</v>
      </c>
      <c r="N58" s="103">
        <v>21</v>
      </c>
      <c r="O58" s="103">
        <v>25</v>
      </c>
      <c r="P58" s="103">
        <v>40</v>
      </c>
      <c r="Q58" s="103">
        <v>48</v>
      </c>
      <c r="R58" s="103">
        <v>31</v>
      </c>
      <c r="S58" s="103">
        <v>28</v>
      </c>
      <c r="T58" s="103">
        <v>23</v>
      </c>
      <c r="U58" s="103">
        <v>40</v>
      </c>
      <c r="V58" s="103">
        <v>19</v>
      </c>
      <c r="W58" s="104">
        <v>21</v>
      </c>
      <c r="X58" s="242"/>
      <c r="Y58" s="245"/>
    </row>
    <row r="59" spans="1:25" ht="15.75" thickBot="1" x14ac:dyDescent="0.25">
      <c r="A59" s="102" t="s">
        <v>35</v>
      </c>
      <c r="B59" s="99">
        <v>23</v>
      </c>
      <c r="C59" s="99">
        <v>28</v>
      </c>
      <c r="D59" s="99">
        <v>24</v>
      </c>
      <c r="E59" s="99">
        <v>37</v>
      </c>
      <c r="F59" s="99">
        <v>31</v>
      </c>
      <c r="G59" s="99">
        <v>35</v>
      </c>
      <c r="H59" s="99">
        <v>44</v>
      </c>
      <c r="I59" s="99">
        <v>34</v>
      </c>
      <c r="J59" s="99">
        <v>53</v>
      </c>
      <c r="K59" s="100">
        <v>32</v>
      </c>
      <c r="L59" s="240"/>
      <c r="M59" s="102" t="s">
        <v>66</v>
      </c>
      <c r="N59" s="99">
        <v>2</v>
      </c>
      <c r="O59" s="99">
        <v>3</v>
      </c>
      <c r="P59" s="99">
        <v>5</v>
      </c>
      <c r="Q59" s="99">
        <v>9</v>
      </c>
      <c r="R59" s="99">
        <v>1</v>
      </c>
      <c r="S59" s="99">
        <v>5</v>
      </c>
      <c r="T59" s="99">
        <v>4</v>
      </c>
      <c r="U59" s="99">
        <v>6</v>
      </c>
      <c r="V59" s="99">
        <v>16</v>
      </c>
      <c r="W59" s="100">
        <v>16</v>
      </c>
      <c r="X59" s="242"/>
      <c r="Y59" s="245"/>
    </row>
    <row r="60" spans="1:25" ht="15.75" thickBot="1" x14ac:dyDescent="0.25">
      <c r="A60" s="101" t="s">
        <v>43</v>
      </c>
      <c r="B60" s="103">
        <v>44</v>
      </c>
      <c r="C60" s="103">
        <v>33</v>
      </c>
      <c r="D60" s="103">
        <v>43</v>
      </c>
      <c r="E60" s="103">
        <v>48</v>
      </c>
      <c r="F60" s="103">
        <v>50</v>
      </c>
      <c r="G60" s="103">
        <v>46</v>
      </c>
      <c r="H60" s="103">
        <v>45</v>
      </c>
      <c r="I60" s="103">
        <v>32</v>
      </c>
      <c r="J60" s="103">
        <v>40</v>
      </c>
      <c r="K60" s="104">
        <v>31</v>
      </c>
      <c r="L60" s="240"/>
      <c r="M60" s="101" t="s">
        <v>43</v>
      </c>
      <c r="N60" s="103">
        <v>4</v>
      </c>
      <c r="O60" s="103">
        <v>8</v>
      </c>
      <c r="P60" s="103">
        <v>15</v>
      </c>
      <c r="Q60" s="103">
        <v>16</v>
      </c>
      <c r="R60" s="103">
        <v>4</v>
      </c>
      <c r="S60" s="103">
        <v>15</v>
      </c>
      <c r="T60" s="103">
        <v>9</v>
      </c>
      <c r="U60" s="103">
        <v>9</v>
      </c>
      <c r="V60" s="103">
        <v>6</v>
      </c>
      <c r="W60" s="104">
        <v>14</v>
      </c>
      <c r="X60" s="242"/>
      <c r="Y60" s="245"/>
    </row>
    <row r="61" spans="1:25" ht="15.75" thickBot="1" x14ac:dyDescent="0.25">
      <c r="A61" s="102" t="s">
        <v>51</v>
      </c>
      <c r="B61" s="99">
        <v>13</v>
      </c>
      <c r="C61" s="99">
        <v>29</v>
      </c>
      <c r="D61" s="99">
        <v>29</v>
      </c>
      <c r="E61" s="99">
        <v>26</v>
      </c>
      <c r="F61" s="99">
        <v>28</v>
      </c>
      <c r="G61" s="99">
        <v>45</v>
      </c>
      <c r="H61" s="99">
        <v>34</v>
      </c>
      <c r="I61" s="99">
        <v>37</v>
      </c>
      <c r="J61" s="99">
        <v>24</v>
      </c>
      <c r="K61" s="100">
        <v>31</v>
      </c>
      <c r="L61" s="240"/>
      <c r="M61" s="102" t="s">
        <v>76</v>
      </c>
      <c r="N61" s="99">
        <v>15</v>
      </c>
      <c r="O61" s="99">
        <v>19</v>
      </c>
      <c r="P61" s="99">
        <v>29</v>
      </c>
      <c r="Q61" s="99">
        <v>38</v>
      </c>
      <c r="R61" s="99">
        <v>43</v>
      </c>
      <c r="S61" s="99">
        <v>24</v>
      </c>
      <c r="T61" s="99">
        <v>21</v>
      </c>
      <c r="U61" s="99">
        <v>17</v>
      </c>
      <c r="V61" s="99">
        <v>8</v>
      </c>
      <c r="W61" s="100">
        <v>12</v>
      </c>
      <c r="X61" s="242"/>
      <c r="Y61" s="245"/>
    </row>
    <row r="62" spans="1:25" ht="15.75" thickBot="1" x14ac:dyDescent="0.25">
      <c r="A62" s="101" t="s">
        <v>24</v>
      </c>
      <c r="B62" s="103">
        <v>93</v>
      </c>
      <c r="C62" s="103">
        <v>77</v>
      </c>
      <c r="D62" s="103">
        <v>101</v>
      </c>
      <c r="E62" s="103">
        <v>147</v>
      </c>
      <c r="F62" s="103">
        <v>119</v>
      </c>
      <c r="G62" s="103">
        <v>71</v>
      </c>
      <c r="H62" s="103">
        <v>105</v>
      </c>
      <c r="I62" s="103">
        <v>42</v>
      </c>
      <c r="J62" s="103">
        <v>38</v>
      </c>
      <c r="K62" s="104">
        <v>26</v>
      </c>
      <c r="L62" s="240"/>
      <c r="M62" s="101" t="s">
        <v>45</v>
      </c>
      <c r="N62" s="103">
        <v>4</v>
      </c>
      <c r="O62" s="103">
        <v>6</v>
      </c>
      <c r="P62" s="103">
        <v>11</v>
      </c>
      <c r="Q62" s="103">
        <v>22</v>
      </c>
      <c r="R62" s="103">
        <v>24</v>
      </c>
      <c r="S62" s="103">
        <v>19</v>
      </c>
      <c r="T62" s="103">
        <v>9</v>
      </c>
      <c r="U62" s="103">
        <v>8</v>
      </c>
      <c r="V62" s="103">
        <v>3</v>
      </c>
      <c r="W62" s="104">
        <v>11</v>
      </c>
      <c r="X62" s="242"/>
      <c r="Y62" s="245"/>
    </row>
    <row r="63" spans="1:25" ht="15.75" thickBot="1" x14ac:dyDescent="0.25">
      <c r="A63" s="102" t="s">
        <v>40</v>
      </c>
      <c r="B63" s="99">
        <v>18</v>
      </c>
      <c r="C63" s="99">
        <v>9</v>
      </c>
      <c r="D63" s="99">
        <v>17</v>
      </c>
      <c r="E63" s="99">
        <v>14</v>
      </c>
      <c r="F63" s="99">
        <v>19</v>
      </c>
      <c r="G63" s="99">
        <v>32</v>
      </c>
      <c r="H63" s="99">
        <v>20</v>
      </c>
      <c r="I63" s="99">
        <v>19</v>
      </c>
      <c r="J63" s="99">
        <v>34</v>
      </c>
      <c r="K63" s="100">
        <v>20</v>
      </c>
      <c r="L63" s="240"/>
      <c r="M63" s="102" t="s">
        <v>71</v>
      </c>
      <c r="N63" s="99">
        <v>1</v>
      </c>
      <c r="O63" s="99">
        <v>2</v>
      </c>
      <c r="P63" s="99">
        <v>1</v>
      </c>
      <c r="Q63" s="99">
        <v>3</v>
      </c>
      <c r="R63" s="99">
        <v>5</v>
      </c>
      <c r="S63" s="99">
        <v>6</v>
      </c>
      <c r="T63" s="99">
        <v>3</v>
      </c>
      <c r="U63" s="99">
        <v>3</v>
      </c>
      <c r="V63" s="99">
        <v>3</v>
      </c>
      <c r="W63" s="100">
        <v>11</v>
      </c>
      <c r="X63" s="242"/>
      <c r="Y63" s="245"/>
    </row>
    <row r="64" spans="1:25" ht="15.75" thickBot="1" x14ac:dyDescent="0.25">
      <c r="A64" s="101" t="s">
        <v>45</v>
      </c>
      <c r="B64" s="103">
        <v>10</v>
      </c>
      <c r="C64" s="103">
        <v>14</v>
      </c>
      <c r="D64" s="103">
        <v>11</v>
      </c>
      <c r="E64" s="103">
        <v>9</v>
      </c>
      <c r="F64" s="103">
        <v>15</v>
      </c>
      <c r="G64" s="103">
        <v>11</v>
      </c>
      <c r="H64" s="103">
        <v>9</v>
      </c>
      <c r="I64" s="103">
        <v>12</v>
      </c>
      <c r="J64" s="103">
        <v>7</v>
      </c>
      <c r="K64" s="104">
        <v>20</v>
      </c>
      <c r="L64" s="240"/>
      <c r="M64" s="101" t="s">
        <v>53</v>
      </c>
      <c r="N64" s="103">
        <v>11</v>
      </c>
      <c r="O64" s="103">
        <v>16</v>
      </c>
      <c r="P64" s="103">
        <v>22</v>
      </c>
      <c r="Q64" s="103">
        <v>17</v>
      </c>
      <c r="R64" s="103">
        <v>23</v>
      </c>
      <c r="S64" s="103">
        <v>11</v>
      </c>
      <c r="T64" s="103">
        <v>13</v>
      </c>
      <c r="U64" s="103">
        <v>15</v>
      </c>
      <c r="V64" s="103">
        <v>3</v>
      </c>
      <c r="W64" s="104">
        <v>10</v>
      </c>
      <c r="X64" s="242"/>
      <c r="Y64" s="245"/>
    </row>
    <row r="65" spans="1:25" ht="15.75" thickBot="1" x14ac:dyDescent="0.25">
      <c r="A65" s="131" t="s">
        <v>41</v>
      </c>
      <c r="B65" s="132">
        <v>18</v>
      </c>
      <c r="C65" s="132">
        <v>14</v>
      </c>
      <c r="D65" s="132">
        <v>15</v>
      </c>
      <c r="E65" s="132">
        <v>22</v>
      </c>
      <c r="F65" s="132">
        <v>27</v>
      </c>
      <c r="G65" s="132">
        <v>17</v>
      </c>
      <c r="H65" s="132">
        <v>24</v>
      </c>
      <c r="I65" s="132">
        <v>7</v>
      </c>
      <c r="J65" s="132">
        <v>15</v>
      </c>
      <c r="K65" s="134">
        <v>19</v>
      </c>
      <c r="L65" s="240"/>
      <c r="M65" s="131" t="s">
        <v>41</v>
      </c>
      <c r="N65" s="132">
        <v>10</v>
      </c>
      <c r="O65" s="132">
        <v>9</v>
      </c>
      <c r="P65" s="132">
        <v>13</v>
      </c>
      <c r="Q65" s="132">
        <v>10</v>
      </c>
      <c r="R65" s="132">
        <v>22</v>
      </c>
      <c r="S65" s="132">
        <v>12</v>
      </c>
      <c r="T65" s="132">
        <v>6</v>
      </c>
      <c r="U65" s="132">
        <v>9</v>
      </c>
      <c r="V65" s="132">
        <v>8</v>
      </c>
      <c r="W65" s="134">
        <v>9</v>
      </c>
      <c r="X65" s="242"/>
      <c r="Y65" s="245"/>
    </row>
    <row r="66" spans="1:25" ht="15.75" thickBot="1" x14ac:dyDescent="0.25">
      <c r="A66" s="141" t="s">
        <v>36</v>
      </c>
      <c r="B66" s="142">
        <v>12</v>
      </c>
      <c r="C66" s="142">
        <v>24</v>
      </c>
      <c r="D66" s="142">
        <v>10</v>
      </c>
      <c r="E66" s="142">
        <v>40</v>
      </c>
      <c r="F66" s="142">
        <v>31</v>
      </c>
      <c r="G66" s="142">
        <v>36</v>
      </c>
      <c r="H66" s="142">
        <v>42</v>
      </c>
      <c r="I66" s="142">
        <v>22</v>
      </c>
      <c r="J66" s="142">
        <v>11</v>
      </c>
      <c r="K66" s="120">
        <v>16</v>
      </c>
      <c r="L66" s="240"/>
      <c r="M66" s="141" t="s">
        <v>25</v>
      </c>
      <c r="N66" s="142">
        <v>10</v>
      </c>
      <c r="O66" s="142">
        <v>1</v>
      </c>
      <c r="P66" s="142">
        <v>8</v>
      </c>
      <c r="Q66" s="142">
        <v>6</v>
      </c>
      <c r="R66" s="142">
        <v>13</v>
      </c>
      <c r="S66" s="142">
        <v>7</v>
      </c>
      <c r="T66" s="142">
        <v>5</v>
      </c>
      <c r="U66" s="142">
        <v>15</v>
      </c>
      <c r="V66" s="142">
        <v>5</v>
      </c>
      <c r="W66" s="120">
        <v>5</v>
      </c>
      <c r="X66" s="242"/>
      <c r="Y66" s="245"/>
    </row>
    <row r="67" spans="1:25" ht="15.75" thickBot="1" x14ac:dyDescent="0.25">
      <c r="A67" s="143" t="s">
        <v>76</v>
      </c>
      <c r="B67" s="144">
        <v>7</v>
      </c>
      <c r="C67" s="144">
        <v>11</v>
      </c>
      <c r="D67" s="144">
        <v>13</v>
      </c>
      <c r="E67" s="144">
        <v>18</v>
      </c>
      <c r="F67" s="144">
        <v>16</v>
      </c>
      <c r="G67" s="144">
        <v>27</v>
      </c>
      <c r="H67" s="144">
        <v>34</v>
      </c>
      <c r="I67" s="144">
        <v>35</v>
      </c>
      <c r="J67" s="144">
        <v>45</v>
      </c>
      <c r="K67" s="145">
        <v>13</v>
      </c>
      <c r="L67" s="240"/>
      <c r="M67" s="143" t="s">
        <v>116</v>
      </c>
      <c r="N67" s="144">
        <v>2</v>
      </c>
      <c r="O67" s="144">
        <v>4</v>
      </c>
      <c r="P67" s="144">
        <v>3</v>
      </c>
      <c r="Q67" s="144">
        <v>6</v>
      </c>
      <c r="R67" s="144">
        <v>3</v>
      </c>
      <c r="S67" s="144">
        <v>1</v>
      </c>
      <c r="T67" s="144">
        <v>2</v>
      </c>
      <c r="U67" s="144">
        <v>3</v>
      </c>
      <c r="V67" s="144">
        <v>6</v>
      </c>
      <c r="W67" s="145">
        <v>3</v>
      </c>
      <c r="X67" s="242"/>
      <c r="Y67" s="245"/>
    </row>
    <row r="68" spans="1:25" ht="15.75" thickBot="1" x14ac:dyDescent="0.25">
      <c r="A68" s="141" t="s">
        <v>33</v>
      </c>
      <c r="B68" s="142">
        <v>17</v>
      </c>
      <c r="C68" s="142">
        <v>39</v>
      </c>
      <c r="D68" s="142">
        <v>12</v>
      </c>
      <c r="E68" s="142">
        <v>17</v>
      </c>
      <c r="F68" s="142">
        <v>10</v>
      </c>
      <c r="G68" s="142">
        <v>15</v>
      </c>
      <c r="H68" s="142">
        <v>13</v>
      </c>
      <c r="I68" s="142">
        <v>13</v>
      </c>
      <c r="J68" s="142">
        <v>14</v>
      </c>
      <c r="K68" s="120">
        <v>11</v>
      </c>
      <c r="L68" s="240"/>
      <c r="M68" s="141" t="s">
        <v>42</v>
      </c>
      <c r="N68" s="142">
        <v>3</v>
      </c>
      <c r="O68" s="142">
        <v>5</v>
      </c>
      <c r="P68" s="142">
        <v>1</v>
      </c>
      <c r="Q68" s="142">
        <v>3</v>
      </c>
      <c r="R68" s="142">
        <v>6</v>
      </c>
      <c r="S68" s="142">
        <v>2</v>
      </c>
      <c r="T68" s="142">
        <v>1</v>
      </c>
      <c r="U68" s="142">
        <v>6</v>
      </c>
      <c r="V68" s="142">
        <v>5</v>
      </c>
      <c r="W68" s="120">
        <v>3</v>
      </c>
      <c r="X68" s="242"/>
      <c r="Y68" s="245"/>
    </row>
    <row r="69" spans="1:25" ht="15.75" thickBot="1" x14ac:dyDescent="0.25">
      <c r="A69" s="143" t="s">
        <v>53</v>
      </c>
      <c r="B69" s="144">
        <v>16</v>
      </c>
      <c r="C69" s="144">
        <v>16</v>
      </c>
      <c r="D69" s="144">
        <v>17</v>
      </c>
      <c r="E69" s="144">
        <v>20</v>
      </c>
      <c r="F69" s="144">
        <v>36</v>
      </c>
      <c r="G69" s="144">
        <v>24</v>
      </c>
      <c r="H69" s="144">
        <v>19</v>
      </c>
      <c r="I69" s="144">
        <v>31</v>
      </c>
      <c r="J69" s="144">
        <v>9</v>
      </c>
      <c r="K69" s="145">
        <v>11</v>
      </c>
      <c r="L69" s="240"/>
      <c r="M69" s="244" t="s">
        <v>36</v>
      </c>
      <c r="N69" s="134">
        <v>2</v>
      </c>
      <c r="O69" s="134">
        <v>2</v>
      </c>
      <c r="P69" s="134">
        <v>2</v>
      </c>
      <c r="Q69" s="134">
        <v>0</v>
      </c>
      <c r="R69" s="134">
        <v>5</v>
      </c>
      <c r="S69" s="134">
        <v>3</v>
      </c>
      <c r="T69" s="134">
        <v>0</v>
      </c>
      <c r="U69" s="134">
        <v>5</v>
      </c>
      <c r="V69" s="134">
        <v>3</v>
      </c>
      <c r="W69" s="134">
        <v>3</v>
      </c>
      <c r="X69" s="242"/>
      <c r="Y69" s="245"/>
    </row>
    <row r="70" spans="1:25" x14ac:dyDescent="0.2">
      <c r="M70" s="241"/>
      <c r="N70" s="243"/>
      <c r="O70" s="243"/>
      <c r="P70" s="243"/>
      <c r="Q70" s="243"/>
      <c r="R70" s="243"/>
      <c r="S70" s="243"/>
      <c r="T70" s="243"/>
      <c r="U70" s="243"/>
      <c r="V70" s="243"/>
      <c r="W70" s="243"/>
      <c r="X70" s="243"/>
      <c r="Y70" s="245"/>
    </row>
    <row r="71" spans="1:25" x14ac:dyDescent="0.2">
      <c r="A71" s="245"/>
      <c r="B71" s="245"/>
      <c r="C71" s="245"/>
      <c r="D71" s="245"/>
      <c r="E71" s="245"/>
      <c r="F71" s="245"/>
      <c r="G71" s="245"/>
      <c r="H71" s="245"/>
      <c r="I71" s="245"/>
      <c r="J71" s="245"/>
      <c r="K71" s="245"/>
      <c r="M71" s="241"/>
      <c r="N71" s="243"/>
      <c r="O71" s="243"/>
      <c r="P71" s="243"/>
      <c r="Q71" s="243"/>
      <c r="R71" s="243"/>
      <c r="S71" s="243"/>
      <c r="T71" s="243"/>
      <c r="U71" s="243"/>
      <c r="V71" s="243"/>
      <c r="W71" s="243"/>
      <c r="X71" s="243"/>
      <c r="Y71" s="245"/>
    </row>
    <row r="72" spans="1:25" x14ac:dyDescent="0.2">
      <c r="A72" s="350"/>
      <c r="B72" s="350"/>
      <c r="C72" s="350"/>
      <c r="D72" s="350"/>
      <c r="E72" s="350"/>
      <c r="F72" s="350"/>
      <c r="G72" s="350"/>
      <c r="H72" s="350"/>
      <c r="I72" s="350"/>
      <c r="J72" s="350"/>
      <c r="K72" s="350"/>
    </row>
  </sheetData>
  <mergeCells count="17">
    <mergeCell ref="A72:K72"/>
    <mergeCell ref="A37:A38"/>
    <mergeCell ref="B37:K37"/>
    <mergeCell ref="M37:M38"/>
    <mergeCell ref="N37:W37"/>
    <mergeCell ref="A45:K45"/>
    <mergeCell ref="M45:W45"/>
    <mergeCell ref="N2:W2"/>
    <mergeCell ref="A1:L1"/>
    <mergeCell ref="A36:L36"/>
    <mergeCell ref="M1:W1"/>
    <mergeCell ref="M36:W36"/>
    <mergeCell ref="A10:K10"/>
    <mergeCell ref="M10:W10"/>
    <mergeCell ref="A2:A3"/>
    <mergeCell ref="B2:K2"/>
    <mergeCell ref="M2:M3"/>
  </mergeCells>
  <hyperlinks>
    <hyperlink ref="A1:L1" location="Obsah!A1" display="T 9 Prisťahovaní zo zahraničia podľa krajiny predchádzajúceho pobytu – muži, 2012 – 2021"/>
    <hyperlink ref="A36:L36" location="Obsah!A1" display="T 10 Prisťahovaní zo zahraničia podľa krajiny predchádzajúceho pobytu – ženy, 2012 – 2021"/>
    <hyperlink ref="M1:W1" location="Obsah!A1" display="T 11 Vysťahovaní do zahraničia podľa krajiny nasledujúceho pobytu – muži, 2012 – 2021"/>
    <hyperlink ref="M36:W36" location="Obsah!A1" display="T 12 Vysťahovaní do zahraničia podľa krajiny nasledujúceho pobytu – ženy, 2012 – 2021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47"/>
  <sheetViews>
    <sheetView workbookViewId="0">
      <selection activeCell="N25" sqref="N25:X25"/>
    </sheetView>
  </sheetViews>
  <sheetFormatPr defaultRowHeight="15" x14ac:dyDescent="0.2"/>
  <cols>
    <col min="1" max="1" width="17.88671875" style="28" customWidth="1"/>
    <col min="2" max="8" width="4.77734375" style="28" customWidth="1"/>
    <col min="9" max="9" width="4.33203125" style="28" customWidth="1"/>
    <col min="10" max="10" width="4.77734375" style="28" customWidth="1"/>
    <col min="11" max="11" width="6.5546875" style="28" customWidth="1"/>
    <col min="12" max="12" width="7.77734375" style="28" customWidth="1"/>
    <col min="13" max="13" width="8.88671875" style="28"/>
    <col min="14" max="14" width="16.109375" style="28" customWidth="1"/>
    <col min="15" max="24" width="4.6640625" style="28" customWidth="1"/>
    <col min="25" max="16384" width="8.88671875" style="28"/>
  </cols>
  <sheetData>
    <row r="1" spans="1:24" ht="16.5" thickBot="1" x14ac:dyDescent="0.3">
      <c r="A1" s="337" t="s">
        <v>152</v>
      </c>
      <c r="B1" s="337"/>
      <c r="C1" s="337"/>
      <c r="D1" s="337"/>
      <c r="E1" s="337"/>
      <c r="F1" s="337"/>
      <c r="G1" s="337"/>
      <c r="H1" s="337"/>
      <c r="I1" s="337"/>
      <c r="J1" s="337"/>
      <c r="K1" s="91"/>
      <c r="L1" s="91"/>
      <c r="N1" s="337" t="s">
        <v>154</v>
      </c>
      <c r="O1" s="337"/>
      <c r="P1" s="337"/>
      <c r="Q1" s="337"/>
      <c r="R1" s="337"/>
      <c r="S1" s="337"/>
      <c r="T1" s="337"/>
      <c r="U1" s="337"/>
      <c r="V1" s="337"/>
      <c r="W1" s="337"/>
      <c r="X1" s="337"/>
    </row>
    <row r="2" spans="1:24" ht="15" customHeight="1" thickBot="1" x14ac:dyDescent="0.25">
      <c r="A2" s="338" t="s">
        <v>77</v>
      </c>
      <c r="B2" s="340" t="s">
        <v>1</v>
      </c>
      <c r="C2" s="341"/>
      <c r="D2" s="341"/>
      <c r="E2" s="341"/>
      <c r="F2" s="341"/>
      <c r="G2" s="341"/>
      <c r="H2" s="341"/>
      <c r="I2" s="341"/>
      <c r="J2" s="341"/>
      <c r="K2" s="341"/>
      <c r="L2" s="342"/>
      <c r="N2" s="338" t="s">
        <v>77</v>
      </c>
      <c r="O2" s="340" t="s">
        <v>1</v>
      </c>
      <c r="P2" s="341"/>
      <c r="Q2" s="341"/>
      <c r="R2" s="341"/>
      <c r="S2" s="341"/>
      <c r="T2" s="341"/>
      <c r="U2" s="341"/>
      <c r="V2" s="341"/>
      <c r="W2" s="341"/>
      <c r="X2" s="342"/>
    </row>
    <row r="3" spans="1:24" ht="15.75" thickBot="1" x14ac:dyDescent="0.25">
      <c r="A3" s="339"/>
      <c r="B3" s="92">
        <v>2012</v>
      </c>
      <c r="C3" s="92">
        <v>2013</v>
      </c>
      <c r="D3" s="92">
        <v>2014</v>
      </c>
      <c r="E3" s="92">
        <v>2015</v>
      </c>
      <c r="F3" s="92">
        <v>2016</v>
      </c>
      <c r="G3" s="92">
        <v>2017</v>
      </c>
      <c r="H3" s="360">
        <v>2018</v>
      </c>
      <c r="I3" s="361"/>
      <c r="J3" s="92">
        <v>2019</v>
      </c>
      <c r="K3" s="92">
        <v>2020</v>
      </c>
      <c r="L3" s="253">
        <v>2021</v>
      </c>
      <c r="N3" s="339"/>
      <c r="O3" s="92">
        <v>2012</v>
      </c>
      <c r="P3" s="92">
        <v>2013</v>
      </c>
      <c r="Q3" s="92">
        <v>2014</v>
      </c>
      <c r="R3" s="92">
        <v>2015</v>
      </c>
      <c r="S3" s="92">
        <v>2016</v>
      </c>
      <c r="T3" s="92">
        <v>2017</v>
      </c>
      <c r="U3" s="92">
        <v>2018</v>
      </c>
      <c r="V3" s="92">
        <v>2019</v>
      </c>
      <c r="W3" s="93">
        <v>2020</v>
      </c>
      <c r="X3" s="93">
        <v>2021</v>
      </c>
    </row>
    <row r="4" spans="1:24" s="40" customFormat="1" ht="16.5" thickBot="1" x14ac:dyDescent="0.3">
      <c r="A4" s="154" t="s">
        <v>16</v>
      </c>
      <c r="B4" s="155">
        <v>3218</v>
      </c>
      <c r="C4" s="155">
        <v>2967</v>
      </c>
      <c r="D4" s="155">
        <v>3109</v>
      </c>
      <c r="E4" s="155">
        <v>4102</v>
      </c>
      <c r="F4" s="155">
        <v>4422</v>
      </c>
      <c r="G4" s="155">
        <v>3911</v>
      </c>
      <c r="H4" s="355">
        <v>3946</v>
      </c>
      <c r="I4" s="356"/>
      <c r="J4" s="155">
        <v>3848</v>
      </c>
      <c r="K4" s="155">
        <v>3632</v>
      </c>
      <c r="L4" s="254">
        <v>2996</v>
      </c>
      <c r="N4" s="154" t="s">
        <v>16</v>
      </c>
      <c r="O4" s="157">
        <v>778</v>
      </c>
      <c r="P4" s="155">
        <v>1088</v>
      </c>
      <c r="Q4" s="155">
        <v>1442</v>
      </c>
      <c r="R4" s="155">
        <v>1554</v>
      </c>
      <c r="S4" s="155">
        <v>1535</v>
      </c>
      <c r="T4" s="155">
        <v>1365</v>
      </c>
      <c r="U4" s="155">
        <v>1280</v>
      </c>
      <c r="V4" s="155">
        <v>1313</v>
      </c>
      <c r="W4" s="158">
        <v>996</v>
      </c>
      <c r="X4" s="159">
        <v>1332</v>
      </c>
    </row>
    <row r="5" spans="1:24" ht="15.75" thickBot="1" x14ac:dyDescent="0.25">
      <c r="A5" s="103" t="s">
        <v>78</v>
      </c>
      <c r="B5" s="118">
        <v>870</v>
      </c>
      <c r="C5" s="118">
        <v>888</v>
      </c>
      <c r="D5" s="156">
        <v>1044</v>
      </c>
      <c r="E5" s="156">
        <v>1041</v>
      </c>
      <c r="F5" s="156">
        <v>1460</v>
      </c>
      <c r="G5" s="156">
        <v>1391</v>
      </c>
      <c r="H5" s="357">
        <v>1436</v>
      </c>
      <c r="I5" s="358"/>
      <c r="J5" s="156">
        <v>1498</v>
      </c>
      <c r="K5" s="156">
        <v>1217</v>
      </c>
      <c r="L5" s="194">
        <v>1131</v>
      </c>
      <c r="N5" s="103" t="s">
        <v>78</v>
      </c>
      <c r="O5" s="118">
        <v>73</v>
      </c>
      <c r="P5" s="118">
        <v>101</v>
      </c>
      <c r="Q5" s="118">
        <v>126</v>
      </c>
      <c r="R5" s="118">
        <v>125</v>
      </c>
      <c r="S5" s="118">
        <v>103</v>
      </c>
      <c r="T5" s="118">
        <v>102</v>
      </c>
      <c r="U5" s="118">
        <v>101</v>
      </c>
      <c r="V5" s="118">
        <v>89</v>
      </c>
      <c r="W5" s="119">
        <v>63</v>
      </c>
      <c r="X5" s="119">
        <v>62</v>
      </c>
    </row>
    <row r="6" spans="1:24" ht="15.75" thickBot="1" x14ac:dyDescent="0.25">
      <c r="A6" s="99" t="s">
        <v>79</v>
      </c>
      <c r="B6" s="115">
        <v>77</v>
      </c>
      <c r="C6" s="115">
        <v>79</v>
      </c>
      <c r="D6" s="115">
        <v>104</v>
      </c>
      <c r="E6" s="115">
        <v>136</v>
      </c>
      <c r="F6" s="115">
        <v>168</v>
      </c>
      <c r="G6" s="115">
        <v>226</v>
      </c>
      <c r="H6" s="351">
        <v>227</v>
      </c>
      <c r="I6" s="352"/>
      <c r="J6" s="115">
        <v>279</v>
      </c>
      <c r="K6" s="115">
        <v>322</v>
      </c>
      <c r="L6" s="122">
        <v>225</v>
      </c>
      <c r="N6" s="99" t="s">
        <v>79</v>
      </c>
      <c r="O6" s="115">
        <v>91</v>
      </c>
      <c r="P6" s="115">
        <v>101</v>
      </c>
      <c r="Q6" s="115">
        <v>158</v>
      </c>
      <c r="R6" s="115">
        <v>179</v>
      </c>
      <c r="S6" s="115">
        <v>172</v>
      </c>
      <c r="T6" s="115">
        <v>156</v>
      </c>
      <c r="U6" s="115">
        <v>154</v>
      </c>
      <c r="V6" s="115">
        <v>154</v>
      </c>
      <c r="W6" s="116">
        <v>106</v>
      </c>
      <c r="X6" s="116">
        <v>115</v>
      </c>
    </row>
    <row r="7" spans="1:24" ht="15.75" thickBot="1" x14ac:dyDescent="0.25">
      <c r="A7" s="103" t="s">
        <v>80</v>
      </c>
      <c r="B7" s="118">
        <v>32</v>
      </c>
      <c r="C7" s="118">
        <v>30</v>
      </c>
      <c r="D7" s="118">
        <v>36</v>
      </c>
      <c r="E7" s="118">
        <v>58</v>
      </c>
      <c r="F7" s="118">
        <v>56</v>
      </c>
      <c r="G7" s="118">
        <v>81</v>
      </c>
      <c r="H7" s="353">
        <v>73</v>
      </c>
      <c r="I7" s="354"/>
      <c r="J7" s="118">
        <v>78</v>
      </c>
      <c r="K7" s="118">
        <v>90</v>
      </c>
      <c r="L7" s="191">
        <v>108</v>
      </c>
      <c r="N7" s="103" t="s">
        <v>80</v>
      </c>
      <c r="O7" s="118">
        <v>48</v>
      </c>
      <c r="P7" s="118">
        <v>59</v>
      </c>
      <c r="Q7" s="118">
        <v>76</v>
      </c>
      <c r="R7" s="118">
        <v>98</v>
      </c>
      <c r="S7" s="118">
        <v>86</v>
      </c>
      <c r="T7" s="118">
        <v>62</v>
      </c>
      <c r="U7" s="118">
        <v>86</v>
      </c>
      <c r="V7" s="118">
        <v>94</v>
      </c>
      <c r="W7" s="119">
        <v>74</v>
      </c>
      <c r="X7" s="119">
        <v>77</v>
      </c>
    </row>
    <row r="8" spans="1:24" ht="15.75" thickBot="1" x14ac:dyDescent="0.25">
      <c r="A8" s="99" t="s">
        <v>81</v>
      </c>
      <c r="B8" s="115">
        <v>82</v>
      </c>
      <c r="C8" s="115">
        <v>57</v>
      </c>
      <c r="D8" s="115">
        <v>67</v>
      </c>
      <c r="E8" s="115">
        <v>121</v>
      </c>
      <c r="F8" s="115">
        <v>102</v>
      </c>
      <c r="G8" s="115">
        <v>79</v>
      </c>
      <c r="H8" s="351">
        <v>107</v>
      </c>
      <c r="I8" s="352"/>
      <c r="J8" s="115">
        <v>87</v>
      </c>
      <c r="K8" s="115">
        <v>89</v>
      </c>
      <c r="L8" s="122">
        <v>76</v>
      </c>
      <c r="N8" s="99" t="s">
        <v>81</v>
      </c>
      <c r="O8" s="115">
        <v>25</v>
      </c>
      <c r="P8" s="115">
        <v>33</v>
      </c>
      <c r="Q8" s="115">
        <v>62</v>
      </c>
      <c r="R8" s="115">
        <v>65</v>
      </c>
      <c r="S8" s="115">
        <v>61</v>
      </c>
      <c r="T8" s="115">
        <v>60</v>
      </c>
      <c r="U8" s="115">
        <v>65</v>
      </c>
      <c r="V8" s="115">
        <v>59</v>
      </c>
      <c r="W8" s="116">
        <v>53</v>
      </c>
      <c r="X8" s="116">
        <v>74</v>
      </c>
    </row>
    <row r="9" spans="1:24" ht="15.75" thickBot="1" x14ac:dyDescent="0.25">
      <c r="A9" s="103" t="s">
        <v>82</v>
      </c>
      <c r="B9" s="118">
        <v>232</v>
      </c>
      <c r="C9" s="118">
        <v>192</v>
      </c>
      <c r="D9" s="118">
        <v>243</v>
      </c>
      <c r="E9" s="118">
        <v>307</v>
      </c>
      <c r="F9" s="118">
        <v>314</v>
      </c>
      <c r="G9" s="118">
        <v>222</v>
      </c>
      <c r="H9" s="353">
        <v>210</v>
      </c>
      <c r="I9" s="354"/>
      <c r="J9" s="118">
        <v>191</v>
      </c>
      <c r="K9" s="118">
        <v>132</v>
      </c>
      <c r="L9" s="191">
        <v>112</v>
      </c>
      <c r="N9" s="103" t="s">
        <v>82</v>
      </c>
      <c r="O9" s="118">
        <v>39</v>
      </c>
      <c r="P9" s="118">
        <v>41</v>
      </c>
      <c r="Q9" s="118">
        <v>69</v>
      </c>
      <c r="R9" s="118">
        <v>57</v>
      </c>
      <c r="S9" s="118">
        <v>77</v>
      </c>
      <c r="T9" s="118">
        <v>43</v>
      </c>
      <c r="U9" s="118">
        <v>49</v>
      </c>
      <c r="V9" s="118">
        <v>38</v>
      </c>
      <c r="W9" s="119">
        <v>28</v>
      </c>
      <c r="X9" s="119">
        <v>38</v>
      </c>
    </row>
    <row r="10" spans="1:24" ht="15.75" thickBot="1" x14ac:dyDescent="0.25">
      <c r="A10" s="99" t="s">
        <v>83</v>
      </c>
      <c r="B10" s="115">
        <v>309</v>
      </c>
      <c r="C10" s="115">
        <v>311</v>
      </c>
      <c r="D10" s="115">
        <v>273</v>
      </c>
      <c r="E10" s="115">
        <v>454</v>
      </c>
      <c r="F10" s="115">
        <v>419</v>
      </c>
      <c r="G10" s="115">
        <v>330</v>
      </c>
      <c r="H10" s="351">
        <v>310</v>
      </c>
      <c r="I10" s="352"/>
      <c r="J10" s="115">
        <v>262</v>
      </c>
      <c r="K10" s="115">
        <v>237</v>
      </c>
      <c r="L10" s="122">
        <v>155</v>
      </c>
      <c r="N10" s="99" t="s">
        <v>83</v>
      </c>
      <c r="O10" s="115">
        <v>91</v>
      </c>
      <c r="P10" s="115">
        <v>124</v>
      </c>
      <c r="Q10" s="115">
        <v>130</v>
      </c>
      <c r="R10" s="115">
        <v>162</v>
      </c>
      <c r="S10" s="115">
        <v>138</v>
      </c>
      <c r="T10" s="115">
        <v>117</v>
      </c>
      <c r="U10" s="115">
        <v>90</v>
      </c>
      <c r="V10" s="115">
        <v>101</v>
      </c>
      <c r="W10" s="116">
        <v>63</v>
      </c>
      <c r="X10" s="116">
        <v>100</v>
      </c>
    </row>
    <row r="11" spans="1:24" ht="15.75" thickBot="1" x14ac:dyDescent="0.25">
      <c r="A11" s="103" t="s">
        <v>84</v>
      </c>
      <c r="B11" s="118">
        <v>335</v>
      </c>
      <c r="C11" s="118">
        <v>316</v>
      </c>
      <c r="D11" s="118">
        <v>269</v>
      </c>
      <c r="E11" s="118">
        <v>437</v>
      </c>
      <c r="F11" s="118">
        <v>419</v>
      </c>
      <c r="G11" s="118">
        <v>346</v>
      </c>
      <c r="H11" s="353">
        <v>297</v>
      </c>
      <c r="I11" s="354"/>
      <c r="J11" s="118">
        <v>268</v>
      </c>
      <c r="K11" s="118">
        <v>268</v>
      </c>
      <c r="L11" s="191">
        <v>206</v>
      </c>
      <c r="N11" s="103" t="s">
        <v>84</v>
      </c>
      <c r="O11" s="118">
        <v>141</v>
      </c>
      <c r="P11" s="118">
        <v>193</v>
      </c>
      <c r="Q11" s="118">
        <v>237</v>
      </c>
      <c r="R11" s="118">
        <v>246</v>
      </c>
      <c r="S11" s="118">
        <v>240</v>
      </c>
      <c r="T11" s="118">
        <v>195</v>
      </c>
      <c r="U11" s="118">
        <v>175</v>
      </c>
      <c r="V11" s="118">
        <v>174</v>
      </c>
      <c r="W11" s="119">
        <v>149</v>
      </c>
      <c r="X11" s="119">
        <v>182</v>
      </c>
    </row>
    <row r="12" spans="1:24" ht="15.75" thickBot="1" x14ac:dyDescent="0.25">
      <c r="A12" s="99" t="s">
        <v>85</v>
      </c>
      <c r="B12" s="115">
        <v>333</v>
      </c>
      <c r="C12" s="115">
        <v>290</v>
      </c>
      <c r="D12" s="115">
        <v>258</v>
      </c>
      <c r="E12" s="115">
        <v>423</v>
      </c>
      <c r="F12" s="115">
        <v>384</v>
      </c>
      <c r="G12" s="115">
        <v>328</v>
      </c>
      <c r="H12" s="351">
        <v>313</v>
      </c>
      <c r="I12" s="352"/>
      <c r="J12" s="115">
        <v>288</v>
      </c>
      <c r="K12" s="115">
        <v>276</v>
      </c>
      <c r="L12" s="122">
        <v>198</v>
      </c>
      <c r="N12" s="99" t="s">
        <v>85</v>
      </c>
      <c r="O12" s="115">
        <v>95</v>
      </c>
      <c r="P12" s="115">
        <v>173</v>
      </c>
      <c r="Q12" s="115">
        <v>225</v>
      </c>
      <c r="R12" s="115">
        <v>232</v>
      </c>
      <c r="S12" s="115">
        <v>236</v>
      </c>
      <c r="T12" s="115">
        <v>245</v>
      </c>
      <c r="U12" s="115">
        <v>201</v>
      </c>
      <c r="V12" s="115">
        <v>217</v>
      </c>
      <c r="W12" s="116">
        <v>149</v>
      </c>
      <c r="X12" s="116">
        <v>231</v>
      </c>
    </row>
    <row r="13" spans="1:24" ht="15.75" thickBot="1" x14ac:dyDescent="0.25">
      <c r="A13" s="103" t="s">
        <v>86</v>
      </c>
      <c r="B13" s="118">
        <v>338</v>
      </c>
      <c r="C13" s="118">
        <v>234</v>
      </c>
      <c r="D13" s="118">
        <v>229</v>
      </c>
      <c r="E13" s="118">
        <v>328</v>
      </c>
      <c r="F13" s="118">
        <v>327</v>
      </c>
      <c r="G13" s="118">
        <v>266</v>
      </c>
      <c r="H13" s="353">
        <v>260</v>
      </c>
      <c r="I13" s="354"/>
      <c r="J13" s="118">
        <v>254</v>
      </c>
      <c r="K13" s="118">
        <v>256</v>
      </c>
      <c r="L13" s="191">
        <v>205</v>
      </c>
      <c r="N13" s="103" t="s">
        <v>86</v>
      </c>
      <c r="O13" s="118">
        <v>63</v>
      </c>
      <c r="P13" s="118">
        <v>98</v>
      </c>
      <c r="Q13" s="118">
        <v>133</v>
      </c>
      <c r="R13" s="118">
        <v>148</v>
      </c>
      <c r="S13" s="118">
        <v>146</v>
      </c>
      <c r="T13" s="118">
        <v>138</v>
      </c>
      <c r="U13" s="118">
        <v>137</v>
      </c>
      <c r="V13" s="118">
        <v>166</v>
      </c>
      <c r="W13" s="119">
        <v>130</v>
      </c>
      <c r="X13" s="119">
        <v>166</v>
      </c>
    </row>
    <row r="14" spans="1:24" ht="15.75" thickBot="1" x14ac:dyDescent="0.25">
      <c r="A14" s="99" t="s">
        <v>87</v>
      </c>
      <c r="B14" s="115">
        <v>216</v>
      </c>
      <c r="C14" s="115">
        <v>187</v>
      </c>
      <c r="D14" s="115">
        <v>205</v>
      </c>
      <c r="E14" s="115">
        <v>263</v>
      </c>
      <c r="F14" s="115">
        <v>235</v>
      </c>
      <c r="G14" s="115">
        <v>206</v>
      </c>
      <c r="H14" s="351">
        <v>233</v>
      </c>
      <c r="I14" s="352"/>
      <c r="J14" s="115">
        <v>204</v>
      </c>
      <c r="K14" s="115">
        <v>212</v>
      </c>
      <c r="L14" s="122">
        <v>172</v>
      </c>
      <c r="N14" s="99" t="s">
        <v>87</v>
      </c>
      <c r="O14" s="115">
        <v>46</v>
      </c>
      <c r="P14" s="115">
        <v>62</v>
      </c>
      <c r="Q14" s="115">
        <v>71</v>
      </c>
      <c r="R14" s="115">
        <v>86</v>
      </c>
      <c r="S14" s="115">
        <v>88</v>
      </c>
      <c r="T14" s="115">
        <v>85</v>
      </c>
      <c r="U14" s="115">
        <v>82</v>
      </c>
      <c r="V14" s="115">
        <v>90</v>
      </c>
      <c r="W14" s="116">
        <v>77</v>
      </c>
      <c r="X14" s="116">
        <v>124</v>
      </c>
    </row>
    <row r="15" spans="1:24" ht="15.75" thickBot="1" x14ac:dyDescent="0.25">
      <c r="A15" s="103" t="s">
        <v>88</v>
      </c>
      <c r="B15" s="118">
        <v>140</v>
      </c>
      <c r="C15" s="118">
        <v>130</v>
      </c>
      <c r="D15" s="118">
        <v>123</v>
      </c>
      <c r="E15" s="118">
        <v>177</v>
      </c>
      <c r="F15" s="118">
        <v>182</v>
      </c>
      <c r="G15" s="118">
        <v>144</v>
      </c>
      <c r="H15" s="353">
        <v>163</v>
      </c>
      <c r="I15" s="354"/>
      <c r="J15" s="118">
        <v>135</v>
      </c>
      <c r="K15" s="118">
        <v>163</v>
      </c>
      <c r="L15" s="191">
        <v>142</v>
      </c>
      <c r="N15" s="103" t="s">
        <v>88</v>
      </c>
      <c r="O15" s="118">
        <v>19</v>
      </c>
      <c r="P15" s="118">
        <v>28</v>
      </c>
      <c r="Q15" s="118">
        <v>45</v>
      </c>
      <c r="R15" s="118">
        <v>57</v>
      </c>
      <c r="S15" s="118">
        <v>61</v>
      </c>
      <c r="T15" s="118">
        <v>52</v>
      </c>
      <c r="U15" s="118">
        <v>51</v>
      </c>
      <c r="V15" s="118">
        <v>42</v>
      </c>
      <c r="W15" s="119">
        <v>38</v>
      </c>
      <c r="X15" s="119">
        <v>60</v>
      </c>
    </row>
    <row r="16" spans="1:24" ht="15.75" thickBot="1" x14ac:dyDescent="0.25">
      <c r="A16" s="99" t="s">
        <v>89</v>
      </c>
      <c r="B16" s="115">
        <v>104</v>
      </c>
      <c r="C16" s="115">
        <v>96</v>
      </c>
      <c r="D16" s="115">
        <v>93</v>
      </c>
      <c r="E16" s="115">
        <v>120</v>
      </c>
      <c r="F16" s="115">
        <v>122</v>
      </c>
      <c r="G16" s="115">
        <v>103</v>
      </c>
      <c r="H16" s="351">
        <v>122</v>
      </c>
      <c r="I16" s="352"/>
      <c r="J16" s="115">
        <v>113</v>
      </c>
      <c r="K16" s="115">
        <v>113</v>
      </c>
      <c r="L16" s="122">
        <v>87</v>
      </c>
      <c r="N16" s="99" t="s">
        <v>89</v>
      </c>
      <c r="O16" s="115">
        <v>18</v>
      </c>
      <c r="P16" s="115">
        <v>22</v>
      </c>
      <c r="Q16" s="115">
        <v>37</v>
      </c>
      <c r="R16" s="115">
        <v>38</v>
      </c>
      <c r="S16" s="115">
        <v>60</v>
      </c>
      <c r="T16" s="115">
        <v>51</v>
      </c>
      <c r="U16" s="115">
        <v>30</v>
      </c>
      <c r="V16" s="115">
        <v>29</v>
      </c>
      <c r="W16" s="116">
        <v>23</v>
      </c>
      <c r="X16" s="116">
        <v>40</v>
      </c>
    </row>
    <row r="17" spans="1:24" ht="15.75" thickBot="1" x14ac:dyDescent="0.25">
      <c r="A17" s="103" t="s">
        <v>90</v>
      </c>
      <c r="B17" s="118">
        <v>68</v>
      </c>
      <c r="C17" s="118">
        <v>60</v>
      </c>
      <c r="D17" s="118">
        <v>82</v>
      </c>
      <c r="E17" s="118">
        <v>99</v>
      </c>
      <c r="F17" s="118">
        <v>100</v>
      </c>
      <c r="G17" s="118">
        <v>102</v>
      </c>
      <c r="H17" s="353">
        <v>84</v>
      </c>
      <c r="I17" s="354"/>
      <c r="J17" s="118">
        <v>83</v>
      </c>
      <c r="K17" s="118">
        <v>97</v>
      </c>
      <c r="L17" s="191">
        <v>75</v>
      </c>
      <c r="N17" s="103" t="s">
        <v>90</v>
      </c>
      <c r="O17" s="118">
        <v>14</v>
      </c>
      <c r="P17" s="118">
        <v>25</v>
      </c>
      <c r="Q17" s="118">
        <v>30</v>
      </c>
      <c r="R17" s="118">
        <v>32</v>
      </c>
      <c r="S17" s="118">
        <v>36</v>
      </c>
      <c r="T17" s="118">
        <v>28</v>
      </c>
      <c r="U17" s="118">
        <v>27</v>
      </c>
      <c r="V17" s="118">
        <v>32</v>
      </c>
      <c r="W17" s="119">
        <v>22</v>
      </c>
      <c r="X17" s="119">
        <v>27</v>
      </c>
    </row>
    <row r="18" spans="1:24" ht="15.75" thickBot="1" x14ac:dyDescent="0.25">
      <c r="A18" s="99" t="s">
        <v>91</v>
      </c>
      <c r="B18" s="115">
        <v>51</v>
      </c>
      <c r="C18" s="115">
        <v>57</v>
      </c>
      <c r="D18" s="115">
        <v>44</v>
      </c>
      <c r="E18" s="115">
        <v>69</v>
      </c>
      <c r="F18" s="115">
        <v>71</v>
      </c>
      <c r="G18" s="115">
        <v>50</v>
      </c>
      <c r="H18" s="351">
        <v>65</v>
      </c>
      <c r="I18" s="352"/>
      <c r="J18" s="115">
        <v>60</v>
      </c>
      <c r="K18" s="115">
        <v>84</v>
      </c>
      <c r="L18" s="122">
        <v>63</v>
      </c>
      <c r="N18" s="99" t="s">
        <v>91</v>
      </c>
      <c r="O18" s="115">
        <v>7</v>
      </c>
      <c r="P18" s="115">
        <v>14</v>
      </c>
      <c r="Q18" s="115">
        <v>22</v>
      </c>
      <c r="R18" s="115">
        <v>15</v>
      </c>
      <c r="S18" s="115">
        <v>16</v>
      </c>
      <c r="T18" s="115">
        <v>15</v>
      </c>
      <c r="U18" s="115">
        <v>17</v>
      </c>
      <c r="V18" s="115">
        <v>9</v>
      </c>
      <c r="W18" s="116">
        <v>11</v>
      </c>
      <c r="X18" s="116">
        <v>19</v>
      </c>
    </row>
    <row r="19" spans="1:24" ht="15.75" thickBot="1" x14ac:dyDescent="0.25">
      <c r="A19" s="103" t="s">
        <v>92</v>
      </c>
      <c r="B19" s="118">
        <v>19</v>
      </c>
      <c r="C19" s="118">
        <v>20</v>
      </c>
      <c r="D19" s="118">
        <v>21</v>
      </c>
      <c r="E19" s="118">
        <v>48</v>
      </c>
      <c r="F19" s="118">
        <v>37</v>
      </c>
      <c r="G19" s="118">
        <v>17</v>
      </c>
      <c r="H19" s="353">
        <v>23</v>
      </c>
      <c r="I19" s="354"/>
      <c r="J19" s="118">
        <v>29</v>
      </c>
      <c r="K19" s="118">
        <v>43</v>
      </c>
      <c r="L19" s="191">
        <v>20</v>
      </c>
      <c r="N19" s="103" t="s">
        <v>92</v>
      </c>
      <c r="O19" s="118">
        <v>6</v>
      </c>
      <c r="P19" s="118">
        <v>7</v>
      </c>
      <c r="Q19" s="118">
        <v>7</v>
      </c>
      <c r="R19" s="118">
        <v>8</v>
      </c>
      <c r="S19" s="118">
        <v>7</v>
      </c>
      <c r="T19" s="118">
        <v>7</v>
      </c>
      <c r="U19" s="118">
        <v>7</v>
      </c>
      <c r="V19" s="118">
        <v>10</v>
      </c>
      <c r="W19" s="119">
        <v>7</v>
      </c>
      <c r="X19" s="119">
        <v>10</v>
      </c>
    </row>
    <row r="20" spans="1:24" ht="15.75" thickBot="1" x14ac:dyDescent="0.25">
      <c r="A20" s="99" t="s">
        <v>93</v>
      </c>
      <c r="B20" s="115">
        <v>5</v>
      </c>
      <c r="C20" s="115">
        <v>9</v>
      </c>
      <c r="D20" s="115">
        <v>5</v>
      </c>
      <c r="E20" s="115">
        <v>7</v>
      </c>
      <c r="F20" s="115">
        <v>13</v>
      </c>
      <c r="G20" s="115">
        <v>11</v>
      </c>
      <c r="H20" s="351">
        <v>11</v>
      </c>
      <c r="I20" s="352"/>
      <c r="J20" s="115">
        <v>10</v>
      </c>
      <c r="K20" s="115">
        <v>25</v>
      </c>
      <c r="L20" s="122">
        <v>15</v>
      </c>
      <c r="N20" s="99" t="s">
        <v>93</v>
      </c>
      <c r="O20" s="115">
        <v>2</v>
      </c>
      <c r="P20" s="115">
        <v>3</v>
      </c>
      <c r="Q20" s="115">
        <v>7</v>
      </c>
      <c r="R20" s="115">
        <v>2</v>
      </c>
      <c r="S20" s="115">
        <v>3</v>
      </c>
      <c r="T20" s="115">
        <v>6</v>
      </c>
      <c r="U20" s="115">
        <v>4</v>
      </c>
      <c r="V20" s="115">
        <v>5</v>
      </c>
      <c r="W20" s="116">
        <v>2</v>
      </c>
      <c r="X20" s="116">
        <v>3</v>
      </c>
    </row>
    <row r="21" spans="1:24" ht="15.75" thickBot="1" x14ac:dyDescent="0.25">
      <c r="A21" s="103" t="s">
        <v>94</v>
      </c>
      <c r="B21" s="118">
        <v>4</v>
      </c>
      <c r="C21" s="118">
        <v>7</v>
      </c>
      <c r="D21" s="118">
        <v>9</v>
      </c>
      <c r="E21" s="118">
        <v>8</v>
      </c>
      <c r="F21" s="118">
        <v>10</v>
      </c>
      <c r="G21" s="118">
        <v>6</v>
      </c>
      <c r="H21" s="353">
        <v>6</v>
      </c>
      <c r="I21" s="354"/>
      <c r="J21" s="118">
        <v>7</v>
      </c>
      <c r="K21" s="118">
        <v>6</v>
      </c>
      <c r="L21" s="191">
        <v>6</v>
      </c>
      <c r="N21" s="103" t="s">
        <v>94</v>
      </c>
      <c r="O21" s="118">
        <v>0</v>
      </c>
      <c r="P21" s="118">
        <v>3</v>
      </c>
      <c r="Q21" s="118">
        <v>5</v>
      </c>
      <c r="R21" s="118">
        <v>2</v>
      </c>
      <c r="S21" s="118">
        <v>2</v>
      </c>
      <c r="T21" s="118">
        <v>2</v>
      </c>
      <c r="U21" s="118">
        <v>2</v>
      </c>
      <c r="V21" s="118">
        <v>3</v>
      </c>
      <c r="W21" s="119">
        <v>1</v>
      </c>
      <c r="X21" s="119">
        <v>2</v>
      </c>
    </row>
    <row r="22" spans="1:24" ht="15.75" thickBot="1" x14ac:dyDescent="0.25">
      <c r="A22" s="132" t="s">
        <v>95</v>
      </c>
      <c r="B22" s="238">
        <v>3</v>
      </c>
      <c r="C22" s="238">
        <v>4</v>
      </c>
      <c r="D22" s="238">
        <v>4</v>
      </c>
      <c r="E22" s="238">
        <v>6</v>
      </c>
      <c r="F22" s="238">
        <v>3</v>
      </c>
      <c r="G22" s="238">
        <v>3</v>
      </c>
      <c r="H22" s="351">
        <v>6</v>
      </c>
      <c r="I22" s="352"/>
      <c r="J22" s="121">
        <v>2</v>
      </c>
      <c r="K22" s="238">
        <v>2</v>
      </c>
      <c r="L22" s="122" t="s">
        <v>105</v>
      </c>
      <c r="N22" s="132" t="s">
        <v>95</v>
      </c>
      <c r="O22" s="121">
        <v>0</v>
      </c>
      <c r="P22" s="121">
        <v>1</v>
      </c>
      <c r="Q22" s="121">
        <v>2</v>
      </c>
      <c r="R22" s="121">
        <v>2</v>
      </c>
      <c r="S22" s="121">
        <v>3</v>
      </c>
      <c r="T22" s="121">
        <v>1</v>
      </c>
      <c r="U22" s="121">
        <v>2</v>
      </c>
      <c r="V22" s="121">
        <v>1</v>
      </c>
      <c r="W22" s="122">
        <v>0</v>
      </c>
      <c r="X22" s="122">
        <v>2</v>
      </c>
    </row>
    <row r="23" spans="1:24" x14ac:dyDescent="0.2">
      <c r="A23" s="359"/>
      <c r="B23" s="359"/>
      <c r="C23" s="359"/>
      <c r="D23" s="359"/>
      <c r="E23" s="359"/>
      <c r="F23" s="359"/>
      <c r="G23" s="359"/>
      <c r="H23" s="359"/>
      <c r="I23" s="359"/>
      <c r="J23" s="359"/>
      <c r="K23" s="359"/>
      <c r="L23" s="252"/>
    </row>
    <row r="24" spans="1:24" x14ac:dyDescent="0.2">
      <c r="A24" s="41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</row>
    <row r="25" spans="1:24" ht="15.75" thickBot="1" x14ac:dyDescent="0.25">
      <c r="A25" s="333" t="s">
        <v>153</v>
      </c>
      <c r="B25" s="333"/>
      <c r="C25" s="333"/>
      <c r="D25" s="333"/>
      <c r="E25" s="333"/>
      <c r="F25" s="333"/>
      <c r="G25" s="333"/>
      <c r="H25" s="333"/>
      <c r="I25" s="333"/>
      <c r="J25" s="333"/>
      <c r="K25" s="108"/>
      <c r="L25" s="108"/>
      <c r="N25" s="337" t="s">
        <v>155</v>
      </c>
      <c r="O25" s="337"/>
      <c r="P25" s="337"/>
      <c r="Q25" s="337"/>
      <c r="R25" s="337"/>
      <c r="S25" s="337"/>
      <c r="T25" s="337"/>
      <c r="U25" s="337"/>
      <c r="V25" s="337"/>
      <c r="W25" s="337"/>
      <c r="X25" s="337"/>
    </row>
    <row r="26" spans="1:24" ht="15" customHeight="1" thickBot="1" x14ac:dyDescent="0.25">
      <c r="A26" s="338" t="s">
        <v>77</v>
      </c>
      <c r="B26" s="340" t="s">
        <v>1</v>
      </c>
      <c r="C26" s="341"/>
      <c r="D26" s="341"/>
      <c r="E26" s="341"/>
      <c r="F26" s="341"/>
      <c r="G26" s="341"/>
      <c r="H26" s="341"/>
      <c r="I26" s="341"/>
      <c r="J26" s="341"/>
      <c r="K26" s="342"/>
      <c r="L26" s="255"/>
      <c r="N26" s="338" t="s">
        <v>77</v>
      </c>
      <c r="O26" s="340" t="s">
        <v>1</v>
      </c>
      <c r="P26" s="341"/>
      <c r="Q26" s="341"/>
      <c r="R26" s="341"/>
      <c r="S26" s="341"/>
      <c r="T26" s="341"/>
      <c r="U26" s="341"/>
      <c r="V26" s="341"/>
      <c r="W26" s="341"/>
      <c r="X26" s="342"/>
    </row>
    <row r="27" spans="1:24" ht="15.75" thickBot="1" x14ac:dyDescent="0.25">
      <c r="A27" s="339"/>
      <c r="B27" s="92">
        <v>2012</v>
      </c>
      <c r="C27" s="92">
        <v>2013</v>
      </c>
      <c r="D27" s="92">
        <v>2014</v>
      </c>
      <c r="E27" s="92">
        <v>2015</v>
      </c>
      <c r="F27" s="92">
        <v>2016</v>
      </c>
      <c r="G27" s="92">
        <v>2017</v>
      </c>
      <c r="H27" s="92">
        <v>2018</v>
      </c>
      <c r="I27" s="251">
        <v>2019</v>
      </c>
      <c r="J27" s="92">
        <v>2020</v>
      </c>
      <c r="K27" s="253">
        <v>2021</v>
      </c>
      <c r="L27" s="255"/>
      <c r="N27" s="339"/>
      <c r="O27" s="92">
        <v>2012</v>
      </c>
      <c r="P27" s="92">
        <v>2013</v>
      </c>
      <c r="Q27" s="92">
        <v>2014</v>
      </c>
      <c r="R27" s="92">
        <v>2015</v>
      </c>
      <c r="S27" s="92">
        <v>2016</v>
      </c>
      <c r="T27" s="92">
        <v>2017</v>
      </c>
      <c r="U27" s="92">
        <v>2018</v>
      </c>
      <c r="V27" s="92">
        <v>2019</v>
      </c>
      <c r="W27" s="93">
        <v>2020</v>
      </c>
      <c r="X27" s="93">
        <v>2021</v>
      </c>
    </row>
    <row r="28" spans="1:24" s="40" customFormat="1" ht="16.5" thickBot="1" x14ac:dyDescent="0.3">
      <c r="A28" s="154" t="s">
        <v>17</v>
      </c>
      <c r="B28" s="155">
        <v>2201</v>
      </c>
      <c r="C28" s="155">
        <v>2182</v>
      </c>
      <c r="D28" s="155">
        <v>2248</v>
      </c>
      <c r="E28" s="155">
        <v>2895</v>
      </c>
      <c r="F28" s="155">
        <v>3264</v>
      </c>
      <c r="G28" s="155">
        <v>3277</v>
      </c>
      <c r="H28" s="155">
        <v>3307</v>
      </c>
      <c r="I28" s="254">
        <v>3168</v>
      </c>
      <c r="J28" s="254">
        <v>3143</v>
      </c>
      <c r="K28" s="254">
        <v>2737</v>
      </c>
      <c r="L28" s="256"/>
      <c r="N28" s="154" t="s">
        <v>17</v>
      </c>
      <c r="O28" s="155">
        <v>1225</v>
      </c>
      <c r="P28" s="155">
        <v>1682</v>
      </c>
      <c r="Q28" s="155">
        <v>2202</v>
      </c>
      <c r="R28" s="155">
        <v>2316</v>
      </c>
      <c r="S28" s="155">
        <v>2266</v>
      </c>
      <c r="T28" s="155">
        <v>2101</v>
      </c>
      <c r="U28" s="155">
        <v>2018</v>
      </c>
      <c r="V28" s="155">
        <v>2071</v>
      </c>
      <c r="W28" s="159">
        <v>1432</v>
      </c>
      <c r="X28" s="159">
        <v>2063</v>
      </c>
    </row>
    <row r="29" spans="1:24" ht="15.75" thickBot="1" x14ac:dyDescent="0.25">
      <c r="A29" s="103" t="s">
        <v>78</v>
      </c>
      <c r="B29" s="118">
        <v>806</v>
      </c>
      <c r="C29" s="118">
        <v>881</v>
      </c>
      <c r="D29" s="118">
        <v>989</v>
      </c>
      <c r="E29" s="156">
        <v>1040</v>
      </c>
      <c r="F29" s="156">
        <v>1346</v>
      </c>
      <c r="G29" s="156">
        <v>1350</v>
      </c>
      <c r="H29" s="156">
        <v>1378</v>
      </c>
      <c r="I29" s="194">
        <v>1385</v>
      </c>
      <c r="J29" s="194">
        <v>1157</v>
      </c>
      <c r="K29" s="194">
        <v>1105</v>
      </c>
      <c r="L29" s="257"/>
      <c r="N29" s="103" t="s">
        <v>78</v>
      </c>
      <c r="O29" s="118">
        <v>80</v>
      </c>
      <c r="P29" s="118">
        <v>69</v>
      </c>
      <c r="Q29" s="118">
        <v>110</v>
      </c>
      <c r="R29" s="118">
        <v>100</v>
      </c>
      <c r="S29" s="118">
        <v>102</v>
      </c>
      <c r="T29" s="118">
        <v>96</v>
      </c>
      <c r="U29" s="118">
        <v>103</v>
      </c>
      <c r="V29" s="118">
        <v>73</v>
      </c>
      <c r="W29" s="119">
        <v>48</v>
      </c>
      <c r="X29" s="119">
        <v>84</v>
      </c>
    </row>
    <row r="30" spans="1:24" ht="15.75" thickBot="1" x14ac:dyDescent="0.25">
      <c r="A30" s="99" t="s">
        <v>79</v>
      </c>
      <c r="B30" s="115">
        <v>77</v>
      </c>
      <c r="C30" s="115">
        <v>75</v>
      </c>
      <c r="D30" s="115">
        <v>100</v>
      </c>
      <c r="E30" s="115">
        <v>146</v>
      </c>
      <c r="F30" s="115">
        <v>175</v>
      </c>
      <c r="G30" s="115">
        <v>194</v>
      </c>
      <c r="H30" s="115">
        <v>221</v>
      </c>
      <c r="I30" s="122">
        <v>264</v>
      </c>
      <c r="J30" s="122">
        <v>302</v>
      </c>
      <c r="K30" s="122">
        <v>254</v>
      </c>
      <c r="L30" s="258"/>
      <c r="N30" s="99" t="s">
        <v>79</v>
      </c>
      <c r="O30" s="115">
        <v>64</v>
      </c>
      <c r="P30" s="115">
        <v>91</v>
      </c>
      <c r="Q30" s="115">
        <v>125</v>
      </c>
      <c r="R30" s="115">
        <v>163</v>
      </c>
      <c r="S30" s="115">
        <v>155</v>
      </c>
      <c r="T30" s="115">
        <v>135</v>
      </c>
      <c r="U30" s="115">
        <v>148</v>
      </c>
      <c r="V30" s="115">
        <v>137</v>
      </c>
      <c r="W30" s="116">
        <v>81</v>
      </c>
      <c r="X30" s="116">
        <v>126</v>
      </c>
    </row>
    <row r="31" spans="1:24" ht="15.75" thickBot="1" x14ac:dyDescent="0.25">
      <c r="A31" s="103" t="s">
        <v>80</v>
      </c>
      <c r="B31" s="118">
        <v>30</v>
      </c>
      <c r="C31" s="118">
        <v>41</v>
      </c>
      <c r="D31" s="118">
        <v>27</v>
      </c>
      <c r="E31" s="118">
        <v>39</v>
      </c>
      <c r="F31" s="118">
        <v>62</v>
      </c>
      <c r="G31" s="118">
        <v>66</v>
      </c>
      <c r="H31" s="118">
        <v>69</v>
      </c>
      <c r="I31" s="191">
        <v>78</v>
      </c>
      <c r="J31" s="191">
        <v>99</v>
      </c>
      <c r="K31" s="191">
        <v>90</v>
      </c>
      <c r="L31" s="258"/>
      <c r="N31" s="103" t="s">
        <v>80</v>
      </c>
      <c r="O31" s="118">
        <v>33</v>
      </c>
      <c r="P31" s="118">
        <v>58</v>
      </c>
      <c r="Q31" s="118">
        <v>72</v>
      </c>
      <c r="R31" s="118">
        <v>81</v>
      </c>
      <c r="S31" s="118">
        <v>72</v>
      </c>
      <c r="T31" s="118">
        <v>69</v>
      </c>
      <c r="U31" s="118">
        <v>77</v>
      </c>
      <c r="V31" s="118">
        <v>80</v>
      </c>
      <c r="W31" s="119">
        <v>57</v>
      </c>
      <c r="X31" s="119">
        <v>99</v>
      </c>
    </row>
    <row r="32" spans="1:24" ht="15.75" thickBot="1" x14ac:dyDescent="0.25">
      <c r="A32" s="99" t="s">
        <v>81</v>
      </c>
      <c r="B32" s="115">
        <v>69</v>
      </c>
      <c r="C32" s="115">
        <v>63</v>
      </c>
      <c r="D32" s="115">
        <v>72</v>
      </c>
      <c r="E32" s="115">
        <v>96</v>
      </c>
      <c r="F32" s="115">
        <v>101</v>
      </c>
      <c r="G32" s="115">
        <v>93</v>
      </c>
      <c r="H32" s="115">
        <v>95</v>
      </c>
      <c r="I32" s="122">
        <v>93</v>
      </c>
      <c r="J32" s="122">
        <v>105</v>
      </c>
      <c r="K32" s="122">
        <v>101</v>
      </c>
      <c r="L32" s="258"/>
      <c r="N32" s="99" t="s">
        <v>81</v>
      </c>
      <c r="O32" s="115">
        <v>40</v>
      </c>
      <c r="P32" s="115">
        <v>51</v>
      </c>
      <c r="Q32" s="115">
        <v>44</v>
      </c>
      <c r="R32" s="115">
        <v>61</v>
      </c>
      <c r="S32" s="115">
        <v>58</v>
      </c>
      <c r="T32" s="115">
        <v>40</v>
      </c>
      <c r="U32" s="115">
        <v>48</v>
      </c>
      <c r="V32" s="115">
        <v>64</v>
      </c>
      <c r="W32" s="116">
        <v>48</v>
      </c>
      <c r="X32" s="116">
        <v>70</v>
      </c>
    </row>
    <row r="33" spans="1:24" ht="15.75" thickBot="1" x14ac:dyDescent="0.25">
      <c r="A33" s="103" t="s">
        <v>82</v>
      </c>
      <c r="B33" s="118">
        <v>214</v>
      </c>
      <c r="C33" s="118">
        <v>181</v>
      </c>
      <c r="D33" s="118">
        <v>202</v>
      </c>
      <c r="E33" s="118">
        <v>266</v>
      </c>
      <c r="F33" s="118">
        <v>244</v>
      </c>
      <c r="G33" s="118">
        <v>222</v>
      </c>
      <c r="H33" s="118">
        <v>201</v>
      </c>
      <c r="I33" s="191">
        <v>160</v>
      </c>
      <c r="J33" s="191">
        <v>196</v>
      </c>
      <c r="K33" s="191">
        <v>133</v>
      </c>
      <c r="L33" s="258"/>
      <c r="N33" s="103" t="s">
        <v>82</v>
      </c>
      <c r="O33" s="118">
        <v>71</v>
      </c>
      <c r="P33" s="118">
        <v>74</v>
      </c>
      <c r="Q33" s="118">
        <v>98</v>
      </c>
      <c r="R33" s="118">
        <v>100</v>
      </c>
      <c r="S33" s="118">
        <v>100</v>
      </c>
      <c r="T33" s="118">
        <v>71</v>
      </c>
      <c r="U33" s="118">
        <v>66</v>
      </c>
      <c r="V33" s="118">
        <v>74</v>
      </c>
      <c r="W33" s="119">
        <v>46</v>
      </c>
      <c r="X33" s="119">
        <v>64</v>
      </c>
    </row>
    <row r="34" spans="1:24" ht="15.75" thickBot="1" x14ac:dyDescent="0.25">
      <c r="A34" s="99" t="s">
        <v>83</v>
      </c>
      <c r="B34" s="115">
        <v>244</v>
      </c>
      <c r="C34" s="115">
        <v>228</v>
      </c>
      <c r="D34" s="115">
        <v>191</v>
      </c>
      <c r="E34" s="115">
        <v>307</v>
      </c>
      <c r="F34" s="115">
        <v>315</v>
      </c>
      <c r="G34" s="115">
        <v>288</v>
      </c>
      <c r="H34" s="115">
        <v>266</v>
      </c>
      <c r="I34" s="122">
        <v>219</v>
      </c>
      <c r="J34" s="122">
        <v>233</v>
      </c>
      <c r="K34" s="122">
        <v>150</v>
      </c>
      <c r="L34" s="258"/>
      <c r="N34" s="99" t="s">
        <v>83</v>
      </c>
      <c r="O34" s="115">
        <v>236</v>
      </c>
      <c r="P34" s="115">
        <v>261</v>
      </c>
      <c r="Q34" s="115">
        <v>322</v>
      </c>
      <c r="R34" s="115">
        <v>297</v>
      </c>
      <c r="S34" s="115">
        <v>328</v>
      </c>
      <c r="T34" s="115">
        <v>244</v>
      </c>
      <c r="U34" s="115">
        <v>253</v>
      </c>
      <c r="V34" s="115">
        <v>233</v>
      </c>
      <c r="W34" s="116">
        <v>123</v>
      </c>
      <c r="X34" s="116">
        <v>186</v>
      </c>
    </row>
    <row r="35" spans="1:24" ht="15.75" thickBot="1" x14ac:dyDescent="0.25">
      <c r="A35" s="103" t="s">
        <v>84</v>
      </c>
      <c r="B35" s="118">
        <v>208</v>
      </c>
      <c r="C35" s="118">
        <v>201</v>
      </c>
      <c r="D35" s="118">
        <v>186</v>
      </c>
      <c r="E35" s="118">
        <v>289</v>
      </c>
      <c r="F35" s="118">
        <v>264</v>
      </c>
      <c r="G35" s="118">
        <v>298</v>
      </c>
      <c r="H35" s="118">
        <v>261</v>
      </c>
      <c r="I35" s="191">
        <v>235</v>
      </c>
      <c r="J35" s="191">
        <v>247</v>
      </c>
      <c r="K35" s="191">
        <v>188</v>
      </c>
      <c r="L35" s="258"/>
      <c r="N35" s="103" t="s">
        <v>84</v>
      </c>
      <c r="O35" s="118">
        <v>280</v>
      </c>
      <c r="P35" s="118">
        <v>420</v>
      </c>
      <c r="Q35" s="118">
        <v>515</v>
      </c>
      <c r="R35" s="118">
        <v>509</v>
      </c>
      <c r="S35" s="118">
        <v>456</v>
      </c>
      <c r="T35" s="118">
        <v>427</v>
      </c>
      <c r="U35" s="118">
        <v>373</v>
      </c>
      <c r="V35" s="118">
        <v>378</v>
      </c>
      <c r="W35" s="119">
        <v>262</v>
      </c>
      <c r="X35" s="119">
        <v>332</v>
      </c>
    </row>
    <row r="36" spans="1:24" ht="15.75" thickBot="1" x14ac:dyDescent="0.25">
      <c r="A36" s="99" t="s">
        <v>85</v>
      </c>
      <c r="B36" s="115">
        <v>166</v>
      </c>
      <c r="C36" s="115">
        <v>147</v>
      </c>
      <c r="D36" s="115">
        <v>150</v>
      </c>
      <c r="E36" s="115">
        <v>213</v>
      </c>
      <c r="F36" s="115">
        <v>227</v>
      </c>
      <c r="G36" s="115">
        <v>210</v>
      </c>
      <c r="H36" s="115">
        <v>229</v>
      </c>
      <c r="I36" s="122">
        <v>207</v>
      </c>
      <c r="J36" s="122">
        <v>183</v>
      </c>
      <c r="K36" s="122">
        <v>171</v>
      </c>
      <c r="L36" s="258"/>
      <c r="N36" s="99" t="s">
        <v>85</v>
      </c>
      <c r="O36" s="115">
        <v>199</v>
      </c>
      <c r="P36" s="115">
        <v>312</v>
      </c>
      <c r="Q36" s="115">
        <v>389</v>
      </c>
      <c r="R36" s="115">
        <v>443</v>
      </c>
      <c r="S36" s="115">
        <v>441</v>
      </c>
      <c r="T36" s="115">
        <v>422</v>
      </c>
      <c r="U36" s="115">
        <v>414</v>
      </c>
      <c r="V36" s="115">
        <v>409</v>
      </c>
      <c r="W36" s="116">
        <v>311</v>
      </c>
      <c r="X36" s="116">
        <v>401</v>
      </c>
    </row>
    <row r="37" spans="1:24" ht="15.75" thickBot="1" x14ac:dyDescent="0.25">
      <c r="A37" s="103" t="s">
        <v>86</v>
      </c>
      <c r="B37" s="118">
        <v>116</v>
      </c>
      <c r="C37" s="118">
        <v>85</v>
      </c>
      <c r="D37" s="118">
        <v>80</v>
      </c>
      <c r="E37" s="118">
        <v>155</v>
      </c>
      <c r="F37" s="118">
        <v>149</v>
      </c>
      <c r="G37" s="118">
        <v>184</v>
      </c>
      <c r="H37" s="118">
        <v>170</v>
      </c>
      <c r="I37" s="191">
        <v>158</v>
      </c>
      <c r="J37" s="191">
        <v>187</v>
      </c>
      <c r="K37" s="191">
        <v>146</v>
      </c>
      <c r="L37" s="258"/>
      <c r="N37" s="103" t="s">
        <v>86</v>
      </c>
      <c r="O37" s="118">
        <v>73</v>
      </c>
      <c r="P37" s="118">
        <v>125</v>
      </c>
      <c r="Q37" s="118">
        <v>194</v>
      </c>
      <c r="R37" s="118">
        <v>222</v>
      </c>
      <c r="S37" s="118">
        <v>211</v>
      </c>
      <c r="T37" s="118">
        <v>235</v>
      </c>
      <c r="U37" s="118">
        <v>244</v>
      </c>
      <c r="V37" s="118">
        <v>271</v>
      </c>
      <c r="W37" s="119">
        <v>190</v>
      </c>
      <c r="X37" s="119">
        <v>282</v>
      </c>
    </row>
    <row r="38" spans="1:24" ht="15.75" thickBot="1" x14ac:dyDescent="0.25">
      <c r="A38" s="99" t="s">
        <v>87</v>
      </c>
      <c r="B38" s="115">
        <v>71</v>
      </c>
      <c r="C38" s="115">
        <v>64</v>
      </c>
      <c r="D38" s="115">
        <v>59</v>
      </c>
      <c r="E38" s="115">
        <v>96</v>
      </c>
      <c r="F38" s="115">
        <v>93</v>
      </c>
      <c r="G38" s="115">
        <v>82</v>
      </c>
      <c r="H38" s="115">
        <v>128</v>
      </c>
      <c r="I38" s="122">
        <v>124</v>
      </c>
      <c r="J38" s="122">
        <v>123</v>
      </c>
      <c r="K38" s="122">
        <v>122</v>
      </c>
      <c r="L38" s="258"/>
      <c r="N38" s="99" t="s">
        <v>87</v>
      </c>
      <c r="O38" s="115">
        <v>56</v>
      </c>
      <c r="P38" s="115">
        <v>72</v>
      </c>
      <c r="Q38" s="115">
        <v>101</v>
      </c>
      <c r="R38" s="115">
        <v>103</v>
      </c>
      <c r="S38" s="115">
        <v>109</v>
      </c>
      <c r="T38" s="115">
        <v>117</v>
      </c>
      <c r="U38" s="115">
        <v>93</v>
      </c>
      <c r="V38" s="115">
        <v>133</v>
      </c>
      <c r="W38" s="116">
        <v>91</v>
      </c>
      <c r="X38" s="116">
        <v>171</v>
      </c>
    </row>
    <row r="39" spans="1:24" ht="15.75" thickBot="1" x14ac:dyDescent="0.25">
      <c r="A39" s="103" t="s">
        <v>88</v>
      </c>
      <c r="B39" s="118">
        <v>53</v>
      </c>
      <c r="C39" s="118">
        <v>48</v>
      </c>
      <c r="D39" s="118">
        <v>48</v>
      </c>
      <c r="E39" s="118">
        <v>71</v>
      </c>
      <c r="F39" s="118">
        <v>78</v>
      </c>
      <c r="G39" s="118">
        <v>73</v>
      </c>
      <c r="H39" s="118">
        <v>75</v>
      </c>
      <c r="I39" s="191">
        <v>59</v>
      </c>
      <c r="J39" s="191">
        <v>82</v>
      </c>
      <c r="K39" s="191">
        <v>73</v>
      </c>
      <c r="L39" s="258"/>
      <c r="N39" s="103" t="s">
        <v>88</v>
      </c>
      <c r="O39" s="118">
        <v>25</v>
      </c>
      <c r="P39" s="118">
        <v>51</v>
      </c>
      <c r="Q39" s="118">
        <v>71</v>
      </c>
      <c r="R39" s="118">
        <v>77</v>
      </c>
      <c r="S39" s="118">
        <v>79</v>
      </c>
      <c r="T39" s="118">
        <v>77</v>
      </c>
      <c r="U39" s="118">
        <v>74</v>
      </c>
      <c r="V39" s="118">
        <v>59</v>
      </c>
      <c r="W39" s="119">
        <v>62</v>
      </c>
      <c r="X39" s="119">
        <v>77</v>
      </c>
    </row>
    <row r="40" spans="1:24" ht="15.75" thickBot="1" x14ac:dyDescent="0.25">
      <c r="A40" s="99" t="s">
        <v>89</v>
      </c>
      <c r="B40" s="115">
        <v>48</v>
      </c>
      <c r="C40" s="115">
        <v>48</v>
      </c>
      <c r="D40" s="115">
        <v>37</v>
      </c>
      <c r="E40" s="115">
        <v>60</v>
      </c>
      <c r="F40" s="115">
        <v>53</v>
      </c>
      <c r="G40" s="115">
        <v>62</v>
      </c>
      <c r="H40" s="115">
        <v>64</v>
      </c>
      <c r="I40" s="122">
        <v>51</v>
      </c>
      <c r="J40" s="122">
        <v>61</v>
      </c>
      <c r="K40" s="122">
        <v>61</v>
      </c>
      <c r="L40" s="258"/>
      <c r="N40" s="99" t="s">
        <v>89</v>
      </c>
      <c r="O40" s="115">
        <v>18</v>
      </c>
      <c r="P40" s="115">
        <v>34</v>
      </c>
      <c r="Q40" s="115">
        <v>59</v>
      </c>
      <c r="R40" s="115">
        <v>60</v>
      </c>
      <c r="S40" s="115">
        <v>51</v>
      </c>
      <c r="T40" s="115">
        <v>62</v>
      </c>
      <c r="U40" s="115">
        <v>45</v>
      </c>
      <c r="V40" s="115">
        <v>57</v>
      </c>
      <c r="W40" s="116">
        <v>39</v>
      </c>
      <c r="X40" s="116">
        <v>53</v>
      </c>
    </row>
    <row r="41" spans="1:24" ht="15.75" thickBot="1" x14ac:dyDescent="0.25">
      <c r="A41" s="103" t="s">
        <v>90</v>
      </c>
      <c r="B41" s="118">
        <v>38</v>
      </c>
      <c r="C41" s="118">
        <v>45</v>
      </c>
      <c r="D41" s="118">
        <v>47</v>
      </c>
      <c r="E41" s="118">
        <v>47</v>
      </c>
      <c r="F41" s="118">
        <v>54</v>
      </c>
      <c r="G41" s="118">
        <v>78</v>
      </c>
      <c r="H41" s="118">
        <v>63</v>
      </c>
      <c r="I41" s="191">
        <v>60</v>
      </c>
      <c r="J41" s="191">
        <v>69</v>
      </c>
      <c r="K41" s="191">
        <v>51</v>
      </c>
      <c r="L41" s="258"/>
      <c r="N41" s="103" t="s">
        <v>90</v>
      </c>
      <c r="O41" s="118">
        <v>29</v>
      </c>
      <c r="P41" s="118">
        <v>25</v>
      </c>
      <c r="Q41" s="118">
        <v>42</v>
      </c>
      <c r="R41" s="118">
        <v>48</v>
      </c>
      <c r="S41" s="118">
        <v>45</v>
      </c>
      <c r="T41" s="118">
        <v>53</v>
      </c>
      <c r="U41" s="118">
        <v>40</v>
      </c>
      <c r="V41" s="118">
        <v>38</v>
      </c>
      <c r="W41" s="119">
        <v>33</v>
      </c>
      <c r="X41" s="119">
        <v>54</v>
      </c>
    </row>
    <row r="42" spans="1:24" ht="15.75" thickBot="1" x14ac:dyDescent="0.25">
      <c r="A42" s="99" t="s">
        <v>91</v>
      </c>
      <c r="B42" s="115">
        <v>28</v>
      </c>
      <c r="C42" s="115">
        <v>24</v>
      </c>
      <c r="D42" s="115">
        <v>23</v>
      </c>
      <c r="E42" s="115">
        <v>32</v>
      </c>
      <c r="F42" s="115">
        <v>43</v>
      </c>
      <c r="G42" s="115">
        <v>31</v>
      </c>
      <c r="H42" s="115">
        <v>35</v>
      </c>
      <c r="I42" s="122">
        <v>37</v>
      </c>
      <c r="J42" s="122">
        <v>53</v>
      </c>
      <c r="K42" s="122">
        <v>45</v>
      </c>
      <c r="L42" s="258"/>
      <c r="N42" s="99" t="s">
        <v>91</v>
      </c>
      <c r="O42" s="115">
        <v>7</v>
      </c>
      <c r="P42" s="115">
        <v>14</v>
      </c>
      <c r="Q42" s="115">
        <v>24</v>
      </c>
      <c r="R42" s="115">
        <v>29</v>
      </c>
      <c r="S42" s="115">
        <v>28</v>
      </c>
      <c r="T42" s="115">
        <v>25</v>
      </c>
      <c r="U42" s="115">
        <v>20</v>
      </c>
      <c r="V42" s="115">
        <v>21</v>
      </c>
      <c r="W42" s="116">
        <v>22</v>
      </c>
      <c r="X42" s="116">
        <v>29</v>
      </c>
    </row>
    <row r="43" spans="1:24" ht="15.75" thickBot="1" x14ac:dyDescent="0.25">
      <c r="A43" s="103" t="s">
        <v>92</v>
      </c>
      <c r="B43" s="118">
        <v>10</v>
      </c>
      <c r="C43" s="118">
        <v>15</v>
      </c>
      <c r="D43" s="118">
        <v>11</v>
      </c>
      <c r="E43" s="118">
        <v>17</v>
      </c>
      <c r="F43" s="118">
        <v>26</v>
      </c>
      <c r="G43" s="118">
        <v>18</v>
      </c>
      <c r="H43" s="118">
        <v>28</v>
      </c>
      <c r="I43" s="191">
        <v>19</v>
      </c>
      <c r="J43" s="191">
        <v>23</v>
      </c>
      <c r="K43" s="191">
        <v>21</v>
      </c>
      <c r="L43" s="258"/>
      <c r="N43" s="103" t="s">
        <v>92</v>
      </c>
      <c r="O43" s="118">
        <v>3</v>
      </c>
      <c r="P43" s="118">
        <v>10</v>
      </c>
      <c r="Q43" s="118">
        <v>17</v>
      </c>
      <c r="R43" s="118">
        <v>12</v>
      </c>
      <c r="S43" s="118">
        <v>13</v>
      </c>
      <c r="T43" s="118">
        <v>16</v>
      </c>
      <c r="U43" s="118">
        <v>12</v>
      </c>
      <c r="V43" s="118">
        <v>19</v>
      </c>
      <c r="W43" s="119">
        <v>11</v>
      </c>
      <c r="X43" s="119">
        <v>16</v>
      </c>
    </row>
    <row r="44" spans="1:24" ht="15.75" thickBot="1" x14ac:dyDescent="0.25">
      <c r="A44" s="99" t="s">
        <v>93</v>
      </c>
      <c r="B44" s="115">
        <v>9</v>
      </c>
      <c r="C44" s="115">
        <v>16</v>
      </c>
      <c r="D44" s="115">
        <v>7</v>
      </c>
      <c r="E44" s="115">
        <v>6</v>
      </c>
      <c r="F44" s="115">
        <v>13</v>
      </c>
      <c r="G44" s="115">
        <v>10</v>
      </c>
      <c r="H44" s="115">
        <v>10</v>
      </c>
      <c r="I44" s="122">
        <v>8</v>
      </c>
      <c r="J44" s="122">
        <v>9</v>
      </c>
      <c r="K44" s="122">
        <v>9</v>
      </c>
      <c r="L44" s="258"/>
      <c r="N44" s="99" t="s">
        <v>93</v>
      </c>
      <c r="O44" s="115">
        <v>7</v>
      </c>
      <c r="P44" s="115">
        <v>4</v>
      </c>
      <c r="Q44" s="115">
        <v>11</v>
      </c>
      <c r="R44" s="115">
        <v>4</v>
      </c>
      <c r="S44" s="115">
        <v>8</v>
      </c>
      <c r="T44" s="115">
        <v>4</v>
      </c>
      <c r="U44" s="115">
        <v>4</v>
      </c>
      <c r="V44" s="115">
        <v>15</v>
      </c>
      <c r="W44" s="116">
        <v>5</v>
      </c>
      <c r="X44" s="116">
        <v>6</v>
      </c>
    </row>
    <row r="45" spans="1:24" ht="15.75" thickBot="1" x14ac:dyDescent="0.25">
      <c r="A45" s="103" t="s">
        <v>94</v>
      </c>
      <c r="B45" s="118">
        <v>9</v>
      </c>
      <c r="C45" s="118">
        <v>12</v>
      </c>
      <c r="D45" s="118">
        <v>12</v>
      </c>
      <c r="E45" s="118">
        <v>6</v>
      </c>
      <c r="F45" s="118">
        <v>10</v>
      </c>
      <c r="G45" s="118">
        <v>7</v>
      </c>
      <c r="H45" s="118">
        <v>8</v>
      </c>
      <c r="I45" s="191">
        <v>4</v>
      </c>
      <c r="J45" s="191">
        <v>8</v>
      </c>
      <c r="K45" s="191">
        <v>9</v>
      </c>
      <c r="L45" s="258"/>
      <c r="N45" s="103" t="s">
        <v>94</v>
      </c>
      <c r="O45" s="118">
        <v>2</v>
      </c>
      <c r="P45" s="118">
        <v>5</v>
      </c>
      <c r="Q45" s="118">
        <v>6</v>
      </c>
      <c r="R45" s="118">
        <v>4</v>
      </c>
      <c r="S45" s="118">
        <v>5</v>
      </c>
      <c r="T45" s="118">
        <v>5</v>
      </c>
      <c r="U45" s="118">
        <v>1</v>
      </c>
      <c r="V45" s="118">
        <v>7</v>
      </c>
      <c r="W45" s="119">
        <v>2</v>
      </c>
      <c r="X45" s="119">
        <v>11</v>
      </c>
    </row>
    <row r="46" spans="1:24" ht="15.75" thickBot="1" x14ac:dyDescent="0.25">
      <c r="A46" s="132" t="s">
        <v>95</v>
      </c>
      <c r="B46" s="238">
        <v>5</v>
      </c>
      <c r="C46" s="238">
        <v>8</v>
      </c>
      <c r="D46" s="238">
        <v>7</v>
      </c>
      <c r="E46" s="238">
        <v>9</v>
      </c>
      <c r="F46" s="238">
        <v>11</v>
      </c>
      <c r="G46" s="238">
        <v>11</v>
      </c>
      <c r="H46" s="238">
        <v>6</v>
      </c>
      <c r="I46" s="122">
        <v>7</v>
      </c>
      <c r="J46" s="122">
        <v>6</v>
      </c>
      <c r="K46" s="122">
        <v>8</v>
      </c>
      <c r="L46" s="258"/>
      <c r="N46" s="132" t="s">
        <v>95</v>
      </c>
      <c r="O46" s="121">
        <v>2</v>
      </c>
      <c r="P46" s="121">
        <v>6</v>
      </c>
      <c r="Q46" s="121">
        <v>2</v>
      </c>
      <c r="R46" s="121">
        <v>3</v>
      </c>
      <c r="S46" s="121">
        <v>5</v>
      </c>
      <c r="T46" s="121">
        <v>3</v>
      </c>
      <c r="U46" s="121">
        <v>3</v>
      </c>
      <c r="V46" s="121">
        <v>3</v>
      </c>
      <c r="W46" s="122">
        <v>1</v>
      </c>
      <c r="X46" s="122">
        <v>2</v>
      </c>
    </row>
    <row r="47" spans="1:24" x14ac:dyDescent="0.2">
      <c r="A47" s="359"/>
      <c r="B47" s="359"/>
      <c r="C47" s="359"/>
      <c r="D47" s="359"/>
      <c r="E47" s="359"/>
      <c r="F47" s="359"/>
      <c r="G47" s="359"/>
      <c r="H47" s="359"/>
      <c r="I47" s="359"/>
      <c r="J47" s="359"/>
      <c r="K47" s="359"/>
      <c r="L47" s="252"/>
    </row>
  </sheetData>
  <mergeCells count="34">
    <mergeCell ref="N26:N27"/>
    <mergeCell ref="H9:I9"/>
    <mergeCell ref="H10:I10"/>
    <mergeCell ref="H11:I11"/>
    <mergeCell ref="O26:X26"/>
    <mergeCell ref="H20:I20"/>
    <mergeCell ref="H21:I21"/>
    <mergeCell ref="H14:I14"/>
    <mergeCell ref="H15:I15"/>
    <mergeCell ref="H16:I16"/>
    <mergeCell ref="H17:I17"/>
    <mergeCell ref="H18:I18"/>
    <mergeCell ref="A23:K23"/>
    <mergeCell ref="A25:J25"/>
    <mergeCell ref="H22:I22"/>
    <mergeCell ref="A47:K47"/>
    <mergeCell ref="A2:A3"/>
    <mergeCell ref="B2:L2"/>
    <mergeCell ref="H3:I3"/>
    <mergeCell ref="H19:I19"/>
    <mergeCell ref="A26:A27"/>
    <mergeCell ref="B26:K26"/>
    <mergeCell ref="A1:J1"/>
    <mergeCell ref="N1:X1"/>
    <mergeCell ref="N25:X25"/>
    <mergeCell ref="H12:I12"/>
    <mergeCell ref="H13:I13"/>
    <mergeCell ref="H4:I4"/>
    <mergeCell ref="H5:I5"/>
    <mergeCell ref="H6:I6"/>
    <mergeCell ref="H7:I7"/>
    <mergeCell ref="H8:I8"/>
    <mergeCell ref="N2:N3"/>
    <mergeCell ref="O2:X2"/>
  </mergeCells>
  <hyperlinks>
    <hyperlink ref="A1:I1" location="Obsah!A1" display="T 13 Prisťahovaní zo zahraničia podľa vekových skupín – muži, 2012 – 2021"/>
    <hyperlink ref="A25:J25" location="Obsah!A1" display="T 14 Prisťahovaní zo zahraničia podľa vekových skupín – ženy, 2012 – 2021"/>
    <hyperlink ref="N1:V1" location="Obsah!A1" display="T 15 Vysťahovaní do zahraničia podľa vekových skupín – muži, 2012 – 2021"/>
    <hyperlink ref="N25:V25" location="Obsah!A1" display="T 16 Vysťahovaní do zahraničia podľa vekových skupín – ženy, 2012 – 2021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30"/>
  <sheetViews>
    <sheetView workbookViewId="0">
      <selection activeCell="N17" sqref="N17:W22"/>
    </sheetView>
  </sheetViews>
  <sheetFormatPr defaultRowHeight="15" x14ac:dyDescent="0.2"/>
  <cols>
    <col min="1" max="1" width="21.5546875" style="28" customWidth="1"/>
    <col min="2" max="2" width="5.77734375" style="28" customWidth="1"/>
    <col min="3" max="11" width="6.109375" style="28" customWidth="1"/>
    <col min="12" max="12" width="8.88671875" style="28"/>
    <col min="13" max="13" width="20.6640625" style="28" bestFit="1" customWidth="1"/>
    <col min="14" max="16384" width="8.88671875" style="28"/>
  </cols>
  <sheetData>
    <row r="1" spans="1:23" ht="16.5" thickBot="1" x14ac:dyDescent="0.3">
      <c r="A1" s="310" t="s">
        <v>156</v>
      </c>
      <c r="M1" s="333" t="s">
        <v>158</v>
      </c>
      <c r="N1" s="333"/>
      <c r="O1" s="333"/>
      <c r="P1" s="333"/>
      <c r="Q1" s="333"/>
      <c r="R1" s="333"/>
      <c r="S1" s="91"/>
      <c r="T1" s="91"/>
      <c r="U1" s="91"/>
      <c r="V1" s="91"/>
      <c r="W1" s="91"/>
    </row>
    <row r="2" spans="1:23" ht="15" customHeight="1" thickBot="1" x14ac:dyDescent="0.25">
      <c r="A2" s="338" t="s">
        <v>96</v>
      </c>
      <c r="B2" s="340" t="s">
        <v>1</v>
      </c>
      <c r="C2" s="341"/>
      <c r="D2" s="341"/>
      <c r="E2" s="341"/>
      <c r="F2" s="341"/>
      <c r="G2" s="341"/>
      <c r="H2" s="341"/>
      <c r="I2" s="341"/>
      <c r="J2" s="341"/>
      <c r="K2" s="342"/>
      <c r="M2" s="338" t="s">
        <v>96</v>
      </c>
      <c r="N2" s="340" t="s">
        <v>1</v>
      </c>
      <c r="O2" s="341"/>
      <c r="P2" s="341"/>
      <c r="Q2" s="341"/>
      <c r="R2" s="341"/>
      <c r="S2" s="341"/>
      <c r="T2" s="341"/>
      <c r="U2" s="341"/>
      <c r="V2" s="341"/>
      <c r="W2" s="342"/>
    </row>
    <row r="3" spans="1:23" ht="15.75" thickBot="1" x14ac:dyDescent="0.25">
      <c r="A3" s="339"/>
      <c r="B3" s="92">
        <v>2012</v>
      </c>
      <c r="C3" s="92">
        <v>2013</v>
      </c>
      <c r="D3" s="92">
        <v>2014</v>
      </c>
      <c r="E3" s="92">
        <v>2015</v>
      </c>
      <c r="F3" s="92">
        <v>2016</v>
      </c>
      <c r="G3" s="92">
        <v>2017</v>
      </c>
      <c r="H3" s="92">
        <v>2018</v>
      </c>
      <c r="I3" s="92">
        <v>2019</v>
      </c>
      <c r="J3" s="93">
        <v>2020</v>
      </c>
      <c r="K3" s="93">
        <v>2021</v>
      </c>
      <c r="M3" s="339"/>
      <c r="N3" s="92">
        <v>2012</v>
      </c>
      <c r="O3" s="92">
        <v>2013</v>
      </c>
      <c r="P3" s="92">
        <v>2014</v>
      </c>
      <c r="Q3" s="92">
        <v>2015</v>
      </c>
      <c r="R3" s="92">
        <v>2016</v>
      </c>
      <c r="S3" s="92">
        <v>2017</v>
      </c>
      <c r="T3" s="92">
        <v>2018</v>
      </c>
      <c r="U3" s="92">
        <v>2019</v>
      </c>
      <c r="V3" s="93">
        <v>2020</v>
      </c>
      <c r="W3" s="93">
        <v>2021</v>
      </c>
    </row>
    <row r="4" spans="1:23" s="40" customFormat="1" ht="16.5" thickBot="1" x14ac:dyDescent="0.3">
      <c r="A4" s="94" t="s">
        <v>16</v>
      </c>
      <c r="B4" s="155">
        <v>3218</v>
      </c>
      <c r="C4" s="155">
        <v>2967</v>
      </c>
      <c r="D4" s="155">
        <v>3109</v>
      </c>
      <c r="E4" s="155">
        <v>4102</v>
      </c>
      <c r="F4" s="155">
        <v>4422</v>
      </c>
      <c r="G4" s="155">
        <v>3911</v>
      </c>
      <c r="H4" s="155">
        <v>3946</v>
      </c>
      <c r="I4" s="155">
        <v>3848</v>
      </c>
      <c r="J4" s="159">
        <v>3632</v>
      </c>
      <c r="K4" s="159">
        <v>2996</v>
      </c>
      <c r="M4" s="94" t="s">
        <v>16</v>
      </c>
      <c r="N4" s="157">
        <v>778</v>
      </c>
      <c r="O4" s="155">
        <v>1088</v>
      </c>
      <c r="P4" s="155">
        <v>1442</v>
      </c>
      <c r="Q4" s="155">
        <v>1554</v>
      </c>
      <c r="R4" s="155">
        <v>1535</v>
      </c>
      <c r="S4" s="155">
        <v>1365</v>
      </c>
      <c r="T4" s="155">
        <v>1280</v>
      </c>
      <c r="U4" s="155">
        <v>1313</v>
      </c>
      <c r="V4" s="158">
        <v>996</v>
      </c>
      <c r="W4" s="159">
        <v>1332</v>
      </c>
    </row>
    <row r="5" spans="1:23" ht="15.75" thickBot="1" x14ac:dyDescent="0.25">
      <c r="A5" s="101" t="s">
        <v>97</v>
      </c>
      <c r="B5" s="118">
        <v>979</v>
      </c>
      <c r="C5" s="118">
        <v>997</v>
      </c>
      <c r="D5" s="156">
        <v>1178</v>
      </c>
      <c r="E5" s="156">
        <v>1235</v>
      </c>
      <c r="F5" s="156">
        <v>1679</v>
      </c>
      <c r="G5" s="156">
        <v>1688</v>
      </c>
      <c r="H5" s="156">
        <v>1736</v>
      </c>
      <c r="I5" s="156">
        <v>1855</v>
      </c>
      <c r="J5" s="178">
        <v>1629</v>
      </c>
      <c r="K5" s="178">
        <v>1469</v>
      </c>
      <c r="M5" s="101" t="s">
        <v>97</v>
      </c>
      <c r="N5" s="118">
        <v>212</v>
      </c>
      <c r="O5" s="118">
        <v>261</v>
      </c>
      <c r="P5" s="118">
        <v>353</v>
      </c>
      <c r="Q5" s="118">
        <v>402</v>
      </c>
      <c r="R5" s="118">
        <v>361</v>
      </c>
      <c r="S5" s="118">
        <v>318</v>
      </c>
      <c r="T5" s="118">
        <v>341</v>
      </c>
      <c r="U5" s="118">
        <v>337</v>
      </c>
      <c r="V5" s="119">
        <v>243</v>
      </c>
      <c r="W5" s="119">
        <v>291</v>
      </c>
    </row>
    <row r="6" spans="1:23" ht="15.75" thickBot="1" x14ac:dyDescent="0.25">
      <c r="A6" s="102" t="s">
        <v>98</v>
      </c>
      <c r="B6" s="115">
        <v>123</v>
      </c>
      <c r="C6" s="115">
        <v>154</v>
      </c>
      <c r="D6" s="115">
        <v>170</v>
      </c>
      <c r="E6" s="115">
        <v>360</v>
      </c>
      <c r="F6" s="115">
        <v>361</v>
      </c>
      <c r="G6" s="115">
        <v>194</v>
      </c>
      <c r="H6" s="115">
        <v>248</v>
      </c>
      <c r="I6" s="115">
        <v>181</v>
      </c>
      <c r="J6" s="116">
        <v>160</v>
      </c>
      <c r="K6" s="116">
        <v>127</v>
      </c>
      <c r="M6" s="102" t="s">
        <v>98</v>
      </c>
      <c r="N6" s="115">
        <v>40</v>
      </c>
      <c r="O6" s="115">
        <v>57</v>
      </c>
      <c r="P6" s="115">
        <v>96</v>
      </c>
      <c r="Q6" s="115">
        <v>87</v>
      </c>
      <c r="R6" s="115">
        <v>92</v>
      </c>
      <c r="S6" s="115">
        <v>62</v>
      </c>
      <c r="T6" s="115">
        <v>67</v>
      </c>
      <c r="U6" s="115">
        <v>75</v>
      </c>
      <c r="V6" s="116">
        <v>64</v>
      </c>
      <c r="W6" s="116">
        <v>74</v>
      </c>
    </row>
    <row r="7" spans="1:23" ht="15.75" thickBot="1" x14ac:dyDescent="0.25">
      <c r="A7" s="101" t="s">
        <v>99</v>
      </c>
      <c r="B7" s="118">
        <v>597</v>
      </c>
      <c r="C7" s="118">
        <v>433</v>
      </c>
      <c r="D7" s="118">
        <v>471</v>
      </c>
      <c r="E7" s="118">
        <v>590</v>
      </c>
      <c r="F7" s="118">
        <v>655</v>
      </c>
      <c r="G7" s="118">
        <v>465</v>
      </c>
      <c r="H7" s="118">
        <v>579</v>
      </c>
      <c r="I7" s="118">
        <v>381</v>
      </c>
      <c r="J7" s="119">
        <v>352</v>
      </c>
      <c r="K7" s="119">
        <v>283</v>
      </c>
      <c r="M7" s="101" t="s">
        <v>99</v>
      </c>
      <c r="N7" s="118">
        <v>104</v>
      </c>
      <c r="O7" s="118">
        <v>120</v>
      </c>
      <c r="P7" s="118">
        <v>153</v>
      </c>
      <c r="Q7" s="118">
        <v>172</v>
      </c>
      <c r="R7" s="118">
        <v>179</v>
      </c>
      <c r="S7" s="118">
        <v>155</v>
      </c>
      <c r="T7" s="118">
        <v>142</v>
      </c>
      <c r="U7" s="118">
        <v>125</v>
      </c>
      <c r="V7" s="119">
        <v>96</v>
      </c>
      <c r="W7" s="119">
        <v>111</v>
      </c>
    </row>
    <row r="8" spans="1:23" ht="15.75" thickBot="1" x14ac:dyDescent="0.25">
      <c r="A8" s="102" t="s">
        <v>100</v>
      </c>
      <c r="B8" s="179">
        <v>1021</v>
      </c>
      <c r="C8" s="115">
        <v>844</v>
      </c>
      <c r="D8" s="115">
        <v>764</v>
      </c>
      <c r="E8" s="179">
        <v>1145</v>
      </c>
      <c r="F8" s="115">
        <v>957</v>
      </c>
      <c r="G8" s="115">
        <v>869</v>
      </c>
      <c r="H8" s="115">
        <v>816</v>
      </c>
      <c r="I8" s="115">
        <v>821</v>
      </c>
      <c r="J8" s="116">
        <v>867</v>
      </c>
      <c r="K8" s="116">
        <v>674</v>
      </c>
      <c r="M8" s="102" t="s">
        <v>100</v>
      </c>
      <c r="N8" s="115">
        <v>281</v>
      </c>
      <c r="O8" s="115">
        <v>392</v>
      </c>
      <c r="P8" s="115">
        <v>516</v>
      </c>
      <c r="Q8" s="115">
        <v>647</v>
      </c>
      <c r="R8" s="115">
        <v>607</v>
      </c>
      <c r="S8" s="115">
        <v>579</v>
      </c>
      <c r="T8" s="115">
        <v>496</v>
      </c>
      <c r="U8" s="115">
        <v>496</v>
      </c>
      <c r="V8" s="116">
        <v>398</v>
      </c>
      <c r="W8" s="116">
        <v>530</v>
      </c>
    </row>
    <row r="9" spans="1:23" ht="15.75" thickBot="1" x14ac:dyDescent="0.25">
      <c r="A9" s="101" t="s">
        <v>101</v>
      </c>
      <c r="B9" s="118">
        <v>498</v>
      </c>
      <c r="C9" s="118">
        <v>539</v>
      </c>
      <c r="D9" s="118">
        <v>520</v>
      </c>
      <c r="E9" s="118">
        <v>772</v>
      </c>
      <c r="F9" s="118">
        <v>765</v>
      </c>
      <c r="G9" s="118">
        <v>685</v>
      </c>
      <c r="H9" s="118">
        <v>567</v>
      </c>
      <c r="I9" s="118">
        <v>610</v>
      </c>
      <c r="J9" s="119">
        <v>624</v>
      </c>
      <c r="K9" s="119">
        <v>443</v>
      </c>
      <c r="M9" s="101" t="s">
        <v>101</v>
      </c>
      <c r="N9" s="118">
        <v>141</v>
      </c>
      <c r="O9" s="118">
        <v>258</v>
      </c>
      <c r="P9" s="118">
        <v>317</v>
      </c>
      <c r="Q9" s="118">
        <v>246</v>
      </c>
      <c r="R9" s="118">
        <v>296</v>
      </c>
      <c r="S9" s="118">
        <v>249</v>
      </c>
      <c r="T9" s="118">
        <v>234</v>
      </c>
      <c r="U9" s="118">
        <v>280</v>
      </c>
      <c r="V9" s="119">
        <v>195</v>
      </c>
      <c r="W9" s="119">
        <v>326</v>
      </c>
    </row>
    <row r="10" spans="1:23" ht="15.75" thickBot="1" x14ac:dyDescent="0.25">
      <c r="A10" s="131" t="s">
        <v>102</v>
      </c>
      <c r="B10" s="121">
        <v>0</v>
      </c>
      <c r="C10" s="121">
        <v>0</v>
      </c>
      <c r="D10" s="121">
        <v>6</v>
      </c>
      <c r="E10" s="121">
        <v>0</v>
      </c>
      <c r="F10" s="121">
        <v>5</v>
      </c>
      <c r="G10" s="121">
        <v>10</v>
      </c>
      <c r="H10" s="121">
        <v>0</v>
      </c>
      <c r="I10" s="121">
        <v>0</v>
      </c>
      <c r="J10" s="122">
        <v>0</v>
      </c>
      <c r="K10" s="122">
        <v>0</v>
      </c>
      <c r="M10" s="131" t="s">
        <v>102</v>
      </c>
      <c r="N10" s="121">
        <v>0</v>
      </c>
      <c r="O10" s="121">
        <v>0</v>
      </c>
      <c r="P10" s="121">
        <v>7</v>
      </c>
      <c r="Q10" s="121">
        <v>0</v>
      </c>
      <c r="R10" s="121">
        <v>0</v>
      </c>
      <c r="S10" s="121">
        <v>2</v>
      </c>
      <c r="T10" s="121">
        <v>0</v>
      </c>
      <c r="U10" s="121">
        <v>0</v>
      </c>
      <c r="V10" s="122">
        <v>0</v>
      </c>
      <c r="W10" s="122">
        <v>0</v>
      </c>
    </row>
    <row r="11" spans="1:23" x14ac:dyDescent="0.2">
      <c r="A11" s="43"/>
      <c r="B11" s="42"/>
      <c r="C11" s="42"/>
      <c r="D11" s="42"/>
      <c r="E11" s="42"/>
      <c r="F11" s="42"/>
      <c r="G11" s="42"/>
      <c r="H11" s="42"/>
      <c r="I11" s="42"/>
      <c r="J11" s="42"/>
      <c r="K11" s="42"/>
    </row>
    <row r="12" spans="1:23" x14ac:dyDescent="0.2">
      <c r="A12" s="45"/>
      <c r="B12" s="27"/>
      <c r="C12" s="27"/>
      <c r="D12" s="27"/>
      <c r="E12" s="27"/>
      <c r="F12" s="27"/>
      <c r="G12" s="27"/>
      <c r="H12" s="27"/>
      <c r="I12" s="27"/>
      <c r="J12" s="27"/>
      <c r="K12" s="27"/>
    </row>
    <row r="13" spans="1:23" ht="15.75" thickBot="1" x14ac:dyDescent="0.25">
      <c r="A13" s="310" t="s">
        <v>157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M13" s="333" t="s">
        <v>159</v>
      </c>
      <c r="N13" s="333"/>
      <c r="O13" s="333"/>
      <c r="P13" s="333"/>
      <c r="Q13" s="333"/>
      <c r="R13" s="333"/>
      <c r="S13" s="108"/>
      <c r="T13" s="108"/>
      <c r="U13" s="108"/>
      <c r="V13" s="108"/>
      <c r="W13" s="108"/>
    </row>
    <row r="14" spans="1:23" ht="15" customHeight="1" thickBot="1" x14ac:dyDescent="0.25">
      <c r="A14" s="338" t="s">
        <v>96</v>
      </c>
      <c r="B14" s="340" t="s">
        <v>1</v>
      </c>
      <c r="C14" s="341"/>
      <c r="D14" s="341"/>
      <c r="E14" s="341"/>
      <c r="F14" s="341"/>
      <c r="G14" s="341"/>
      <c r="H14" s="341"/>
      <c r="I14" s="341"/>
      <c r="J14" s="341"/>
      <c r="K14" s="342"/>
      <c r="M14" s="338" t="s">
        <v>96</v>
      </c>
      <c r="N14" s="340" t="s">
        <v>1</v>
      </c>
      <c r="O14" s="341"/>
      <c r="P14" s="341"/>
      <c r="Q14" s="341"/>
      <c r="R14" s="341"/>
      <c r="S14" s="341"/>
      <c r="T14" s="341"/>
      <c r="U14" s="341"/>
      <c r="V14" s="341"/>
      <c r="W14" s="342"/>
    </row>
    <row r="15" spans="1:23" ht="15.75" thickBot="1" x14ac:dyDescent="0.25">
      <c r="A15" s="339"/>
      <c r="B15" s="92">
        <v>2012</v>
      </c>
      <c r="C15" s="92">
        <v>2013</v>
      </c>
      <c r="D15" s="92">
        <v>2014</v>
      </c>
      <c r="E15" s="92">
        <v>2015</v>
      </c>
      <c r="F15" s="92">
        <v>2016</v>
      </c>
      <c r="G15" s="92">
        <v>2017</v>
      </c>
      <c r="H15" s="92">
        <v>2018</v>
      </c>
      <c r="I15" s="92">
        <v>2019</v>
      </c>
      <c r="J15" s="93">
        <v>2020</v>
      </c>
      <c r="K15" s="93">
        <v>2021</v>
      </c>
      <c r="M15" s="339"/>
      <c r="N15" s="92">
        <v>2012</v>
      </c>
      <c r="O15" s="92">
        <v>2013</v>
      </c>
      <c r="P15" s="92">
        <v>2014</v>
      </c>
      <c r="Q15" s="92">
        <v>2015</v>
      </c>
      <c r="R15" s="92">
        <v>2016</v>
      </c>
      <c r="S15" s="92">
        <v>2017</v>
      </c>
      <c r="T15" s="92">
        <v>2018</v>
      </c>
      <c r="U15" s="92">
        <v>2019</v>
      </c>
      <c r="V15" s="93">
        <v>2020</v>
      </c>
      <c r="W15" s="93">
        <v>2021</v>
      </c>
    </row>
    <row r="16" spans="1:23" s="40" customFormat="1" ht="16.5" thickBot="1" x14ac:dyDescent="0.3">
      <c r="A16" s="94" t="s">
        <v>17</v>
      </c>
      <c r="B16" s="155">
        <v>2201</v>
      </c>
      <c r="C16" s="155">
        <v>2182</v>
      </c>
      <c r="D16" s="155">
        <v>2248</v>
      </c>
      <c r="E16" s="155">
        <v>2895</v>
      </c>
      <c r="F16" s="155">
        <v>3264</v>
      </c>
      <c r="G16" s="155">
        <v>3277</v>
      </c>
      <c r="H16" s="155">
        <v>3307</v>
      </c>
      <c r="I16" s="155">
        <v>3168</v>
      </c>
      <c r="J16" s="159">
        <v>3143</v>
      </c>
      <c r="K16" s="159">
        <v>2737</v>
      </c>
      <c r="M16" s="94" t="s">
        <v>17</v>
      </c>
      <c r="N16" s="155">
        <v>1225</v>
      </c>
      <c r="O16" s="155">
        <v>1682</v>
      </c>
      <c r="P16" s="155">
        <v>2202</v>
      </c>
      <c r="Q16" s="155">
        <v>2316</v>
      </c>
      <c r="R16" s="155">
        <v>2266</v>
      </c>
      <c r="S16" s="155">
        <v>2101</v>
      </c>
      <c r="T16" s="155">
        <v>2018</v>
      </c>
      <c r="U16" s="155">
        <v>2071</v>
      </c>
      <c r="V16" s="159">
        <v>1432</v>
      </c>
      <c r="W16" s="159">
        <v>2063</v>
      </c>
    </row>
    <row r="17" spans="1:23" ht="15.75" thickBot="1" x14ac:dyDescent="0.25">
      <c r="A17" s="101" t="s">
        <v>97</v>
      </c>
      <c r="B17" s="118">
        <v>913</v>
      </c>
      <c r="C17" s="118">
        <v>997</v>
      </c>
      <c r="D17" s="156">
        <v>1113</v>
      </c>
      <c r="E17" s="156">
        <v>1225</v>
      </c>
      <c r="F17" s="156">
        <v>1575</v>
      </c>
      <c r="G17" s="156">
        <v>1603</v>
      </c>
      <c r="H17" s="156">
        <v>1668</v>
      </c>
      <c r="I17" s="156">
        <v>1727</v>
      </c>
      <c r="J17" s="178">
        <v>1558</v>
      </c>
      <c r="K17" s="178">
        <v>1459</v>
      </c>
      <c r="M17" s="101" t="s">
        <v>97</v>
      </c>
      <c r="N17" s="118">
        <v>177</v>
      </c>
      <c r="O17" s="118">
        <v>218</v>
      </c>
      <c r="P17" s="118">
        <v>299</v>
      </c>
      <c r="Q17" s="118">
        <v>344</v>
      </c>
      <c r="R17" s="118">
        <v>329</v>
      </c>
      <c r="S17" s="118">
        <v>295</v>
      </c>
      <c r="T17" s="118">
        <v>328</v>
      </c>
      <c r="U17" s="118">
        <v>290</v>
      </c>
      <c r="V17" s="119">
        <v>186</v>
      </c>
      <c r="W17" s="119">
        <v>371</v>
      </c>
    </row>
    <row r="18" spans="1:23" ht="15.75" thickBot="1" x14ac:dyDescent="0.25">
      <c r="A18" s="102" t="s">
        <v>98</v>
      </c>
      <c r="B18" s="115">
        <v>116</v>
      </c>
      <c r="C18" s="115">
        <v>137</v>
      </c>
      <c r="D18" s="115">
        <v>145</v>
      </c>
      <c r="E18" s="115">
        <v>192</v>
      </c>
      <c r="F18" s="115">
        <v>218</v>
      </c>
      <c r="G18" s="115">
        <v>188</v>
      </c>
      <c r="H18" s="115">
        <v>193</v>
      </c>
      <c r="I18" s="115">
        <v>153</v>
      </c>
      <c r="J18" s="116">
        <v>147</v>
      </c>
      <c r="K18" s="116">
        <v>118</v>
      </c>
      <c r="M18" s="102" t="s">
        <v>98</v>
      </c>
      <c r="N18" s="115">
        <v>72</v>
      </c>
      <c r="O18" s="115">
        <v>97</v>
      </c>
      <c r="P18" s="115">
        <v>101</v>
      </c>
      <c r="Q18" s="115">
        <v>116</v>
      </c>
      <c r="R18" s="115">
        <v>119</v>
      </c>
      <c r="S18" s="115">
        <v>105</v>
      </c>
      <c r="T18" s="115">
        <v>95</v>
      </c>
      <c r="U18" s="115">
        <v>106</v>
      </c>
      <c r="V18" s="116">
        <v>85</v>
      </c>
      <c r="W18" s="116">
        <v>108</v>
      </c>
    </row>
    <row r="19" spans="1:23" ht="15.75" thickBot="1" x14ac:dyDescent="0.25">
      <c r="A19" s="101" t="s">
        <v>99</v>
      </c>
      <c r="B19" s="118">
        <v>204</v>
      </c>
      <c r="C19" s="118">
        <v>184</v>
      </c>
      <c r="D19" s="118">
        <v>156</v>
      </c>
      <c r="E19" s="118">
        <v>258</v>
      </c>
      <c r="F19" s="118">
        <v>267</v>
      </c>
      <c r="G19" s="118">
        <v>209</v>
      </c>
      <c r="H19" s="118">
        <v>275</v>
      </c>
      <c r="I19" s="118">
        <v>225</v>
      </c>
      <c r="J19" s="119">
        <v>193</v>
      </c>
      <c r="K19" s="119">
        <v>123</v>
      </c>
      <c r="M19" s="101" t="s">
        <v>99</v>
      </c>
      <c r="N19" s="118">
        <v>122</v>
      </c>
      <c r="O19" s="118">
        <v>173</v>
      </c>
      <c r="P19" s="118">
        <v>239</v>
      </c>
      <c r="Q19" s="118">
        <v>166</v>
      </c>
      <c r="R19" s="118">
        <v>212</v>
      </c>
      <c r="S19" s="118">
        <v>159</v>
      </c>
      <c r="T19" s="118">
        <v>165</v>
      </c>
      <c r="U19" s="118">
        <v>146</v>
      </c>
      <c r="V19" s="119">
        <v>87</v>
      </c>
      <c r="W19" s="119">
        <v>149</v>
      </c>
    </row>
    <row r="20" spans="1:23" ht="15.75" thickBot="1" x14ac:dyDescent="0.25">
      <c r="A20" s="102" t="s">
        <v>100</v>
      </c>
      <c r="B20" s="115">
        <v>663</v>
      </c>
      <c r="C20" s="115">
        <v>559</v>
      </c>
      <c r="D20" s="115">
        <v>506</v>
      </c>
      <c r="E20" s="115">
        <v>751</v>
      </c>
      <c r="F20" s="115">
        <v>671</v>
      </c>
      <c r="G20" s="115">
        <v>714</v>
      </c>
      <c r="H20" s="115">
        <v>693</v>
      </c>
      <c r="I20" s="115">
        <v>587</v>
      </c>
      <c r="J20" s="116">
        <v>725</v>
      </c>
      <c r="K20" s="116">
        <v>585</v>
      </c>
      <c r="M20" s="102" t="s">
        <v>100</v>
      </c>
      <c r="N20" s="115">
        <v>618</v>
      </c>
      <c r="O20" s="115">
        <v>809</v>
      </c>
      <c r="P20" s="179">
        <v>1059</v>
      </c>
      <c r="Q20" s="179">
        <v>1221</v>
      </c>
      <c r="R20" s="179">
        <v>1113</v>
      </c>
      <c r="S20" s="179">
        <v>1072</v>
      </c>
      <c r="T20" s="115">
        <v>927</v>
      </c>
      <c r="U20" s="179">
        <v>1060</v>
      </c>
      <c r="V20" s="116">
        <v>705</v>
      </c>
      <c r="W20" s="116">
        <v>897</v>
      </c>
    </row>
    <row r="21" spans="1:23" ht="15.75" thickBot="1" x14ac:dyDescent="0.25">
      <c r="A21" s="101" t="s">
        <v>101</v>
      </c>
      <c r="B21" s="118">
        <v>305</v>
      </c>
      <c r="C21" s="118">
        <v>305</v>
      </c>
      <c r="D21" s="118">
        <v>325</v>
      </c>
      <c r="E21" s="118">
        <v>469</v>
      </c>
      <c r="F21" s="118">
        <v>525</v>
      </c>
      <c r="G21" s="118">
        <v>556</v>
      </c>
      <c r="H21" s="118">
        <v>478</v>
      </c>
      <c r="I21" s="118">
        <v>476</v>
      </c>
      <c r="J21" s="119">
        <v>520</v>
      </c>
      <c r="K21" s="119">
        <v>452</v>
      </c>
      <c r="M21" s="101" t="s">
        <v>101</v>
      </c>
      <c r="N21" s="118">
        <v>236</v>
      </c>
      <c r="O21" s="118">
        <v>385</v>
      </c>
      <c r="P21" s="118">
        <v>496</v>
      </c>
      <c r="Q21" s="118">
        <v>469</v>
      </c>
      <c r="R21" s="118">
        <v>493</v>
      </c>
      <c r="S21" s="118">
        <v>465</v>
      </c>
      <c r="T21" s="118">
        <v>503</v>
      </c>
      <c r="U21" s="118">
        <v>469</v>
      </c>
      <c r="V21" s="119">
        <v>369</v>
      </c>
      <c r="W21" s="119">
        <v>538</v>
      </c>
    </row>
    <row r="22" spans="1:23" ht="15.75" thickBot="1" x14ac:dyDescent="0.25">
      <c r="A22" s="131" t="s">
        <v>102</v>
      </c>
      <c r="B22" s="121">
        <v>0</v>
      </c>
      <c r="C22" s="121">
        <v>0</v>
      </c>
      <c r="D22" s="121">
        <v>3</v>
      </c>
      <c r="E22" s="121">
        <v>0</v>
      </c>
      <c r="F22" s="121">
        <v>8</v>
      </c>
      <c r="G22" s="121">
        <v>7</v>
      </c>
      <c r="H22" s="121">
        <v>0</v>
      </c>
      <c r="I22" s="121">
        <v>0</v>
      </c>
      <c r="J22" s="122">
        <v>0</v>
      </c>
      <c r="K22" s="122">
        <v>0</v>
      </c>
      <c r="M22" s="131" t="s">
        <v>102</v>
      </c>
      <c r="N22" s="121">
        <v>0</v>
      </c>
      <c r="O22" s="121">
        <v>0</v>
      </c>
      <c r="P22" s="121">
        <v>8</v>
      </c>
      <c r="Q22" s="121">
        <v>0</v>
      </c>
      <c r="R22" s="121">
        <v>0</v>
      </c>
      <c r="S22" s="121">
        <v>5</v>
      </c>
      <c r="T22" s="121">
        <v>0</v>
      </c>
      <c r="U22" s="121">
        <v>0</v>
      </c>
      <c r="V22" s="122">
        <v>0</v>
      </c>
      <c r="W22" s="122">
        <v>0</v>
      </c>
    </row>
    <row r="23" spans="1:23" x14ac:dyDescent="0.2">
      <c r="A23" s="43"/>
    </row>
    <row r="25" spans="1:23" x14ac:dyDescent="0.2"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</row>
    <row r="26" spans="1:23" x14ac:dyDescent="0.2"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  <row r="27" spans="1:23" x14ac:dyDescent="0.2">
      <c r="B27" s="46"/>
      <c r="C27" s="46"/>
      <c r="D27" s="46"/>
      <c r="E27" s="46"/>
      <c r="F27" s="46"/>
      <c r="G27" s="46"/>
      <c r="H27" s="46"/>
      <c r="I27" s="46"/>
      <c r="J27" s="46"/>
      <c r="K27" s="46"/>
    </row>
    <row r="28" spans="1:23" x14ac:dyDescent="0.2">
      <c r="B28" s="46"/>
      <c r="C28" s="46"/>
      <c r="D28" s="46"/>
      <c r="E28" s="46"/>
      <c r="F28" s="46"/>
      <c r="G28" s="46"/>
      <c r="H28" s="46"/>
      <c r="I28" s="46"/>
      <c r="J28" s="46"/>
      <c r="K28" s="46"/>
    </row>
    <row r="29" spans="1:23" x14ac:dyDescent="0.2"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</row>
    <row r="30" spans="1:23" x14ac:dyDescent="0.2"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</row>
  </sheetData>
  <mergeCells count="10">
    <mergeCell ref="A2:A3"/>
    <mergeCell ref="B2:K2"/>
    <mergeCell ref="A14:A15"/>
    <mergeCell ref="B14:K14"/>
    <mergeCell ref="M1:R1"/>
    <mergeCell ref="M2:M3"/>
    <mergeCell ref="N2:W2"/>
    <mergeCell ref="M13:R13"/>
    <mergeCell ref="M14:M15"/>
    <mergeCell ref="N14:W14"/>
  </mergeCells>
  <hyperlinks>
    <hyperlink ref="A1" location="Obsah!A1" display="T 17 Prisťahovaní zo zahraničia podľa vzdelania – muži, 2012 – 2021"/>
    <hyperlink ref="A13" location="Obsah!A1" display="T 18 Prisťahovaní zo zahraničia podľa vzdelania – ženy, 2012 – 2021"/>
    <hyperlink ref="M1:R1" location="Obsah!A1" display="T 19 Vysťahovaní do zahraničia podľa vzdelania – muži, 2012 – 2021"/>
    <hyperlink ref="M13:R13" location="Obsah!A1" display="T 20 Vysťahovaní do zahraničia podľa vzdelania – ženy, 2012 – 2021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42"/>
  <sheetViews>
    <sheetView workbookViewId="0">
      <selection activeCell="Y16" sqref="Y16"/>
    </sheetView>
  </sheetViews>
  <sheetFormatPr defaultRowHeight="15" x14ac:dyDescent="0.2"/>
  <cols>
    <col min="1" max="1" width="12.21875" style="28" customWidth="1"/>
    <col min="2" max="11" width="5.109375" style="28" customWidth="1"/>
    <col min="12" max="12" width="8.88671875" style="28"/>
    <col min="13" max="13" width="12.21875" style="28" customWidth="1"/>
    <col min="14" max="23" width="5.109375" style="28" customWidth="1"/>
    <col min="24" max="16384" width="8.88671875" style="28"/>
  </cols>
  <sheetData>
    <row r="1" spans="1:23" s="44" customFormat="1" ht="16.5" customHeight="1" thickBot="1" x14ac:dyDescent="0.3">
      <c r="A1" s="337" t="s">
        <v>160</v>
      </c>
      <c r="B1" s="337"/>
      <c r="C1" s="337"/>
      <c r="D1" s="337"/>
      <c r="E1" s="337"/>
      <c r="F1" s="337"/>
      <c r="G1" s="337"/>
      <c r="H1" s="337"/>
      <c r="I1" s="337"/>
      <c r="J1" s="337"/>
      <c r="K1" s="91"/>
      <c r="M1" s="337" t="s">
        <v>161</v>
      </c>
      <c r="N1" s="337"/>
      <c r="O1" s="337"/>
      <c r="P1" s="337"/>
      <c r="Q1" s="337"/>
      <c r="R1" s="337"/>
      <c r="S1" s="337"/>
      <c r="T1" s="337"/>
      <c r="U1" s="337"/>
      <c r="V1" s="337"/>
      <c r="W1" s="91"/>
    </row>
    <row r="2" spans="1:23" ht="15" customHeight="1" thickBot="1" x14ac:dyDescent="0.25">
      <c r="A2" s="338" t="s">
        <v>77</v>
      </c>
      <c r="B2" s="340" t="s">
        <v>1</v>
      </c>
      <c r="C2" s="341"/>
      <c r="D2" s="341"/>
      <c r="E2" s="341"/>
      <c r="F2" s="341"/>
      <c r="G2" s="341"/>
      <c r="H2" s="341"/>
      <c r="I2" s="341"/>
      <c r="J2" s="341"/>
      <c r="K2" s="342"/>
      <c r="M2" s="338" t="s">
        <v>77</v>
      </c>
      <c r="N2" s="340" t="s">
        <v>1</v>
      </c>
      <c r="O2" s="341"/>
      <c r="P2" s="341"/>
      <c r="Q2" s="341"/>
      <c r="R2" s="341"/>
      <c r="S2" s="341"/>
      <c r="T2" s="341"/>
      <c r="U2" s="341"/>
      <c r="V2" s="341"/>
      <c r="W2" s="342"/>
    </row>
    <row r="3" spans="1:23" ht="15.75" thickBot="1" x14ac:dyDescent="0.25">
      <c r="A3" s="339"/>
      <c r="B3" s="92">
        <v>2012</v>
      </c>
      <c r="C3" s="92">
        <v>2013</v>
      </c>
      <c r="D3" s="92">
        <v>2014</v>
      </c>
      <c r="E3" s="92">
        <v>2015</v>
      </c>
      <c r="F3" s="92">
        <v>2016</v>
      </c>
      <c r="G3" s="92">
        <v>2017</v>
      </c>
      <c r="H3" s="92">
        <v>2018</v>
      </c>
      <c r="I3" s="92">
        <v>2019</v>
      </c>
      <c r="J3" s="93">
        <v>2020</v>
      </c>
      <c r="K3" s="93">
        <v>2021</v>
      </c>
      <c r="M3" s="339"/>
      <c r="N3" s="92">
        <v>2012</v>
      </c>
      <c r="O3" s="92">
        <v>2013</v>
      </c>
      <c r="P3" s="92">
        <v>2014</v>
      </c>
      <c r="Q3" s="92">
        <v>2015</v>
      </c>
      <c r="R3" s="92">
        <v>2016</v>
      </c>
      <c r="S3" s="92">
        <v>2017</v>
      </c>
      <c r="T3" s="92">
        <v>2018</v>
      </c>
      <c r="U3" s="92">
        <v>2019</v>
      </c>
      <c r="V3" s="93">
        <v>2020</v>
      </c>
      <c r="W3" s="93">
        <v>2021</v>
      </c>
    </row>
    <row r="4" spans="1:23" ht="15.75" thickBot="1" x14ac:dyDescent="0.25">
      <c r="A4" s="154" t="s">
        <v>16</v>
      </c>
      <c r="B4" s="160">
        <v>1.22</v>
      </c>
      <c r="C4" s="160">
        <v>1.1200000000000001</v>
      </c>
      <c r="D4" s="160">
        <v>1.18</v>
      </c>
      <c r="E4" s="160">
        <v>1.55</v>
      </c>
      <c r="F4" s="160">
        <v>1.67</v>
      </c>
      <c r="G4" s="160">
        <v>1.47</v>
      </c>
      <c r="H4" s="160">
        <v>1.48</v>
      </c>
      <c r="I4" s="160">
        <v>1.44</v>
      </c>
      <c r="J4" s="161">
        <v>1.36</v>
      </c>
      <c r="K4" s="259">
        <v>1.1256220085402249</v>
      </c>
      <c r="M4" s="154" t="s">
        <v>16</v>
      </c>
      <c r="N4" s="264">
        <v>0.3</v>
      </c>
      <c r="O4" s="264">
        <v>0.41</v>
      </c>
      <c r="P4" s="264">
        <v>0.55000000000000004</v>
      </c>
      <c r="Q4" s="264">
        <v>0.59</v>
      </c>
      <c r="R4" s="264">
        <v>0.57999999999999996</v>
      </c>
      <c r="S4" s="264">
        <v>0.51</v>
      </c>
      <c r="T4" s="264">
        <v>0.48</v>
      </c>
      <c r="U4" s="264">
        <v>0.49</v>
      </c>
      <c r="V4" s="259">
        <v>0.37</v>
      </c>
      <c r="W4" s="259">
        <v>0.50044342969812405</v>
      </c>
    </row>
    <row r="5" spans="1:23" ht="15.75" thickBot="1" x14ac:dyDescent="0.25">
      <c r="A5" s="162" t="s">
        <v>78</v>
      </c>
      <c r="B5" s="163">
        <v>5.84</v>
      </c>
      <c r="C5" s="163">
        <v>5.95</v>
      </c>
      <c r="D5" s="163">
        <v>7.06</v>
      </c>
      <c r="E5" s="163">
        <v>7.09</v>
      </c>
      <c r="F5" s="163">
        <v>9.9700000000000006</v>
      </c>
      <c r="G5" s="163">
        <v>9.48</v>
      </c>
      <c r="H5" s="163">
        <v>9.67</v>
      </c>
      <c r="I5" s="163">
        <v>9.9700000000000006</v>
      </c>
      <c r="J5" s="164">
        <v>8.06</v>
      </c>
      <c r="K5" s="260">
        <v>7.4788479532357091</v>
      </c>
      <c r="M5" s="162" t="s">
        <v>78</v>
      </c>
      <c r="N5" s="265">
        <v>0.49</v>
      </c>
      <c r="O5" s="265">
        <v>0.68</v>
      </c>
      <c r="P5" s="265">
        <v>0.85</v>
      </c>
      <c r="Q5" s="265">
        <v>0.85</v>
      </c>
      <c r="R5" s="265">
        <v>0.7</v>
      </c>
      <c r="S5" s="265">
        <v>0.69</v>
      </c>
      <c r="T5" s="265">
        <v>0.68</v>
      </c>
      <c r="U5" s="265">
        <v>0.59</v>
      </c>
      <c r="V5" s="260">
        <v>0.42</v>
      </c>
      <c r="W5" s="260">
        <v>0.40998105490770465</v>
      </c>
    </row>
    <row r="6" spans="1:23" ht="15.75" thickBot="1" x14ac:dyDescent="0.25">
      <c r="A6" s="165" t="s">
        <v>79</v>
      </c>
      <c r="B6" s="166">
        <v>0.56000000000000005</v>
      </c>
      <c r="C6" s="166">
        <v>0.56999999999999995</v>
      </c>
      <c r="D6" s="166">
        <v>0.73</v>
      </c>
      <c r="E6" s="166">
        <v>0.94</v>
      </c>
      <c r="F6" s="166">
        <v>1.1399999999999999</v>
      </c>
      <c r="G6" s="166">
        <v>1.51</v>
      </c>
      <c r="H6" s="166">
        <v>1.51</v>
      </c>
      <c r="I6" s="166">
        <v>1.87</v>
      </c>
      <c r="J6" s="167">
        <v>2.17</v>
      </c>
      <c r="K6" s="261">
        <v>1.5044733006138251</v>
      </c>
      <c r="M6" s="165" t="s">
        <v>79</v>
      </c>
      <c r="N6" s="266">
        <v>0.66</v>
      </c>
      <c r="O6" s="266">
        <v>0.72</v>
      </c>
      <c r="P6" s="266">
        <v>1.1100000000000001</v>
      </c>
      <c r="Q6" s="266">
        <v>1.24</v>
      </c>
      <c r="R6" s="266">
        <v>1.17</v>
      </c>
      <c r="S6" s="266">
        <v>1.04</v>
      </c>
      <c r="T6" s="266">
        <v>1.03</v>
      </c>
      <c r="U6" s="266">
        <v>1.03</v>
      </c>
      <c r="V6" s="261">
        <v>0.71</v>
      </c>
      <c r="W6" s="261">
        <v>0.7689530203137328</v>
      </c>
    </row>
    <row r="7" spans="1:23" ht="15.75" thickBot="1" x14ac:dyDescent="0.25">
      <c r="A7" s="162" t="s">
        <v>80</v>
      </c>
      <c r="B7" s="163">
        <v>0.23</v>
      </c>
      <c r="C7" s="163">
        <v>0.22</v>
      </c>
      <c r="D7" s="163">
        <v>0.27</v>
      </c>
      <c r="E7" s="163">
        <v>0.43</v>
      </c>
      <c r="F7" s="163">
        <v>0.41</v>
      </c>
      <c r="G7" s="163">
        <v>0.59</v>
      </c>
      <c r="H7" s="163">
        <v>0.52</v>
      </c>
      <c r="I7" s="163">
        <v>0.55000000000000004</v>
      </c>
      <c r="J7" s="164">
        <v>0.62</v>
      </c>
      <c r="K7" s="260">
        <v>0.74612429878133035</v>
      </c>
      <c r="M7" s="162" t="s">
        <v>80</v>
      </c>
      <c r="N7" s="265">
        <v>0.34</v>
      </c>
      <c r="O7" s="265">
        <v>0.43</v>
      </c>
      <c r="P7" s="265">
        <v>0.56000000000000005</v>
      </c>
      <c r="Q7" s="265">
        <v>0.73</v>
      </c>
      <c r="R7" s="265">
        <v>0.63</v>
      </c>
      <c r="S7" s="265">
        <v>0.45</v>
      </c>
      <c r="T7" s="265">
        <v>0.62</v>
      </c>
      <c r="U7" s="265">
        <v>0.66</v>
      </c>
      <c r="V7" s="260">
        <v>0.51</v>
      </c>
      <c r="W7" s="260">
        <v>0.53195899079780029</v>
      </c>
    </row>
    <row r="8" spans="1:23" ht="15.75" thickBot="1" x14ac:dyDescent="0.25">
      <c r="A8" s="165" t="s">
        <v>81</v>
      </c>
      <c r="B8" s="166">
        <v>0.49</v>
      </c>
      <c r="C8" s="166">
        <v>0.36</v>
      </c>
      <c r="D8" s="166">
        <v>0.44</v>
      </c>
      <c r="E8" s="166">
        <v>0.82</v>
      </c>
      <c r="F8" s="166">
        <v>0.71</v>
      </c>
      <c r="G8" s="166">
        <v>0.56000000000000005</v>
      </c>
      <c r="H8" s="166">
        <v>0.78</v>
      </c>
      <c r="I8" s="166">
        <v>0.64</v>
      </c>
      <c r="J8" s="167">
        <v>0.66</v>
      </c>
      <c r="K8" s="261">
        <v>0.57038001568545049</v>
      </c>
      <c r="M8" s="165" t="s">
        <v>81</v>
      </c>
      <c r="N8" s="266">
        <v>0.15</v>
      </c>
      <c r="O8" s="266">
        <v>0.21</v>
      </c>
      <c r="P8" s="266">
        <v>0.41</v>
      </c>
      <c r="Q8" s="266">
        <v>0.44</v>
      </c>
      <c r="R8" s="266">
        <v>0.42</v>
      </c>
      <c r="S8" s="266">
        <v>0.43</v>
      </c>
      <c r="T8" s="266">
        <v>0.47</v>
      </c>
      <c r="U8" s="266">
        <v>0.44</v>
      </c>
      <c r="V8" s="261">
        <v>0.39</v>
      </c>
      <c r="W8" s="261">
        <v>0.55537001527267538</v>
      </c>
    </row>
    <row r="9" spans="1:23" ht="15.75" thickBot="1" x14ac:dyDescent="0.25">
      <c r="A9" s="162" t="s">
        <v>82</v>
      </c>
      <c r="B9" s="163">
        <v>1.1599999999999999</v>
      </c>
      <c r="C9" s="163">
        <v>0.98</v>
      </c>
      <c r="D9" s="163">
        <v>1.27</v>
      </c>
      <c r="E9" s="163">
        <v>1.68</v>
      </c>
      <c r="F9" s="163">
        <v>1.8</v>
      </c>
      <c r="G9" s="163">
        <v>1.33</v>
      </c>
      <c r="H9" s="163">
        <v>1.32</v>
      </c>
      <c r="I9" s="163">
        <v>1.25</v>
      </c>
      <c r="J9" s="164">
        <v>0.89</v>
      </c>
      <c r="K9" s="260">
        <v>0.78295671018368018</v>
      </c>
      <c r="M9" s="162" t="s">
        <v>82</v>
      </c>
      <c r="N9" s="265">
        <v>0.2</v>
      </c>
      <c r="O9" s="265">
        <v>0.21</v>
      </c>
      <c r="P9" s="265">
        <v>0.36</v>
      </c>
      <c r="Q9" s="265">
        <v>0.31</v>
      </c>
      <c r="R9" s="265">
        <v>0.44</v>
      </c>
      <c r="S9" s="265">
        <v>0.26</v>
      </c>
      <c r="T9" s="265">
        <v>0.31</v>
      </c>
      <c r="U9" s="265">
        <v>0.25</v>
      </c>
      <c r="V9" s="260">
        <v>0.19</v>
      </c>
      <c r="W9" s="260">
        <v>0.26564602666946296</v>
      </c>
    </row>
    <row r="10" spans="1:23" ht="15.75" thickBot="1" x14ac:dyDescent="0.25">
      <c r="A10" s="165" t="s">
        <v>83</v>
      </c>
      <c r="B10" s="166">
        <v>1.4</v>
      </c>
      <c r="C10" s="166">
        <v>1.44</v>
      </c>
      <c r="D10" s="166">
        <v>1.29</v>
      </c>
      <c r="E10" s="166">
        <v>2.1800000000000002</v>
      </c>
      <c r="F10" s="166">
        <v>2.0499999999999998</v>
      </c>
      <c r="G10" s="166">
        <v>1.65</v>
      </c>
      <c r="H10" s="166">
        <v>1.58</v>
      </c>
      <c r="I10" s="166">
        <v>1.37</v>
      </c>
      <c r="J10" s="167">
        <v>1.29</v>
      </c>
      <c r="K10" s="261">
        <v>0.89331254700697071</v>
      </c>
      <c r="M10" s="165" t="s">
        <v>83</v>
      </c>
      <c r="N10" s="266">
        <v>0.41</v>
      </c>
      <c r="O10" s="266">
        <v>0.56999999999999995</v>
      </c>
      <c r="P10" s="266">
        <v>0.61</v>
      </c>
      <c r="Q10" s="266">
        <v>0.78</v>
      </c>
      <c r="R10" s="266">
        <v>0.68</v>
      </c>
      <c r="S10" s="266">
        <v>0.57999999999999996</v>
      </c>
      <c r="T10" s="266">
        <v>0.46</v>
      </c>
      <c r="U10" s="266">
        <v>0.53</v>
      </c>
      <c r="V10" s="261">
        <v>0.34</v>
      </c>
      <c r="W10" s="261">
        <v>0.57633067548836814</v>
      </c>
    </row>
    <row r="11" spans="1:23" ht="15.75" thickBot="1" x14ac:dyDescent="0.25">
      <c r="A11" s="162" t="s">
        <v>84</v>
      </c>
      <c r="B11" s="163">
        <v>1.43</v>
      </c>
      <c r="C11" s="163">
        <v>1.37</v>
      </c>
      <c r="D11" s="163">
        <v>1.18</v>
      </c>
      <c r="E11" s="163">
        <v>1.94</v>
      </c>
      <c r="F11" s="163">
        <v>1.88</v>
      </c>
      <c r="G11" s="163">
        <v>1.57</v>
      </c>
      <c r="H11" s="163">
        <v>1.37</v>
      </c>
      <c r="I11" s="163">
        <v>1.26</v>
      </c>
      <c r="J11" s="164">
        <v>1.29</v>
      </c>
      <c r="K11" s="260">
        <v>1.0110727187058268</v>
      </c>
      <c r="M11" s="162" t="s">
        <v>84</v>
      </c>
      <c r="N11" s="265">
        <v>0.6</v>
      </c>
      <c r="O11" s="265">
        <v>0.84</v>
      </c>
      <c r="P11" s="265">
        <v>1.04</v>
      </c>
      <c r="Q11" s="265">
        <v>1.0900000000000001</v>
      </c>
      <c r="R11" s="265">
        <v>1.08</v>
      </c>
      <c r="S11" s="265">
        <v>0.89</v>
      </c>
      <c r="T11" s="265">
        <v>0.81</v>
      </c>
      <c r="U11" s="265">
        <v>0.82</v>
      </c>
      <c r="V11" s="260">
        <v>0.72</v>
      </c>
      <c r="W11" s="260">
        <v>0.89327783885660439</v>
      </c>
    </row>
    <row r="12" spans="1:23" ht="15.75" thickBot="1" x14ac:dyDescent="0.25">
      <c r="A12" s="165" t="s">
        <v>85</v>
      </c>
      <c r="B12" s="166">
        <v>1.46</v>
      </c>
      <c r="C12" s="166">
        <v>1.25</v>
      </c>
      <c r="D12" s="166">
        <v>1.1000000000000001</v>
      </c>
      <c r="E12" s="166">
        <v>1.79</v>
      </c>
      <c r="F12" s="166">
        <v>1.64</v>
      </c>
      <c r="G12" s="166">
        <v>1.41</v>
      </c>
      <c r="H12" s="166">
        <v>1.36</v>
      </c>
      <c r="I12" s="166">
        <v>1.27</v>
      </c>
      <c r="J12" s="167">
        <v>1.23</v>
      </c>
      <c r="K12" s="261">
        <v>0.89261563429807944</v>
      </c>
      <c r="M12" s="165" t="s">
        <v>85</v>
      </c>
      <c r="N12" s="266">
        <v>0.42</v>
      </c>
      <c r="O12" s="266">
        <v>0.74</v>
      </c>
      <c r="P12" s="266">
        <v>0.96</v>
      </c>
      <c r="Q12" s="266">
        <v>0.98</v>
      </c>
      <c r="R12" s="266">
        <v>1.01</v>
      </c>
      <c r="S12" s="266">
        <v>1.06</v>
      </c>
      <c r="T12" s="266">
        <v>0.88</v>
      </c>
      <c r="U12" s="266">
        <v>0.96</v>
      </c>
      <c r="V12" s="261">
        <v>0.67</v>
      </c>
      <c r="W12" s="261">
        <v>1.041384906681093</v>
      </c>
    </row>
    <row r="13" spans="1:23" ht="15.75" thickBot="1" x14ac:dyDescent="0.25">
      <c r="A13" s="162" t="s">
        <v>86</v>
      </c>
      <c r="B13" s="163">
        <v>1.83</v>
      </c>
      <c r="C13" s="163">
        <v>1.22</v>
      </c>
      <c r="D13" s="163">
        <v>1.1399999999999999</v>
      </c>
      <c r="E13" s="163">
        <v>1.57</v>
      </c>
      <c r="F13" s="163">
        <v>1.5</v>
      </c>
      <c r="G13" s="163">
        <v>1.18</v>
      </c>
      <c r="H13" s="163">
        <v>1.1299999999999999</v>
      </c>
      <c r="I13" s="163">
        <v>1.0900000000000001</v>
      </c>
      <c r="J13" s="164">
        <v>1.0900000000000001</v>
      </c>
      <c r="K13" s="260">
        <v>0.88024200214263792</v>
      </c>
      <c r="M13" s="162" t="s">
        <v>86</v>
      </c>
      <c r="N13" s="265">
        <v>0.34</v>
      </c>
      <c r="O13" s="265">
        <v>0.51</v>
      </c>
      <c r="P13" s="265">
        <v>0.66</v>
      </c>
      <c r="Q13" s="265">
        <v>0.71</v>
      </c>
      <c r="R13" s="265">
        <v>0.67</v>
      </c>
      <c r="S13" s="265">
        <v>0.61</v>
      </c>
      <c r="T13" s="265">
        <v>0.59</v>
      </c>
      <c r="U13" s="265">
        <v>0.71</v>
      </c>
      <c r="V13" s="260">
        <v>0.56000000000000005</v>
      </c>
      <c r="W13" s="260">
        <v>0.71278132856428233</v>
      </c>
    </row>
    <row r="14" spans="1:23" ht="15.75" thickBot="1" x14ac:dyDescent="0.25">
      <c r="A14" s="165" t="s">
        <v>87</v>
      </c>
      <c r="B14" s="166">
        <v>1.17</v>
      </c>
      <c r="C14" s="166">
        <v>1.03</v>
      </c>
      <c r="D14" s="166">
        <v>1.1499999999999999</v>
      </c>
      <c r="E14" s="166">
        <v>1.48</v>
      </c>
      <c r="F14" s="166">
        <v>1.32</v>
      </c>
      <c r="G14" s="166">
        <v>1.1299999999999999</v>
      </c>
      <c r="H14" s="166">
        <v>1.23</v>
      </c>
      <c r="I14" s="166">
        <v>1.03</v>
      </c>
      <c r="J14" s="167">
        <v>1.03</v>
      </c>
      <c r="K14" s="261">
        <v>0.79863674564812615</v>
      </c>
      <c r="M14" s="165" t="s">
        <v>87</v>
      </c>
      <c r="N14" s="266">
        <v>0.25</v>
      </c>
      <c r="O14" s="266">
        <v>0.34</v>
      </c>
      <c r="P14" s="266">
        <v>0.4</v>
      </c>
      <c r="Q14" s="266">
        <v>0.48</v>
      </c>
      <c r="R14" s="266">
        <v>0.49</v>
      </c>
      <c r="S14" s="266">
        <v>0.47</v>
      </c>
      <c r="T14" s="266">
        <v>0.43</v>
      </c>
      <c r="U14" s="266">
        <v>0.45</v>
      </c>
      <c r="V14" s="261">
        <v>0.37</v>
      </c>
      <c r="W14" s="261">
        <v>0.57576137476957934</v>
      </c>
    </row>
    <row r="15" spans="1:23" ht="15.75" thickBot="1" x14ac:dyDescent="0.25">
      <c r="A15" s="162" t="s">
        <v>88</v>
      </c>
      <c r="B15" s="163">
        <v>0.75</v>
      </c>
      <c r="C15" s="163">
        <v>0.71</v>
      </c>
      <c r="D15" s="163">
        <v>0.67</v>
      </c>
      <c r="E15" s="163">
        <v>0.97</v>
      </c>
      <c r="F15" s="163">
        <v>1</v>
      </c>
      <c r="G15" s="163">
        <v>0.8</v>
      </c>
      <c r="H15" s="163">
        <v>0.92</v>
      </c>
      <c r="I15" s="163">
        <v>0.78</v>
      </c>
      <c r="J15" s="164">
        <v>0.94</v>
      </c>
      <c r="K15" s="260">
        <v>0.81357641315931195</v>
      </c>
      <c r="M15" s="162" t="s">
        <v>88</v>
      </c>
      <c r="N15" s="265">
        <v>0.1</v>
      </c>
      <c r="O15" s="265">
        <v>0.15</v>
      </c>
      <c r="P15" s="265">
        <v>0.25</v>
      </c>
      <c r="Q15" s="265">
        <v>0.31</v>
      </c>
      <c r="R15" s="265">
        <v>0.34</v>
      </c>
      <c r="S15" s="265">
        <v>0.28999999999999998</v>
      </c>
      <c r="T15" s="265">
        <v>0.28999999999999998</v>
      </c>
      <c r="U15" s="265">
        <v>0.24</v>
      </c>
      <c r="V15" s="260">
        <v>0.22</v>
      </c>
      <c r="W15" s="260">
        <v>0.34376468161661067</v>
      </c>
    </row>
    <row r="16" spans="1:23" ht="15.75" thickBot="1" x14ac:dyDescent="0.25">
      <c r="A16" s="165" t="s">
        <v>89</v>
      </c>
      <c r="B16" s="166">
        <v>0.56000000000000005</v>
      </c>
      <c r="C16" s="166">
        <v>0.51</v>
      </c>
      <c r="D16" s="166">
        <v>0.5</v>
      </c>
      <c r="E16" s="166">
        <v>0.66</v>
      </c>
      <c r="F16" s="166">
        <v>0.68</v>
      </c>
      <c r="G16" s="166">
        <v>0.57999999999999996</v>
      </c>
      <c r="H16" s="166">
        <v>0.7</v>
      </c>
      <c r="I16" s="166">
        <v>0.65</v>
      </c>
      <c r="J16" s="167">
        <v>0.65</v>
      </c>
      <c r="K16" s="261">
        <v>0.49906210741881635</v>
      </c>
      <c r="M16" s="165" t="s">
        <v>89</v>
      </c>
      <c r="N16" s="266">
        <v>0.1</v>
      </c>
      <c r="O16" s="266">
        <v>0.12</v>
      </c>
      <c r="P16" s="266">
        <v>0.2</v>
      </c>
      <c r="Q16" s="266">
        <v>0.21</v>
      </c>
      <c r="R16" s="266">
        <v>0.33</v>
      </c>
      <c r="S16" s="266">
        <v>0.28999999999999998</v>
      </c>
      <c r="T16" s="266">
        <v>0.17</v>
      </c>
      <c r="U16" s="266">
        <v>0.17</v>
      </c>
      <c r="V16" s="261">
        <v>0.13</v>
      </c>
      <c r="W16" s="261">
        <v>0.22945384249140982</v>
      </c>
    </row>
    <row r="17" spans="1:23" ht="15.75" thickBot="1" x14ac:dyDescent="0.25">
      <c r="A17" s="162" t="s">
        <v>90</v>
      </c>
      <c r="B17" s="163">
        <v>0.45</v>
      </c>
      <c r="C17" s="163">
        <v>0.38</v>
      </c>
      <c r="D17" s="163">
        <v>0.5</v>
      </c>
      <c r="E17" s="163">
        <v>0.59</v>
      </c>
      <c r="F17" s="163">
        <v>0.59</v>
      </c>
      <c r="G17" s="163">
        <v>0.59</v>
      </c>
      <c r="H17" s="163">
        <v>0.49</v>
      </c>
      <c r="I17" s="163">
        <v>0.49</v>
      </c>
      <c r="J17" s="164">
        <v>0.56999999999999995</v>
      </c>
      <c r="K17" s="260">
        <v>0.44794705863029738</v>
      </c>
      <c r="M17" s="162" t="s">
        <v>90</v>
      </c>
      <c r="N17" s="265">
        <v>0.09</v>
      </c>
      <c r="O17" s="265">
        <v>0.16</v>
      </c>
      <c r="P17" s="265">
        <v>0.18</v>
      </c>
      <c r="Q17" s="265">
        <v>0.19</v>
      </c>
      <c r="R17" s="265">
        <v>0.21</v>
      </c>
      <c r="S17" s="265">
        <v>0.16</v>
      </c>
      <c r="T17" s="265">
        <v>0.16</v>
      </c>
      <c r="U17" s="265">
        <v>0.19</v>
      </c>
      <c r="V17" s="260">
        <v>0.13</v>
      </c>
      <c r="W17" s="260">
        <v>0.16126094110690703</v>
      </c>
    </row>
    <row r="18" spans="1:23" ht="15.75" thickBot="1" x14ac:dyDescent="0.25">
      <c r="A18" s="165" t="s">
        <v>91</v>
      </c>
      <c r="B18" s="166">
        <v>0.52</v>
      </c>
      <c r="C18" s="166">
        <v>0.55000000000000004</v>
      </c>
      <c r="D18" s="166">
        <v>0.4</v>
      </c>
      <c r="E18" s="166">
        <v>0.57999999999999996</v>
      </c>
      <c r="F18" s="166">
        <v>0.56000000000000005</v>
      </c>
      <c r="G18" s="166">
        <v>0.37</v>
      </c>
      <c r="H18" s="166">
        <v>0.46</v>
      </c>
      <c r="I18" s="166">
        <v>0.41</v>
      </c>
      <c r="J18" s="167">
        <v>0.56000000000000005</v>
      </c>
      <c r="K18" s="261">
        <v>0.41335734742685054</v>
      </c>
      <c r="M18" s="165" t="s">
        <v>91</v>
      </c>
      <c r="N18" s="266">
        <v>7.0000000000000007E-2</v>
      </c>
      <c r="O18" s="266">
        <v>0.13</v>
      </c>
      <c r="P18" s="266">
        <v>0.2</v>
      </c>
      <c r="Q18" s="266">
        <v>0.13</v>
      </c>
      <c r="R18" s="266">
        <v>0.13</v>
      </c>
      <c r="S18" s="266">
        <v>0.11</v>
      </c>
      <c r="T18" s="266">
        <v>0.12</v>
      </c>
      <c r="U18" s="266">
        <v>0.06</v>
      </c>
      <c r="V18" s="261">
        <v>7.0000000000000007E-2</v>
      </c>
      <c r="W18" s="261">
        <v>0.12466332700174858</v>
      </c>
    </row>
    <row r="19" spans="1:23" ht="15.75" thickBot="1" x14ac:dyDescent="0.25">
      <c r="A19" s="162" t="s">
        <v>92</v>
      </c>
      <c r="B19" s="163">
        <v>0.27</v>
      </c>
      <c r="C19" s="163">
        <v>0.27</v>
      </c>
      <c r="D19" s="163">
        <v>0.28000000000000003</v>
      </c>
      <c r="E19" s="163">
        <v>0.62</v>
      </c>
      <c r="F19" s="163">
        <v>0.47</v>
      </c>
      <c r="G19" s="163">
        <v>0.21</v>
      </c>
      <c r="H19" s="163">
        <v>0.26</v>
      </c>
      <c r="I19" s="163">
        <v>0.31</v>
      </c>
      <c r="J19" s="164">
        <v>0.43</v>
      </c>
      <c r="K19" s="260">
        <v>0.18627524029505999</v>
      </c>
      <c r="M19" s="162" t="s">
        <v>92</v>
      </c>
      <c r="N19" s="265">
        <v>0.08</v>
      </c>
      <c r="O19" s="265">
        <v>0.1</v>
      </c>
      <c r="P19" s="265">
        <v>0.09</v>
      </c>
      <c r="Q19" s="265">
        <v>0.1</v>
      </c>
      <c r="R19" s="265">
        <v>0.09</v>
      </c>
      <c r="S19" s="265">
        <v>0.09</v>
      </c>
      <c r="T19" s="265">
        <v>0.08</v>
      </c>
      <c r="U19" s="265">
        <v>0.11</v>
      </c>
      <c r="V19" s="260">
        <v>7.0000000000000007E-2</v>
      </c>
      <c r="W19" s="260">
        <v>9.3137620147529993E-2</v>
      </c>
    </row>
    <row r="20" spans="1:23" ht="15.75" thickBot="1" x14ac:dyDescent="0.25">
      <c r="A20" s="165" t="s">
        <v>93</v>
      </c>
      <c r="B20" s="166">
        <v>0.1</v>
      </c>
      <c r="C20" s="166">
        <v>0.19</v>
      </c>
      <c r="D20" s="166">
        <v>0.1</v>
      </c>
      <c r="E20" s="166">
        <v>0.14000000000000001</v>
      </c>
      <c r="F20" s="166">
        <v>0.25</v>
      </c>
      <c r="G20" s="166">
        <v>0.2</v>
      </c>
      <c r="H20" s="166">
        <v>0.2</v>
      </c>
      <c r="I20" s="166">
        <v>0.17</v>
      </c>
      <c r="J20" s="167">
        <v>0.42</v>
      </c>
      <c r="K20" s="261">
        <v>0.2521220270610976</v>
      </c>
      <c r="M20" s="165" t="s">
        <v>93</v>
      </c>
      <c r="N20" s="266">
        <v>0.04</v>
      </c>
      <c r="O20" s="266">
        <v>0.06</v>
      </c>
      <c r="P20" s="266">
        <v>0.14000000000000001</v>
      </c>
      <c r="Q20" s="266">
        <v>0.04</v>
      </c>
      <c r="R20" s="266">
        <v>0.06</v>
      </c>
      <c r="S20" s="266">
        <v>0.11</v>
      </c>
      <c r="T20" s="266">
        <v>7.0000000000000007E-2</v>
      </c>
      <c r="U20" s="266">
        <v>0.09</v>
      </c>
      <c r="V20" s="261">
        <v>0.03</v>
      </c>
      <c r="W20" s="261">
        <v>5.0424405412219514E-2</v>
      </c>
    </row>
    <row r="21" spans="1:23" ht="15.75" thickBot="1" x14ac:dyDescent="0.25">
      <c r="A21" s="162" t="s">
        <v>94</v>
      </c>
      <c r="B21" s="163">
        <v>0.13</v>
      </c>
      <c r="C21" s="163">
        <v>0.23</v>
      </c>
      <c r="D21" s="163">
        <v>0.28999999999999998</v>
      </c>
      <c r="E21" s="163">
        <v>0.25</v>
      </c>
      <c r="F21" s="163">
        <v>0.32</v>
      </c>
      <c r="G21" s="163">
        <v>0.19</v>
      </c>
      <c r="H21" s="163">
        <v>0.19</v>
      </c>
      <c r="I21" s="163">
        <v>0.22</v>
      </c>
      <c r="J21" s="164">
        <v>0.18</v>
      </c>
      <c r="K21" s="260">
        <v>0.17613386173491855</v>
      </c>
      <c r="M21" s="162" t="s">
        <v>94</v>
      </c>
      <c r="N21" s="265">
        <v>0</v>
      </c>
      <c r="O21" s="265">
        <v>0.1</v>
      </c>
      <c r="P21" s="265">
        <v>0.16</v>
      </c>
      <c r="Q21" s="265">
        <v>0.06</v>
      </c>
      <c r="R21" s="265">
        <v>0.06</v>
      </c>
      <c r="S21" s="265">
        <v>0.06</v>
      </c>
      <c r="T21" s="265">
        <v>0.06</v>
      </c>
      <c r="U21" s="265">
        <v>0.09</v>
      </c>
      <c r="V21" s="260">
        <v>0.03</v>
      </c>
      <c r="W21" s="260">
        <v>5.8711287244972842E-2</v>
      </c>
    </row>
    <row r="22" spans="1:23" ht="15.75" thickBot="1" x14ac:dyDescent="0.25">
      <c r="A22" s="165" t="s">
        <v>95</v>
      </c>
      <c r="B22" s="166">
        <v>0.17</v>
      </c>
      <c r="C22" s="166">
        <v>0.22</v>
      </c>
      <c r="D22" s="166">
        <v>0.21</v>
      </c>
      <c r="E22" s="166">
        <v>0.3</v>
      </c>
      <c r="F22" s="166">
        <v>0.14000000000000001</v>
      </c>
      <c r="G22" s="166">
        <v>0.14000000000000001</v>
      </c>
      <c r="H22" s="166">
        <v>0.27</v>
      </c>
      <c r="I22" s="166">
        <v>0.09</v>
      </c>
      <c r="J22" s="167">
        <v>0.08</v>
      </c>
      <c r="K22" s="261">
        <v>0</v>
      </c>
      <c r="M22" s="165" t="s">
        <v>95</v>
      </c>
      <c r="N22" s="266">
        <v>0</v>
      </c>
      <c r="O22" s="266">
        <v>0.05</v>
      </c>
      <c r="P22" s="266">
        <v>0.1</v>
      </c>
      <c r="Q22" s="266">
        <v>0.1</v>
      </c>
      <c r="R22" s="266">
        <v>0.14000000000000001</v>
      </c>
      <c r="S22" s="266">
        <v>0.05</v>
      </c>
      <c r="T22" s="266">
        <v>0.09</v>
      </c>
      <c r="U22" s="266">
        <v>0.04</v>
      </c>
      <c r="V22" s="261">
        <v>0</v>
      </c>
      <c r="W22" s="261">
        <v>8.7519691930684401E-2</v>
      </c>
    </row>
    <row r="23" spans="1:23" ht="15.75" thickBot="1" x14ac:dyDescent="0.25">
      <c r="A23" s="168" t="s">
        <v>17</v>
      </c>
      <c r="B23" s="169">
        <v>0.79</v>
      </c>
      <c r="C23" s="169">
        <v>0.79</v>
      </c>
      <c r="D23" s="169">
        <v>0.81</v>
      </c>
      <c r="E23" s="169">
        <v>1.04</v>
      </c>
      <c r="F23" s="169">
        <v>1.17</v>
      </c>
      <c r="G23" s="169">
        <v>1.18</v>
      </c>
      <c r="H23" s="169">
        <v>1.19</v>
      </c>
      <c r="I23" s="169">
        <v>1.1399999999999999</v>
      </c>
      <c r="J23" s="170">
        <v>1.1299999999999999</v>
      </c>
      <c r="K23" s="262">
        <v>0.98440790669812794</v>
      </c>
      <c r="M23" s="168" t="s">
        <v>17</v>
      </c>
      <c r="N23" s="267">
        <v>0.44</v>
      </c>
      <c r="O23" s="267">
        <v>0.61</v>
      </c>
      <c r="P23" s="267">
        <v>0.79</v>
      </c>
      <c r="Q23" s="267">
        <v>0.83</v>
      </c>
      <c r="R23" s="267">
        <v>0.81</v>
      </c>
      <c r="S23" s="267">
        <v>0.75</v>
      </c>
      <c r="T23" s="267">
        <v>0.72</v>
      </c>
      <c r="U23" s="267">
        <v>0.74</v>
      </c>
      <c r="V23" s="262">
        <v>0.51</v>
      </c>
      <c r="W23" s="262">
        <v>0.74199251425584134</v>
      </c>
    </row>
    <row r="24" spans="1:23" ht="15.75" thickBot="1" x14ac:dyDescent="0.25">
      <c r="A24" s="165" t="s">
        <v>78</v>
      </c>
      <c r="B24" s="166">
        <v>5.69</v>
      </c>
      <c r="C24" s="166">
        <v>6.21</v>
      </c>
      <c r="D24" s="166">
        <v>7.01</v>
      </c>
      <c r="E24" s="166">
        <v>7.43</v>
      </c>
      <c r="F24" s="166">
        <v>9.68</v>
      </c>
      <c r="G24" s="166">
        <v>9.68</v>
      </c>
      <c r="H24" s="166">
        <v>9.76</v>
      </c>
      <c r="I24" s="166">
        <v>9.7100000000000009</v>
      </c>
      <c r="J24" s="167">
        <v>8.06</v>
      </c>
      <c r="K24" s="261">
        <v>7.6619585491509445</v>
      </c>
      <c r="M24" s="165" t="s">
        <v>78</v>
      </c>
      <c r="N24" s="266">
        <v>0.56000000000000005</v>
      </c>
      <c r="O24" s="266">
        <v>0.49</v>
      </c>
      <c r="P24" s="266">
        <v>0.78</v>
      </c>
      <c r="Q24" s="266">
        <v>0.71</v>
      </c>
      <c r="R24" s="266">
        <v>0.73</v>
      </c>
      <c r="S24" s="266">
        <v>0.69</v>
      </c>
      <c r="T24" s="266">
        <v>0.73</v>
      </c>
      <c r="U24" s="266">
        <v>0.51</v>
      </c>
      <c r="V24" s="261">
        <v>0.33</v>
      </c>
      <c r="W24" s="261">
        <v>0.5824475277182618</v>
      </c>
    </row>
    <row r="25" spans="1:23" ht="15.75" thickBot="1" x14ac:dyDescent="0.25">
      <c r="A25" s="162" t="s">
        <v>79</v>
      </c>
      <c r="B25" s="163">
        <v>0.59</v>
      </c>
      <c r="C25" s="163">
        <v>0.56999999999999995</v>
      </c>
      <c r="D25" s="163">
        <v>0.74</v>
      </c>
      <c r="E25" s="163">
        <v>1.07</v>
      </c>
      <c r="F25" s="163">
        <v>1.25</v>
      </c>
      <c r="G25" s="163">
        <v>1.36</v>
      </c>
      <c r="H25" s="163">
        <v>1.55</v>
      </c>
      <c r="I25" s="163">
        <v>1.85</v>
      </c>
      <c r="J25" s="164">
        <v>2.13</v>
      </c>
      <c r="K25" s="260">
        <v>1.7886505195184728</v>
      </c>
      <c r="M25" s="162" t="s">
        <v>79</v>
      </c>
      <c r="N25" s="265">
        <v>0.49</v>
      </c>
      <c r="O25" s="265">
        <v>0.69</v>
      </c>
      <c r="P25" s="265">
        <v>0.93</v>
      </c>
      <c r="Q25" s="265">
        <v>1.19</v>
      </c>
      <c r="R25" s="265">
        <v>1.1100000000000001</v>
      </c>
      <c r="S25" s="265">
        <v>0.95</v>
      </c>
      <c r="T25" s="265">
        <v>1.04</v>
      </c>
      <c r="U25" s="265">
        <v>0.96</v>
      </c>
      <c r="V25" s="260">
        <v>0.56999999999999995</v>
      </c>
      <c r="W25" s="260">
        <v>0.88728332858002978</v>
      </c>
    </row>
    <row r="26" spans="1:23" ht="15.75" thickBot="1" x14ac:dyDescent="0.25">
      <c r="A26" s="165" t="s">
        <v>80</v>
      </c>
      <c r="B26" s="166">
        <v>0.22</v>
      </c>
      <c r="C26" s="166">
        <v>0.31</v>
      </c>
      <c r="D26" s="166">
        <v>0.21</v>
      </c>
      <c r="E26" s="166">
        <v>0.31</v>
      </c>
      <c r="F26" s="166">
        <v>0.48</v>
      </c>
      <c r="G26" s="166">
        <v>0.51</v>
      </c>
      <c r="H26" s="166">
        <v>0.52</v>
      </c>
      <c r="I26" s="166">
        <v>0.57999999999999996</v>
      </c>
      <c r="J26" s="167">
        <v>0.72</v>
      </c>
      <c r="K26" s="261">
        <v>0.65052873529985766</v>
      </c>
      <c r="M26" s="165" t="s">
        <v>80</v>
      </c>
      <c r="N26" s="266">
        <v>0.25</v>
      </c>
      <c r="O26" s="266">
        <v>0.44</v>
      </c>
      <c r="P26" s="266">
        <v>0.56000000000000005</v>
      </c>
      <c r="Q26" s="266">
        <v>0.63</v>
      </c>
      <c r="R26" s="266">
        <v>0.56000000000000005</v>
      </c>
      <c r="S26" s="266">
        <v>0.53</v>
      </c>
      <c r="T26" s="266">
        <v>0.57999999999999996</v>
      </c>
      <c r="U26" s="266">
        <v>0.6</v>
      </c>
      <c r="V26" s="261">
        <v>0.42</v>
      </c>
      <c r="W26" s="261">
        <v>0.71558160882984334</v>
      </c>
    </row>
    <row r="27" spans="1:23" ht="15.75" thickBot="1" x14ac:dyDescent="0.25">
      <c r="A27" s="162" t="s">
        <v>81</v>
      </c>
      <c r="B27" s="163">
        <v>0.44</v>
      </c>
      <c r="C27" s="163">
        <v>0.42</v>
      </c>
      <c r="D27" s="163">
        <v>0.5</v>
      </c>
      <c r="E27" s="163">
        <v>0.68</v>
      </c>
      <c r="F27" s="163">
        <v>0.74</v>
      </c>
      <c r="G27" s="163">
        <v>0.7</v>
      </c>
      <c r="H27" s="163">
        <v>0.73</v>
      </c>
      <c r="I27" s="163">
        <v>0.72</v>
      </c>
      <c r="J27" s="164">
        <v>0.82</v>
      </c>
      <c r="K27" s="260">
        <v>0.79921502840774217</v>
      </c>
      <c r="M27" s="162" t="s">
        <v>81</v>
      </c>
      <c r="N27" s="265">
        <v>0.25</v>
      </c>
      <c r="O27" s="265">
        <v>0.34</v>
      </c>
      <c r="P27" s="265">
        <v>0.3</v>
      </c>
      <c r="Q27" s="265">
        <v>0.43</v>
      </c>
      <c r="R27" s="265">
        <v>0.42</v>
      </c>
      <c r="S27" s="265">
        <v>0.3</v>
      </c>
      <c r="T27" s="265">
        <v>0.37</v>
      </c>
      <c r="U27" s="265">
        <v>0.5</v>
      </c>
      <c r="V27" s="260">
        <v>0.38</v>
      </c>
      <c r="W27" s="260">
        <v>0.55391140582714793</v>
      </c>
    </row>
    <row r="28" spans="1:23" ht="15.75" thickBot="1" x14ac:dyDescent="0.25">
      <c r="A28" s="165" t="s">
        <v>82</v>
      </c>
      <c r="B28" s="166">
        <v>1.1100000000000001</v>
      </c>
      <c r="C28" s="166">
        <v>0.96</v>
      </c>
      <c r="D28" s="166">
        <v>1.1000000000000001</v>
      </c>
      <c r="E28" s="166">
        <v>1.52</v>
      </c>
      <c r="F28" s="166">
        <v>1.46</v>
      </c>
      <c r="G28" s="166">
        <v>1.4</v>
      </c>
      <c r="H28" s="166">
        <v>1.33</v>
      </c>
      <c r="I28" s="166">
        <v>1.1000000000000001</v>
      </c>
      <c r="J28" s="167">
        <v>1.39</v>
      </c>
      <c r="K28" s="261">
        <v>0.97537007227272221</v>
      </c>
      <c r="M28" s="165" t="s">
        <v>82</v>
      </c>
      <c r="N28" s="266">
        <v>0.37</v>
      </c>
      <c r="O28" s="266">
        <v>0.39</v>
      </c>
      <c r="P28" s="266">
        <v>0.54</v>
      </c>
      <c r="Q28" s="266">
        <v>0.56999999999999995</v>
      </c>
      <c r="R28" s="266">
        <v>0.6</v>
      </c>
      <c r="S28" s="266">
        <v>0.45</v>
      </c>
      <c r="T28" s="266">
        <v>0.44</v>
      </c>
      <c r="U28" s="266">
        <v>0.51</v>
      </c>
      <c r="V28" s="261">
        <v>0.33</v>
      </c>
      <c r="W28" s="261">
        <v>0.46935101222146036</v>
      </c>
    </row>
    <row r="29" spans="1:23" ht="15.75" thickBot="1" x14ac:dyDescent="0.25">
      <c r="A29" s="162" t="s">
        <v>83</v>
      </c>
      <c r="B29" s="163">
        <v>1.1599999999999999</v>
      </c>
      <c r="C29" s="163">
        <v>1.1000000000000001</v>
      </c>
      <c r="D29" s="163">
        <v>0.93</v>
      </c>
      <c r="E29" s="163">
        <v>1.53</v>
      </c>
      <c r="F29" s="163">
        <v>1.6</v>
      </c>
      <c r="G29" s="163">
        <v>1.5</v>
      </c>
      <c r="H29" s="163">
        <v>1.41</v>
      </c>
      <c r="I29" s="163">
        <v>1.2</v>
      </c>
      <c r="J29" s="164">
        <v>1.33</v>
      </c>
      <c r="K29" s="260">
        <v>0.9042545175048603</v>
      </c>
      <c r="M29" s="162" t="s">
        <v>83</v>
      </c>
      <c r="N29" s="265">
        <v>1.1200000000000001</v>
      </c>
      <c r="O29" s="265">
        <v>1.26</v>
      </c>
      <c r="P29" s="265">
        <v>1.58</v>
      </c>
      <c r="Q29" s="265">
        <v>1.48</v>
      </c>
      <c r="R29" s="265">
        <v>1.67</v>
      </c>
      <c r="S29" s="265">
        <v>1.27</v>
      </c>
      <c r="T29" s="265">
        <v>1.34</v>
      </c>
      <c r="U29" s="265">
        <v>1.27</v>
      </c>
      <c r="V29" s="260">
        <v>0.7</v>
      </c>
      <c r="W29" s="260">
        <v>1.121275601706027</v>
      </c>
    </row>
    <row r="30" spans="1:23" ht="15.75" thickBot="1" x14ac:dyDescent="0.25">
      <c r="A30" s="165" t="s">
        <v>84</v>
      </c>
      <c r="B30" s="166">
        <v>0.94</v>
      </c>
      <c r="C30" s="166">
        <v>0.92</v>
      </c>
      <c r="D30" s="166">
        <v>0.86</v>
      </c>
      <c r="E30" s="166">
        <v>1.36</v>
      </c>
      <c r="F30" s="166">
        <v>1.25</v>
      </c>
      <c r="G30" s="166">
        <v>1.42</v>
      </c>
      <c r="H30" s="166">
        <v>1.26</v>
      </c>
      <c r="I30" s="166">
        <v>1.1599999999999999</v>
      </c>
      <c r="J30" s="167">
        <v>1.24</v>
      </c>
      <c r="K30" s="261">
        <v>0.9673444080546858</v>
      </c>
      <c r="M30" s="165" t="s">
        <v>84</v>
      </c>
      <c r="N30" s="266">
        <v>1.26</v>
      </c>
      <c r="O30" s="266">
        <v>1.92</v>
      </c>
      <c r="P30" s="266">
        <v>2.39</v>
      </c>
      <c r="Q30" s="266">
        <v>2.39</v>
      </c>
      <c r="R30" s="266">
        <v>2.16</v>
      </c>
      <c r="S30" s="266">
        <v>2.04</v>
      </c>
      <c r="T30" s="266">
        <v>1.8</v>
      </c>
      <c r="U30" s="266">
        <v>1.86</v>
      </c>
      <c r="V30" s="261">
        <v>1.31</v>
      </c>
      <c r="W30" s="261">
        <v>1.708289061032743</v>
      </c>
    </row>
    <row r="31" spans="1:23" ht="15.75" thickBot="1" x14ac:dyDescent="0.25">
      <c r="A31" s="162" t="s">
        <v>85</v>
      </c>
      <c r="B31" s="163">
        <v>0.77</v>
      </c>
      <c r="C31" s="163">
        <v>0.67</v>
      </c>
      <c r="D31" s="163">
        <v>0.67</v>
      </c>
      <c r="E31" s="163">
        <v>0.96</v>
      </c>
      <c r="F31" s="163">
        <v>1.03</v>
      </c>
      <c r="G31" s="163">
        <v>0.96</v>
      </c>
      <c r="H31" s="163">
        <v>1.06</v>
      </c>
      <c r="I31" s="163">
        <v>0.97</v>
      </c>
      <c r="J31" s="164">
        <v>0.87</v>
      </c>
      <c r="K31" s="260">
        <v>0.82165912678296427</v>
      </c>
      <c r="M31" s="162" t="s">
        <v>85</v>
      </c>
      <c r="N31" s="265">
        <v>0.92</v>
      </c>
      <c r="O31" s="265">
        <v>1.41</v>
      </c>
      <c r="P31" s="265">
        <v>1.75</v>
      </c>
      <c r="Q31" s="265">
        <v>1.99</v>
      </c>
      <c r="R31" s="265">
        <v>2</v>
      </c>
      <c r="S31" s="265">
        <v>1.93</v>
      </c>
      <c r="T31" s="265">
        <v>1.92</v>
      </c>
      <c r="U31" s="265">
        <v>1.92</v>
      </c>
      <c r="V31" s="260">
        <v>1.47</v>
      </c>
      <c r="W31" s="260">
        <v>1.9268146774267174</v>
      </c>
    </row>
    <row r="32" spans="1:23" ht="15.75" thickBot="1" x14ac:dyDescent="0.25">
      <c r="A32" s="165" t="s">
        <v>86</v>
      </c>
      <c r="B32" s="166">
        <v>0.64</v>
      </c>
      <c r="C32" s="166">
        <v>0.46</v>
      </c>
      <c r="D32" s="166">
        <v>0.41</v>
      </c>
      <c r="E32" s="166">
        <v>0.77</v>
      </c>
      <c r="F32" s="166">
        <v>0.71</v>
      </c>
      <c r="G32" s="166">
        <v>0.86</v>
      </c>
      <c r="H32" s="166">
        <v>0.78</v>
      </c>
      <c r="I32" s="166">
        <v>0.72</v>
      </c>
      <c r="J32" s="167">
        <v>0.85</v>
      </c>
      <c r="K32" s="261">
        <v>0.67073240763072972</v>
      </c>
      <c r="M32" s="165" t="s">
        <v>86</v>
      </c>
      <c r="N32" s="266">
        <v>0.41</v>
      </c>
      <c r="O32" s="266">
        <v>0.67</v>
      </c>
      <c r="P32" s="266">
        <v>1</v>
      </c>
      <c r="Q32" s="266">
        <v>1.1000000000000001</v>
      </c>
      <c r="R32" s="266">
        <v>1.01</v>
      </c>
      <c r="S32" s="266">
        <v>1.0900000000000001</v>
      </c>
      <c r="T32" s="266">
        <v>1.1200000000000001</v>
      </c>
      <c r="U32" s="266">
        <v>1.23</v>
      </c>
      <c r="V32" s="261">
        <v>0.86</v>
      </c>
      <c r="W32" s="261">
        <v>1.2955242393963409</v>
      </c>
    </row>
    <row r="33" spans="1:23" ht="15.75" thickBot="1" x14ac:dyDescent="0.25">
      <c r="A33" s="162" t="s">
        <v>87</v>
      </c>
      <c r="B33" s="163">
        <v>0.38</v>
      </c>
      <c r="C33" s="163">
        <v>0.35</v>
      </c>
      <c r="D33" s="163">
        <v>0.33</v>
      </c>
      <c r="E33" s="163">
        <v>0.55000000000000004</v>
      </c>
      <c r="F33" s="163">
        <v>0.53</v>
      </c>
      <c r="G33" s="163">
        <v>0.46</v>
      </c>
      <c r="H33" s="163">
        <v>0.69</v>
      </c>
      <c r="I33" s="163">
        <v>0.65</v>
      </c>
      <c r="J33" s="164">
        <v>0.62</v>
      </c>
      <c r="K33" s="260">
        <v>0.58959272191279344</v>
      </c>
      <c r="M33" s="162" t="s">
        <v>87</v>
      </c>
      <c r="N33" s="265">
        <v>0.3</v>
      </c>
      <c r="O33" s="265">
        <v>0.4</v>
      </c>
      <c r="P33" s="265">
        <v>0.56999999999999995</v>
      </c>
      <c r="Q33" s="265">
        <v>0.59</v>
      </c>
      <c r="R33" s="265">
        <v>0.62</v>
      </c>
      <c r="S33" s="265">
        <v>0.66</v>
      </c>
      <c r="T33" s="265">
        <v>0.5</v>
      </c>
      <c r="U33" s="265">
        <v>0.69</v>
      </c>
      <c r="V33" s="260">
        <v>0.46</v>
      </c>
      <c r="W33" s="260">
        <v>0.82639635612366946</v>
      </c>
    </row>
    <row r="34" spans="1:23" ht="15.75" thickBot="1" x14ac:dyDescent="0.25">
      <c r="A34" s="165" t="s">
        <v>88</v>
      </c>
      <c r="B34" s="166">
        <v>0.28000000000000003</v>
      </c>
      <c r="C34" s="166">
        <v>0.26</v>
      </c>
      <c r="D34" s="166">
        <v>0.26</v>
      </c>
      <c r="E34" s="166">
        <v>0.38</v>
      </c>
      <c r="F34" s="166">
        <v>0.42</v>
      </c>
      <c r="G34" s="166">
        <v>0.4</v>
      </c>
      <c r="H34" s="166">
        <v>0.42</v>
      </c>
      <c r="I34" s="166">
        <v>0.34</v>
      </c>
      <c r="J34" s="167">
        <v>0.47</v>
      </c>
      <c r="K34" s="261">
        <v>0.42132115926805552</v>
      </c>
      <c r="M34" s="165" t="s">
        <v>88</v>
      </c>
      <c r="N34" s="266">
        <v>0.13</v>
      </c>
      <c r="O34" s="266">
        <v>0.27</v>
      </c>
      <c r="P34" s="266">
        <v>0.38</v>
      </c>
      <c r="Q34" s="266">
        <v>0.41</v>
      </c>
      <c r="R34" s="266">
        <v>0.43</v>
      </c>
      <c r="S34" s="266">
        <v>0.42</v>
      </c>
      <c r="T34" s="266">
        <v>0.41</v>
      </c>
      <c r="U34" s="266">
        <v>0.34</v>
      </c>
      <c r="V34" s="261">
        <v>0.36</v>
      </c>
      <c r="W34" s="261">
        <v>0.44440725018685301</v>
      </c>
    </row>
    <row r="35" spans="1:23" ht="15.75" thickBot="1" x14ac:dyDescent="0.25">
      <c r="A35" s="162" t="s">
        <v>89</v>
      </c>
      <c r="B35" s="163">
        <v>0.24</v>
      </c>
      <c r="C35" s="163">
        <v>0.24</v>
      </c>
      <c r="D35" s="163">
        <v>0.19</v>
      </c>
      <c r="E35" s="163">
        <v>0.31</v>
      </c>
      <c r="F35" s="163">
        <v>0.28000000000000003</v>
      </c>
      <c r="G35" s="163">
        <v>0.33</v>
      </c>
      <c r="H35" s="163">
        <v>0.35</v>
      </c>
      <c r="I35" s="163">
        <v>0.28000000000000003</v>
      </c>
      <c r="J35" s="164">
        <v>0.33</v>
      </c>
      <c r="K35" s="260">
        <v>0.33641808495383907</v>
      </c>
      <c r="M35" s="162" t="s">
        <v>89</v>
      </c>
      <c r="N35" s="265">
        <v>0.09</v>
      </c>
      <c r="O35" s="265">
        <v>0.17</v>
      </c>
      <c r="P35" s="265">
        <v>0.3</v>
      </c>
      <c r="Q35" s="265">
        <v>0.31</v>
      </c>
      <c r="R35" s="265">
        <v>0.27</v>
      </c>
      <c r="S35" s="265">
        <v>0.33</v>
      </c>
      <c r="T35" s="265">
        <v>0.25</v>
      </c>
      <c r="U35" s="265">
        <v>0.31</v>
      </c>
      <c r="V35" s="260">
        <v>0.21</v>
      </c>
      <c r="W35" s="260">
        <v>0.29229768036972897</v>
      </c>
    </row>
    <row r="36" spans="1:23" ht="15.75" thickBot="1" x14ac:dyDescent="0.25">
      <c r="A36" s="165" t="s">
        <v>90</v>
      </c>
      <c r="B36" s="166">
        <v>0.21</v>
      </c>
      <c r="C36" s="166">
        <v>0.25</v>
      </c>
      <c r="D36" s="166">
        <v>0.25</v>
      </c>
      <c r="E36" s="166">
        <v>0.24</v>
      </c>
      <c r="F36" s="166">
        <v>0.28000000000000003</v>
      </c>
      <c r="G36" s="166">
        <v>0.4</v>
      </c>
      <c r="H36" s="166">
        <v>0.32</v>
      </c>
      <c r="I36" s="166">
        <v>0.31</v>
      </c>
      <c r="J36" s="167">
        <v>0.37</v>
      </c>
      <c r="K36" s="261">
        <v>0.27621391955675795</v>
      </c>
      <c r="M36" s="165" t="s">
        <v>90</v>
      </c>
      <c r="N36" s="266">
        <v>0.16</v>
      </c>
      <c r="O36" s="266">
        <v>0.14000000000000001</v>
      </c>
      <c r="P36" s="266">
        <v>0.22</v>
      </c>
      <c r="Q36" s="266">
        <v>0.25</v>
      </c>
      <c r="R36" s="266">
        <v>0.23</v>
      </c>
      <c r="S36" s="266">
        <v>0.27</v>
      </c>
      <c r="T36" s="266">
        <v>0.21</v>
      </c>
      <c r="U36" s="266">
        <v>0.2</v>
      </c>
      <c r="V36" s="261">
        <v>0.18</v>
      </c>
      <c r="W36" s="261">
        <v>0.29246179717774368</v>
      </c>
    </row>
    <row r="37" spans="1:23" ht="15.75" thickBot="1" x14ac:dyDescent="0.25">
      <c r="A37" s="162" t="s">
        <v>91</v>
      </c>
      <c r="B37" s="163">
        <v>0.22</v>
      </c>
      <c r="C37" s="163">
        <v>0.18</v>
      </c>
      <c r="D37" s="163">
        <v>0.16</v>
      </c>
      <c r="E37" s="163">
        <v>0.21</v>
      </c>
      <c r="F37" s="163">
        <v>0.27</v>
      </c>
      <c r="G37" s="163">
        <v>0.18</v>
      </c>
      <c r="H37" s="163">
        <v>0.2</v>
      </c>
      <c r="I37" s="163">
        <v>0.21</v>
      </c>
      <c r="J37" s="164">
        <v>0.28999999999999998</v>
      </c>
      <c r="K37" s="260">
        <v>0.24266282001159389</v>
      </c>
      <c r="M37" s="162" t="s">
        <v>91</v>
      </c>
      <c r="N37" s="265">
        <v>0.05</v>
      </c>
      <c r="O37" s="265">
        <v>0.1</v>
      </c>
      <c r="P37" s="265">
        <v>0.17</v>
      </c>
      <c r="Q37" s="265">
        <v>0.19</v>
      </c>
      <c r="R37" s="265">
        <v>0.17</v>
      </c>
      <c r="S37" s="265">
        <v>0.15</v>
      </c>
      <c r="T37" s="265">
        <v>0.11</v>
      </c>
      <c r="U37" s="265">
        <v>0.12</v>
      </c>
      <c r="V37" s="260">
        <v>0.12</v>
      </c>
      <c r="W37" s="260">
        <v>0.15638270622969383</v>
      </c>
    </row>
    <row r="38" spans="1:23" ht="15.75" thickBot="1" x14ac:dyDescent="0.25">
      <c r="A38" s="165" t="s">
        <v>92</v>
      </c>
      <c r="B38" s="166">
        <v>0.09</v>
      </c>
      <c r="C38" s="166">
        <v>0.14000000000000001</v>
      </c>
      <c r="D38" s="166">
        <v>0.1</v>
      </c>
      <c r="E38" s="166">
        <v>0.15</v>
      </c>
      <c r="F38" s="166">
        <v>0.22</v>
      </c>
      <c r="G38" s="166">
        <v>0.15</v>
      </c>
      <c r="H38" s="166">
        <v>0.22</v>
      </c>
      <c r="I38" s="166">
        <v>0.14000000000000001</v>
      </c>
      <c r="J38" s="167">
        <v>0.17</v>
      </c>
      <c r="K38" s="261">
        <v>0.14162634249970496</v>
      </c>
      <c r="M38" s="165" t="s">
        <v>92</v>
      </c>
      <c r="N38" s="266">
        <v>0.03</v>
      </c>
      <c r="O38" s="266">
        <v>0.09</v>
      </c>
      <c r="P38" s="266">
        <v>0.15</v>
      </c>
      <c r="Q38" s="266">
        <v>0.1</v>
      </c>
      <c r="R38" s="266">
        <v>0.11</v>
      </c>
      <c r="S38" s="266">
        <v>0.13</v>
      </c>
      <c r="T38" s="266">
        <v>0.1</v>
      </c>
      <c r="U38" s="266">
        <v>0.14000000000000001</v>
      </c>
      <c r="V38" s="261">
        <v>0.08</v>
      </c>
      <c r="W38" s="261">
        <v>0.10790578476167996</v>
      </c>
    </row>
    <row r="39" spans="1:23" ht="15.75" thickBot="1" x14ac:dyDescent="0.25">
      <c r="A39" s="162" t="s">
        <v>93</v>
      </c>
      <c r="B39" s="163">
        <v>0.1</v>
      </c>
      <c r="C39" s="163">
        <v>0.19</v>
      </c>
      <c r="D39" s="163">
        <v>0.08</v>
      </c>
      <c r="E39" s="163">
        <v>7.0000000000000007E-2</v>
      </c>
      <c r="F39" s="163">
        <v>0.14000000000000001</v>
      </c>
      <c r="G39" s="163">
        <v>0.11</v>
      </c>
      <c r="H39" s="163">
        <v>0.1</v>
      </c>
      <c r="I39" s="163">
        <v>0.08</v>
      </c>
      <c r="J39" s="164">
        <v>0.09</v>
      </c>
      <c r="K39" s="260">
        <v>8.9788100083802225E-2</v>
      </c>
      <c r="M39" s="162" t="s">
        <v>93</v>
      </c>
      <c r="N39" s="265">
        <v>0.08</v>
      </c>
      <c r="O39" s="265">
        <v>0.05</v>
      </c>
      <c r="P39" s="265">
        <v>0.13</v>
      </c>
      <c r="Q39" s="265">
        <v>0.04</v>
      </c>
      <c r="R39" s="265">
        <v>0.09</v>
      </c>
      <c r="S39" s="265">
        <v>0.04</v>
      </c>
      <c r="T39" s="265">
        <v>0.04</v>
      </c>
      <c r="U39" s="265">
        <v>0.15</v>
      </c>
      <c r="V39" s="260">
        <v>0.05</v>
      </c>
      <c r="W39" s="260">
        <v>5.9858733389201481E-2</v>
      </c>
    </row>
    <row r="40" spans="1:23" ht="15.75" thickBot="1" x14ac:dyDescent="0.25">
      <c r="A40" s="165" t="s">
        <v>94</v>
      </c>
      <c r="B40" s="166">
        <v>0.14000000000000001</v>
      </c>
      <c r="C40" s="166">
        <v>0.18</v>
      </c>
      <c r="D40" s="166">
        <v>0.18</v>
      </c>
      <c r="E40" s="166">
        <v>0.09</v>
      </c>
      <c r="F40" s="166">
        <v>0.15</v>
      </c>
      <c r="G40" s="166">
        <v>0.11</v>
      </c>
      <c r="H40" s="166">
        <v>0.12</v>
      </c>
      <c r="I40" s="166">
        <v>0.06</v>
      </c>
      <c r="J40" s="167">
        <v>0.12</v>
      </c>
      <c r="K40" s="261">
        <v>0.12860725487814462</v>
      </c>
      <c r="M40" s="165" t="s">
        <v>94</v>
      </c>
      <c r="N40" s="266">
        <v>0.03</v>
      </c>
      <c r="O40" s="266">
        <v>0.08</v>
      </c>
      <c r="P40" s="266">
        <v>0.09</v>
      </c>
      <c r="Q40" s="266">
        <v>0.06</v>
      </c>
      <c r="R40" s="266">
        <v>0.08</v>
      </c>
      <c r="S40" s="266">
        <v>0.08</v>
      </c>
      <c r="T40" s="266">
        <v>0.02</v>
      </c>
      <c r="U40" s="266">
        <v>0.1</v>
      </c>
      <c r="V40" s="261">
        <v>0.03</v>
      </c>
      <c r="W40" s="261">
        <v>0.15718664485106565</v>
      </c>
    </row>
    <row r="41" spans="1:23" ht="15.75" thickBot="1" x14ac:dyDescent="0.25">
      <c r="A41" s="171" t="s">
        <v>95</v>
      </c>
      <c r="B41" s="172">
        <v>0.11</v>
      </c>
      <c r="C41" s="172">
        <v>0.17</v>
      </c>
      <c r="D41" s="172">
        <v>0.14000000000000001</v>
      </c>
      <c r="E41" s="172">
        <v>0.17</v>
      </c>
      <c r="F41" s="172">
        <v>0.2</v>
      </c>
      <c r="G41" s="172">
        <v>0.2</v>
      </c>
      <c r="H41" s="172">
        <v>0.1</v>
      </c>
      <c r="I41" s="172">
        <v>0.12</v>
      </c>
      <c r="J41" s="173">
        <v>0.1</v>
      </c>
      <c r="K41" s="263">
        <v>0.1404926021864161</v>
      </c>
      <c r="M41" s="171" t="s">
        <v>95</v>
      </c>
      <c r="N41" s="268">
        <v>0.04</v>
      </c>
      <c r="O41" s="268">
        <v>0.13</v>
      </c>
      <c r="P41" s="268">
        <v>0.04</v>
      </c>
      <c r="Q41" s="268">
        <v>0.06</v>
      </c>
      <c r="R41" s="268">
        <v>0.09</v>
      </c>
      <c r="S41" s="268">
        <v>0.05</v>
      </c>
      <c r="T41" s="268">
        <v>0.05</v>
      </c>
      <c r="U41" s="268">
        <v>0.05</v>
      </c>
      <c r="V41" s="263">
        <v>0.02</v>
      </c>
      <c r="W41" s="263">
        <v>3.5123150546604025E-2</v>
      </c>
    </row>
    <row r="42" spans="1:23" x14ac:dyDescent="0.2">
      <c r="A42" s="359"/>
      <c r="B42" s="359"/>
      <c r="C42" s="359"/>
      <c r="D42" s="359"/>
      <c r="E42" s="359"/>
      <c r="F42" s="359"/>
      <c r="G42" s="359"/>
      <c r="H42" s="359"/>
      <c r="I42" s="359"/>
      <c r="J42" s="359"/>
      <c r="K42" s="359"/>
    </row>
  </sheetData>
  <mergeCells count="7">
    <mergeCell ref="A1:J1"/>
    <mergeCell ref="M1:V1"/>
    <mergeCell ref="A42:K42"/>
    <mergeCell ref="A2:A3"/>
    <mergeCell ref="B2:K2"/>
    <mergeCell ref="M2:M3"/>
    <mergeCell ref="N2:W2"/>
  </mergeCells>
  <hyperlinks>
    <hyperlink ref="A1:J1" location="Obsah!A1" display="T 21 Prisťahovaní zo zahraničia na 1 000 obyvateľov SR (‰), 2012 – 2021"/>
    <hyperlink ref="M1:V1" location="Obsah!A1" display="T 22 Vysťahovaní do zahraničia na 1 000 obyvateľov SR (‰), 2012 – 2021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A124"/>
  <sheetViews>
    <sheetView zoomScaleNormal="100" workbookViewId="0">
      <selection activeCell="R19" sqref="R19"/>
    </sheetView>
  </sheetViews>
  <sheetFormatPr defaultColWidth="7.21875" defaultRowHeight="13.5" x14ac:dyDescent="0.25"/>
  <cols>
    <col min="1" max="8" width="7.21875" style="47"/>
    <col min="9" max="11" width="7.21875" style="73"/>
    <col min="12" max="12" width="7.21875" style="74"/>
    <col min="13" max="13" width="7.21875" style="75"/>
    <col min="14" max="14" width="7.21875" style="76"/>
    <col min="15" max="16" width="7.21875" style="47"/>
    <col min="17" max="17" width="7.21875" style="77"/>
    <col min="18" max="20" width="7.21875" style="47"/>
    <col min="21" max="24" width="7.21875" style="54"/>
    <col min="25" max="25" width="21.33203125" style="54" bestFit="1" customWidth="1"/>
    <col min="26" max="30" width="7.21875" style="54"/>
    <col min="31" max="16384" width="7.21875" style="47"/>
  </cols>
  <sheetData>
    <row r="1" spans="1:131" ht="16.5" thickBot="1" x14ac:dyDescent="0.3">
      <c r="A1" s="309" t="s">
        <v>162</v>
      </c>
      <c r="B1" s="309"/>
      <c r="C1" s="309"/>
      <c r="D1" s="309"/>
      <c r="E1" s="309"/>
      <c r="F1" s="309"/>
      <c r="G1" s="309"/>
      <c r="I1" s="48" t="s">
        <v>103</v>
      </c>
      <c r="J1" s="49" t="s">
        <v>126</v>
      </c>
      <c r="K1" s="50" t="s">
        <v>127</v>
      </c>
      <c r="L1" s="51" t="s">
        <v>124</v>
      </c>
      <c r="M1" s="52" t="s">
        <v>125</v>
      </c>
      <c r="N1" s="53"/>
      <c r="O1" s="311"/>
      <c r="P1" s="312"/>
      <c r="Q1" s="312"/>
      <c r="R1" s="313"/>
      <c r="S1" s="313"/>
      <c r="T1" s="314"/>
    </row>
    <row r="2" spans="1:131" ht="15.75" x14ac:dyDescent="0.25">
      <c r="A2" s="90" t="s">
        <v>104</v>
      </c>
      <c r="B2" s="55"/>
      <c r="I2" s="56">
        <v>0</v>
      </c>
      <c r="J2" s="57">
        <v>-494</v>
      </c>
      <c r="K2" s="60">
        <v>486</v>
      </c>
      <c r="L2" s="59">
        <v>-586</v>
      </c>
      <c r="M2" s="60">
        <v>561</v>
      </c>
      <c r="N2" s="61"/>
      <c r="O2" s="315"/>
      <c r="P2" s="315"/>
      <c r="Q2" s="316"/>
      <c r="R2" s="250"/>
      <c r="S2" s="250"/>
      <c r="T2" s="314"/>
      <c r="U2" s="62"/>
      <c r="V2" s="63"/>
      <c r="W2" s="63"/>
      <c r="X2" s="63"/>
      <c r="Y2" s="62"/>
    </row>
    <row r="3" spans="1:131" ht="15.75" x14ac:dyDescent="0.25">
      <c r="I3" s="64">
        <v>1</v>
      </c>
      <c r="J3" s="57">
        <v>-164</v>
      </c>
      <c r="K3" s="60">
        <v>140</v>
      </c>
      <c r="L3" s="59">
        <v>-168</v>
      </c>
      <c r="M3" s="60">
        <v>192</v>
      </c>
      <c r="N3" s="61"/>
      <c r="O3" s="315"/>
      <c r="P3" s="315"/>
      <c r="Q3" s="316"/>
      <c r="R3" s="250"/>
      <c r="S3" s="250"/>
      <c r="T3" s="314"/>
      <c r="U3" s="62"/>
      <c r="V3" s="63"/>
      <c r="W3" s="63"/>
      <c r="X3" s="63"/>
      <c r="Y3" s="62"/>
      <c r="Z3" s="65"/>
      <c r="AA3" s="65"/>
      <c r="AB3" s="65"/>
      <c r="AC3" s="65"/>
      <c r="AD3" s="65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</row>
    <row r="4" spans="1:131" ht="15.75" x14ac:dyDescent="0.25">
      <c r="I4" s="64">
        <v>2</v>
      </c>
      <c r="J4" s="57">
        <v>-92</v>
      </c>
      <c r="K4" s="60">
        <v>87</v>
      </c>
      <c r="L4" s="59">
        <v>-155</v>
      </c>
      <c r="M4" s="60">
        <v>132</v>
      </c>
      <c r="N4" s="61"/>
      <c r="O4" s="315"/>
      <c r="P4" s="315"/>
      <c r="Q4" s="316"/>
      <c r="R4" s="250"/>
      <c r="S4" s="250"/>
      <c r="T4" s="314"/>
      <c r="U4" s="62"/>
      <c r="V4" s="63"/>
      <c r="W4" s="63"/>
      <c r="X4" s="63"/>
      <c r="Y4" s="62"/>
      <c r="Z4" s="65"/>
      <c r="AA4" s="65"/>
      <c r="AB4" s="65"/>
      <c r="AC4" s="65"/>
      <c r="AD4" s="65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</row>
    <row r="5" spans="1:131" ht="15.75" x14ac:dyDescent="0.25">
      <c r="I5" s="64">
        <v>3</v>
      </c>
      <c r="J5" s="57">
        <v>-70</v>
      </c>
      <c r="K5" s="60">
        <v>48</v>
      </c>
      <c r="L5" s="59">
        <v>-131</v>
      </c>
      <c r="M5" s="60">
        <v>120</v>
      </c>
      <c r="N5" s="61"/>
      <c r="O5" s="315"/>
      <c r="P5" s="315"/>
      <c r="Q5" s="316"/>
      <c r="R5" s="250"/>
      <c r="S5" s="250"/>
      <c r="T5" s="314"/>
      <c r="U5" s="62"/>
      <c r="V5" s="63"/>
      <c r="W5" s="63"/>
      <c r="X5" s="63"/>
      <c r="Y5" s="62"/>
      <c r="AE5" s="66"/>
    </row>
    <row r="6" spans="1:131" ht="15.75" x14ac:dyDescent="0.25">
      <c r="I6" s="64">
        <v>4</v>
      </c>
      <c r="J6" s="57">
        <v>-50</v>
      </c>
      <c r="K6" s="60">
        <v>45</v>
      </c>
      <c r="L6" s="59">
        <v>-91</v>
      </c>
      <c r="M6" s="60">
        <v>100</v>
      </c>
      <c r="N6" s="61"/>
      <c r="O6" s="315"/>
      <c r="P6" s="315"/>
      <c r="Q6" s="316"/>
      <c r="R6" s="250"/>
      <c r="S6" s="250"/>
      <c r="T6" s="314"/>
      <c r="U6" s="62"/>
      <c r="V6" s="63"/>
      <c r="W6" s="63"/>
      <c r="X6" s="63"/>
      <c r="Y6" s="62"/>
      <c r="AE6" s="66"/>
    </row>
    <row r="7" spans="1:131" ht="15.75" x14ac:dyDescent="0.25">
      <c r="I7" s="64">
        <v>5</v>
      </c>
      <c r="J7" s="57">
        <v>-30</v>
      </c>
      <c r="K7" s="60">
        <v>33</v>
      </c>
      <c r="L7" s="59">
        <v>-69</v>
      </c>
      <c r="M7" s="60">
        <v>68</v>
      </c>
      <c r="N7" s="61"/>
      <c r="O7" s="315"/>
      <c r="P7" s="315"/>
      <c r="Q7" s="316"/>
      <c r="R7" s="250"/>
      <c r="S7" s="250"/>
      <c r="T7" s="314"/>
      <c r="U7" s="62"/>
      <c r="V7" s="63"/>
      <c r="W7" s="63"/>
      <c r="X7" s="63"/>
      <c r="Y7" s="62"/>
      <c r="AE7" s="66"/>
    </row>
    <row r="8" spans="1:131" ht="15.75" x14ac:dyDescent="0.25">
      <c r="I8" s="64">
        <v>6</v>
      </c>
      <c r="J8" s="57">
        <v>-19</v>
      </c>
      <c r="K8" s="60">
        <v>21</v>
      </c>
      <c r="L8" s="59">
        <v>-55</v>
      </c>
      <c r="M8" s="60">
        <v>60</v>
      </c>
      <c r="N8" s="61"/>
      <c r="O8" s="315"/>
      <c r="P8" s="315"/>
      <c r="Q8" s="316"/>
      <c r="R8" s="250"/>
      <c r="S8" s="250"/>
      <c r="T8" s="314"/>
      <c r="U8" s="62"/>
      <c r="V8" s="63"/>
      <c r="W8" s="63"/>
      <c r="X8" s="63"/>
      <c r="Y8" s="62"/>
      <c r="AE8" s="66"/>
    </row>
    <row r="9" spans="1:131" ht="15.75" x14ac:dyDescent="0.25">
      <c r="I9" s="64">
        <v>7</v>
      </c>
      <c r="J9" s="57">
        <v>-13</v>
      </c>
      <c r="K9" s="60">
        <v>9</v>
      </c>
      <c r="L9" s="59">
        <v>-35</v>
      </c>
      <c r="M9" s="60">
        <v>52</v>
      </c>
      <c r="N9" s="61"/>
      <c r="O9" s="315"/>
      <c r="P9" s="315"/>
      <c r="Q9" s="316"/>
      <c r="R9" s="250"/>
      <c r="S9" s="250"/>
      <c r="T9" s="314"/>
      <c r="U9" s="62"/>
      <c r="V9" s="63"/>
      <c r="W9" s="63"/>
      <c r="X9" s="63"/>
      <c r="Y9" s="62"/>
      <c r="AE9" s="66"/>
    </row>
    <row r="10" spans="1:131" ht="15.75" x14ac:dyDescent="0.25">
      <c r="I10" s="64">
        <v>8</v>
      </c>
      <c r="J10" s="57">
        <v>-7</v>
      </c>
      <c r="K10" s="60">
        <v>6</v>
      </c>
      <c r="L10" s="59">
        <v>-37</v>
      </c>
      <c r="M10" s="60">
        <v>37</v>
      </c>
      <c r="N10" s="61"/>
      <c r="O10" s="315"/>
      <c r="P10" s="315"/>
      <c r="Q10" s="316"/>
      <c r="R10" s="250"/>
      <c r="S10" s="250"/>
      <c r="T10" s="314"/>
      <c r="U10" s="62"/>
      <c r="V10" s="63"/>
      <c r="W10" s="63"/>
      <c r="X10" s="63"/>
      <c r="Y10" s="62"/>
      <c r="AE10" s="66"/>
    </row>
    <row r="11" spans="1:131" ht="15.75" x14ac:dyDescent="0.25">
      <c r="I11" s="64">
        <v>9</v>
      </c>
      <c r="J11" s="57">
        <v>-8</v>
      </c>
      <c r="K11" s="60">
        <v>8</v>
      </c>
      <c r="L11" s="59">
        <v>-29</v>
      </c>
      <c r="M11" s="60">
        <v>37</v>
      </c>
      <c r="N11" s="61"/>
      <c r="O11" s="315"/>
      <c r="P11" s="315"/>
      <c r="Q11" s="316"/>
      <c r="R11" s="250"/>
      <c r="S11" s="250"/>
      <c r="T11" s="314"/>
      <c r="U11" s="62"/>
      <c r="V11" s="63"/>
      <c r="W11" s="63"/>
      <c r="X11" s="63"/>
      <c r="Y11" s="62"/>
      <c r="AE11" s="66"/>
    </row>
    <row r="12" spans="1:131" ht="15.75" x14ac:dyDescent="0.25">
      <c r="I12" s="64">
        <v>10</v>
      </c>
      <c r="J12" s="57">
        <v>-5</v>
      </c>
      <c r="K12" s="60">
        <v>7</v>
      </c>
      <c r="L12" s="59">
        <v>-26</v>
      </c>
      <c r="M12" s="60">
        <v>16</v>
      </c>
      <c r="N12" s="61"/>
      <c r="O12" s="315"/>
      <c r="P12" s="315"/>
      <c r="Q12" s="316"/>
      <c r="R12" s="250"/>
      <c r="S12" s="250"/>
      <c r="T12" s="314"/>
      <c r="U12" s="62"/>
      <c r="V12" s="63"/>
      <c r="W12" s="63"/>
      <c r="X12" s="63"/>
      <c r="Y12" s="62"/>
      <c r="AE12" s="66"/>
    </row>
    <row r="13" spans="1:131" ht="15.75" x14ac:dyDescent="0.25">
      <c r="I13" s="64">
        <v>11</v>
      </c>
      <c r="J13" s="57">
        <v>-5</v>
      </c>
      <c r="K13" s="60">
        <v>6</v>
      </c>
      <c r="L13" s="59">
        <v>-23</v>
      </c>
      <c r="M13" s="60">
        <v>19</v>
      </c>
      <c r="N13" s="61"/>
      <c r="O13" s="315"/>
      <c r="P13" s="315"/>
      <c r="Q13" s="316"/>
      <c r="R13" s="250"/>
      <c r="S13" s="250"/>
      <c r="T13" s="314"/>
      <c r="U13" s="62"/>
      <c r="V13" s="63"/>
      <c r="W13" s="63"/>
      <c r="X13" s="63"/>
      <c r="Y13" s="62"/>
      <c r="AE13" s="66"/>
    </row>
    <row r="14" spans="1:131" ht="15.75" x14ac:dyDescent="0.25">
      <c r="I14" s="64">
        <v>12</v>
      </c>
      <c r="J14" s="57">
        <v>-9</v>
      </c>
      <c r="K14" s="60">
        <v>6</v>
      </c>
      <c r="L14" s="59">
        <v>-21</v>
      </c>
      <c r="M14" s="60">
        <v>17</v>
      </c>
      <c r="N14" s="61"/>
      <c r="O14" s="315"/>
      <c r="P14" s="315"/>
      <c r="Q14" s="316"/>
      <c r="R14" s="250"/>
      <c r="S14" s="250"/>
      <c r="T14" s="314"/>
      <c r="U14" s="62"/>
      <c r="V14" s="63"/>
      <c r="W14" s="63"/>
      <c r="X14" s="63"/>
      <c r="Y14" s="62"/>
      <c r="AE14" s="66"/>
    </row>
    <row r="15" spans="1:131" ht="15.75" x14ac:dyDescent="0.25">
      <c r="I15" s="64">
        <v>13</v>
      </c>
      <c r="J15" s="57">
        <v>-7</v>
      </c>
      <c r="K15" s="60">
        <v>3</v>
      </c>
      <c r="L15" s="59">
        <v>-18</v>
      </c>
      <c r="M15" s="60">
        <v>26</v>
      </c>
      <c r="N15" s="61"/>
      <c r="O15" s="315"/>
      <c r="P15" s="315"/>
      <c r="Q15" s="316"/>
      <c r="R15" s="250"/>
      <c r="S15" s="250"/>
      <c r="T15" s="314"/>
      <c r="U15" s="62"/>
      <c r="V15" s="63"/>
      <c r="W15" s="63"/>
      <c r="X15" s="63"/>
      <c r="Y15" s="62"/>
      <c r="AE15" s="66"/>
    </row>
    <row r="16" spans="1:131" ht="15.75" x14ac:dyDescent="0.25">
      <c r="I16" s="64">
        <v>14</v>
      </c>
      <c r="J16" s="57">
        <v>-6</v>
      </c>
      <c r="K16" s="60">
        <v>8</v>
      </c>
      <c r="L16" s="59">
        <v>-20</v>
      </c>
      <c r="M16" s="60">
        <v>12</v>
      </c>
      <c r="N16" s="61"/>
      <c r="O16" s="315"/>
      <c r="P16" s="315"/>
      <c r="Q16" s="316"/>
      <c r="R16" s="250"/>
      <c r="S16" s="250"/>
      <c r="T16" s="314"/>
      <c r="U16" s="62"/>
      <c r="V16" s="63"/>
      <c r="W16" s="63"/>
      <c r="X16" s="63"/>
      <c r="Y16" s="62"/>
      <c r="AA16" s="67"/>
      <c r="AB16" s="67"/>
      <c r="AC16" s="67"/>
      <c r="AD16" s="67"/>
      <c r="AE16" s="66"/>
    </row>
    <row r="17" spans="9:31" ht="15.75" x14ac:dyDescent="0.25">
      <c r="I17" s="64">
        <v>15</v>
      </c>
      <c r="J17" s="57">
        <v>-6</v>
      </c>
      <c r="K17" s="60">
        <v>9</v>
      </c>
      <c r="L17" s="59">
        <v>-24</v>
      </c>
      <c r="M17" s="60">
        <v>21</v>
      </c>
      <c r="N17" s="61"/>
      <c r="O17" s="315"/>
      <c r="P17" s="315"/>
      <c r="Q17" s="316"/>
      <c r="R17" s="250"/>
      <c r="S17" s="250"/>
      <c r="T17" s="314"/>
      <c r="U17" s="62"/>
      <c r="V17" s="63"/>
      <c r="W17" s="63"/>
      <c r="X17" s="63"/>
      <c r="Y17" s="62"/>
      <c r="Z17" s="68"/>
      <c r="AE17" s="66"/>
    </row>
    <row r="18" spans="9:31" ht="15.75" x14ac:dyDescent="0.25">
      <c r="I18" s="64">
        <v>16</v>
      </c>
      <c r="J18" s="57">
        <v>-6</v>
      </c>
      <c r="K18" s="60">
        <v>5</v>
      </c>
      <c r="L18" s="59">
        <v>-13</v>
      </c>
      <c r="M18" s="60">
        <v>15</v>
      </c>
      <c r="N18" s="61"/>
      <c r="O18" s="315"/>
      <c r="P18" s="315"/>
      <c r="Q18" s="316"/>
      <c r="R18" s="250"/>
      <c r="S18" s="250"/>
      <c r="T18" s="314"/>
      <c r="U18" s="62"/>
      <c r="V18" s="63"/>
      <c r="W18" s="63"/>
      <c r="X18" s="63"/>
      <c r="Y18" s="62"/>
      <c r="Z18" s="68"/>
      <c r="AE18" s="66"/>
    </row>
    <row r="19" spans="9:31" ht="15.75" x14ac:dyDescent="0.25">
      <c r="I19" s="64">
        <v>17</v>
      </c>
      <c r="J19" s="57">
        <v>-9</v>
      </c>
      <c r="K19" s="60">
        <v>8</v>
      </c>
      <c r="L19" s="59">
        <v>-12</v>
      </c>
      <c r="M19" s="60">
        <v>14</v>
      </c>
      <c r="N19" s="61"/>
      <c r="O19" s="315"/>
      <c r="P19" s="315"/>
      <c r="Q19" s="316"/>
      <c r="R19" s="250"/>
      <c r="S19" s="250"/>
      <c r="T19" s="314"/>
      <c r="U19" s="62"/>
      <c r="V19" s="63"/>
      <c r="W19" s="63"/>
      <c r="X19" s="63"/>
      <c r="Y19" s="62"/>
      <c r="Z19" s="68"/>
      <c r="AE19" s="66"/>
    </row>
    <row r="20" spans="9:31" ht="15.75" x14ac:dyDescent="0.25">
      <c r="I20" s="64">
        <v>18</v>
      </c>
      <c r="J20" s="57">
        <v>-18</v>
      </c>
      <c r="K20" s="60">
        <v>20</v>
      </c>
      <c r="L20" s="59">
        <v>-17</v>
      </c>
      <c r="M20" s="60">
        <v>28</v>
      </c>
      <c r="N20" s="61"/>
      <c r="O20" s="315"/>
      <c r="P20" s="315"/>
      <c r="Q20" s="316"/>
      <c r="R20" s="250"/>
      <c r="S20" s="250"/>
      <c r="T20" s="314"/>
      <c r="U20" s="62"/>
      <c r="V20" s="63"/>
      <c r="W20" s="63"/>
      <c r="X20" s="63"/>
      <c r="Y20" s="62"/>
      <c r="AE20" s="66"/>
    </row>
    <row r="21" spans="9:31" ht="15.75" x14ac:dyDescent="0.25">
      <c r="I21" s="64">
        <v>19</v>
      </c>
      <c r="J21" s="57">
        <v>-43</v>
      </c>
      <c r="K21" s="60">
        <v>27</v>
      </c>
      <c r="L21" s="59">
        <v>-10</v>
      </c>
      <c r="M21" s="60">
        <v>23</v>
      </c>
      <c r="N21" s="61"/>
      <c r="O21" s="315"/>
      <c r="P21" s="315"/>
      <c r="Q21" s="316"/>
      <c r="R21" s="250"/>
      <c r="S21" s="250"/>
      <c r="T21" s="314"/>
      <c r="U21" s="62"/>
      <c r="V21" s="63"/>
      <c r="W21" s="63"/>
      <c r="X21" s="63"/>
      <c r="Y21" s="62"/>
      <c r="AE21" s="66"/>
    </row>
    <row r="22" spans="9:31" ht="15.75" x14ac:dyDescent="0.25">
      <c r="I22" s="64">
        <v>20</v>
      </c>
      <c r="J22" s="57">
        <v>-35</v>
      </c>
      <c r="K22" s="60">
        <v>33</v>
      </c>
      <c r="L22" s="59">
        <v>-12</v>
      </c>
      <c r="M22" s="60">
        <v>19</v>
      </c>
      <c r="N22" s="61"/>
      <c r="O22" s="315"/>
      <c r="P22" s="315"/>
      <c r="Q22" s="316"/>
      <c r="R22" s="250"/>
      <c r="S22" s="250"/>
      <c r="T22" s="314"/>
      <c r="U22" s="62"/>
      <c r="V22" s="63"/>
      <c r="W22" s="63"/>
      <c r="X22" s="63"/>
      <c r="Y22" s="62"/>
      <c r="AE22" s="66"/>
    </row>
    <row r="23" spans="9:31" ht="15.75" x14ac:dyDescent="0.25">
      <c r="I23" s="64">
        <v>21</v>
      </c>
      <c r="J23" s="57">
        <v>-44</v>
      </c>
      <c r="K23" s="60">
        <v>44</v>
      </c>
      <c r="L23" s="59">
        <v>-18</v>
      </c>
      <c r="M23" s="60">
        <v>28</v>
      </c>
      <c r="N23" s="61"/>
      <c r="O23" s="315"/>
      <c r="P23" s="315"/>
      <c r="Q23" s="316"/>
      <c r="R23" s="250"/>
      <c r="S23" s="250"/>
      <c r="T23" s="314"/>
      <c r="U23" s="62"/>
      <c r="V23" s="63"/>
      <c r="W23" s="63"/>
      <c r="X23" s="63"/>
      <c r="Y23" s="62"/>
      <c r="AE23" s="66"/>
    </row>
    <row r="24" spans="9:31" ht="15.75" x14ac:dyDescent="0.25">
      <c r="I24" s="64">
        <v>22</v>
      </c>
      <c r="J24" s="57">
        <v>-42</v>
      </c>
      <c r="K24" s="60">
        <v>46</v>
      </c>
      <c r="L24" s="59">
        <v>-28</v>
      </c>
      <c r="M24" s="60">
        <v>18</v>
      </c>
      <c r="N24" s="61"/>
      <c r="O24" s="315"/>
      <c r="P24" s="315"/>
      <c r="Q24" s="316"/>
      <c r="R24" s="250"/>
      <c r="S24" s="250"/>
      <c r="T24" s="314"/>
      <c r="U24" s="62"/>
      <c r="V24" s="63"/>
      <c r="W24" s="63"/>
      <c r="X24" s="63"/>
      <c r="Y24" s="62"/>
      <c r="AE24" s="66"/>
    </row>
    <row r="25" spans="9:31" ht="15.75" x14ac:dyDescent="0.25">
      <c r="I25" s="64">
        <v>23</v>
      </c>
      <c r="J25" s="57">
        <v>-45</v>
      </c>
      <c r="K25" s="60">
        <v>48</v>
      </c>
      <c r="L25" s="59">
        <v>-16</v>
      </c>
      <c r="M25" s="60">
        <v>30</v>
      </c>
      <c r="N25" s="61"/>
      <c r="O25" s="315"/>
      <c r="P25" s="315"/>
      <c r="Q25" s="316"/>
      <c r="R25" s="250"/>
      <c r="S25" s="250"/>
      <c r="T25" s="314"/>
      <c r="U25" s="62"/>
      <c r="V25" s="63"/>
      <c r="W25" s="63"/>
      <c r="X25" s="63"/>
      <c r="Y25" s="62"/>
      <c r="AE25" s="66"/>
    </row>
    <row r="26" spans="9:31" ht="15.75" x14ac:dyDescent="0.25">
      <c r="I26" s="64">
        <v>24</v>
      </c>
      <c r="J26" s="57">
        <v>-66</v>
      </c>
      <c r="K26" s="60">
        <v>43</v>
      </c>
      <c r="L26" s="59">
        <v>-38</v>
      </c>
      <c r="M26" s="60">
        <v>38</v>
      </c>
      <c r="N26" s="61"/>
      <c r="O26" s="315"/>
      <c r="P26" s="315"/>
      <c r="Q26" s="316"/>
      <c r="R26" s="250"/>
      <c r="S26" s="250"/>
      <c r="T26" s="314"/>
      <c r="U26" s="62"/>
      <c r="V26" s="63"/>
      <c r="W26" s="63"/>
      <c r="X26" s="63"/>
      <c r="Y26" s="62"/>
      <c r="AE26" s="66"/>
    </row>
    <row r="27" spans="9:31" ht="15.75" x14ac:dyDescent="0.25">
      <c r="I27" s="64">
        <v>25</v>
      </c>
      <c r="J27" s="57">
        <v>-48</v>
      </c>
      <c r="K27" s="60">
        <v>51</v>
      </c>
      <c r="L27" s="59">
        <v>-25</v>
      </c>
      <c r="M27" s="60">
        <v>30</v>
      </c>
      <c r="N27" s="61"/>
      <c r="O27" s="315"/>
      <c r="P27" s="315"/>
      <c r="Q27" s="316"/>
      <c r="R27" s="250"/>
      <c r="S27" s="250"/>
      <c r="T27" s="314"/>
      <c r="U27" s="62"/>
      <c r="V27" s="63"/>
      <c r="W27" s="63"/>
      <c r="X27" s="63"/>
      <c r="Y27" s="62"/>
      <c r="AE27" s="66"/>
    </row>
    <row r="28" spans="9:31" ht="15.75" x14ac:dyDescent="0.25">
      <c r="I28" s="64">
        <v>26</v>
      </c>
      <c r="J28" s="57">
        <v>-61</v>
      </c>
      <c r="K28" s="60">
        <v>48</v>
      </c>
      <c r="L28" s="59">
        <v>-44</v>
      </c>
      <c r="M28" s="60">
        <v>32</v>
      </c>
      <c r="N28" s="61"/>
      <c r="O28" s="315"/>
      <c r="P28" s="315"/>
      <c r="Q28" s="316"/>
      <c r="R28" s="250"/>
      <c r="S28" s="250"/>
      <c r="T28" s="314"/>
      <c r="U28" s="62"/>
      <c r="V28" s="63"/>
      <c r="W28" s="63"/>
      <c r="X28" s="63"/>
      <c r="Y28" s="62"/>
      <c r="AE28" s="66"/>
    </row>
    <row r="29" spans="9:31" ht="15.75" x14ac:dyDescent="0.25">
      <c r="I29" s="64">
        <v>27</v>
      </c>
      <c r="J29" s="57">
        <v>-59</v>
      </c>
      <c r="K29" s="60">
        <v>44</v>
      </c>
      <c r="L29" s="59">
        <v>-23</v>
      </c>
      <c r="M29" s="60">
        <v>31</v>
      </c>
      <c r="N29" s="61"/>
      <c r="O29" s="315"/>
      <c r="P29" s="315"/>
      <c r="Q29" s="316"/>
      <c r="R29" s="250"/>
      <c r="S29" s="250"/>
      <c r="T29" s="314"/>
      <c r="U29" s="62"/>
      <c r="V29" s="63"/>
      <c r="W29" s="63"/>
      <c r="X29" s="63"/>
      <c r="Y29" s="62"/>
      <c r="AE29" s="66"/>
    </row>
    <row r="30" spans="9:31" ht="15.75" x14ac:dyDescent="0.25">
      <c r="I30" s="64">
        <v>28</v>
      </c>
      <c r="J30" s="57">
        <v>-78</v>
      </c>
      <c r="K30" s="60">
        <v>56</v>
      </c>
      <c r="L30" s="59">
        <v>-35</v>
      </c>
      <c r="M30" s="60">
        <v>32</v>
      </c>
      <c r="N30" s="61"/>
      <c r="O30" s="315"/>
      <c r="P30" s="315"/>
      <c r="Q30" s="316"/>
      <c r="R30" s="250"/>
      <c r="S30" s="250"/>
      <c r="T30" s="314"/>
      <c r="U30" s="62"/>
      <c r="V30" s="63"/>
      <c r="W30" s="63"/>
      <c r="X30" s="63"/>
      <c r="Y30" s="62"/>
      <c r="AE30" s="66"/>
    </row>
    <row r="31" spans="9:31" ht="15.75" x14ac:dyDescent="0.25">
      <c r="I31" s="64">
        <v>29</v>
      </c>
      <c r="J31" s="57">
        <v>-63</v>
      </c>
      <c r="K31" s="60">
        <v>45</v>
      </c>
      <c r="L31" s="59">
        <v>-28</v>
      </c>
      <c r="M31" s="60">
        <v>25</v>
      </c>
      <c r="N31" s="61"/>
      <c r="O31" s="315"/>
      <c r="P31" s="315"/>
      <c r="Q31" s="316"/>
      <c r="R31" s="250"/>
      <c r="S31" s="250"/>
      <c r="T31" s="314"/>
      <c r="U31" s="62"/>
      <c r="V31" s="63"/>
      <c r="W31" s="63"/>
      <c r="X31" s="63"/>
      <c r="Y31" s="62"/>
      <c r="AE31" s="66"/>
    </row>
    <row r="32" spans="9:31" ht="15.75" x14ac:dyDescent="0.25">
      <c r="I32" s="64">
        <v>30</v>
      </c>
      <c r="J32" s="57">
        <v>-60</v>
      </c>
      <c r="K32" s="60">
        <v>33</v>
      </c>
      <c r="L32" s="59">
        <v>-41</v>
      </c>
      <c r="M32" s="60">
        <v>37</v>
      </c>
      <c r="N32" s="61"/>
      <c r="O32" s="315"/>
      <c r="P32" s="315"/>
      <c r="Q32" s="316"/>
      <c r="R32" s="250"/>
      <c r="S32" s="250"/>
      <c r="T32" s="314"/>
      <c r="U32" s="62"/>
      <c r="V32" s="63"/>
      <c r="W32" s="63"/>
      <c r="X32" s="63"/>
      <c r="Y32" s="62"/>
      <c r="AE32" s="66"/>
    </row>
    <row r="33" spans="1:31" ht="15.75" x14ac:dyDescent="0.25">
      <c r="I33" s="64">
        <v>31</v>
      </c>
      <c r="J33" s="57">
        <v>-59</v>
      </c>
      <c r="K33" s="60">
        <v>47</v>
      </c>
      <c r="L33" s="59">
        <v>-48</v>
      </c>
      <c r="M33" s="60">
        <v>46</v>
      </c>
      <c r="N33" s="61"/>
      <c r="O33" s="315"/>
      <c r="P33" s="315"/>
      <c r="Q33" s="316"/>
      <c r="R33" s="250"/>
      <c r="S33" s="250"/>
      <c r="T33" s="314"/>
      <c r="U33" s="62"/>
      <c r="V33" s="63"/>
      <c r="W33" s="63"/>
      <c r="X33" s="63"/>
      <c r="Y33" s="62"/>
      <c r="AE33" s="66"/>
    </row>
    <row r="34" spans="1:31" ht="15.75" x14ac:dyDescent="0.25">
      <c r="I34" s="64">
        <v>32</v>
      </c>
      <c r="J34" s="57">
        <v>-89</v>
      </c>
      <c r="K34" s="60">
        <v>38</v>
      </c>
      <c r="L34" s="59">
        <v>-35</v>
      </c>
      <c r="M34" s="60">
        <v>38</v>
      </c>
      <c r="N34" s="61"/>
      <c r="O34" s="315"/>
      <c r="P34" s="315"/>
      <c r="Q34" s="316"/>
      <c r="R34" s="250"/>
      <c r="S34" s="250"/>
      <c r="T34" s="314"/>
      <c r="U34" s="62"/>
      <c r="V34" s="63"/>
      <c r="W34" s="63"/>
      <c r="X34" s="63"/>
      <c r="Y34" s="62"/>
      <c r="AE34" s="66"/>
    </row>
    <row r="35" spans="1:31" ht="15.75" x14ac:dyDescent="0.25">
      <c r="A35" s="43"/>
      <c r="I35" s="64">
        <v>33</v>
      </c>
      <c r="J35" s="57">
        <v>-67</v>
      </c>
      <c r="K35" s="60">
        <v>44</v>
      </c>
      <c r="L35" s="59">
        <v>-40</v>
      </c>
      <c r="M35" s="60">
        <v>35</v>
      </c>
      <c r="N35" s="61"/>
      <c r="O35" s="315"/>
      <c r="P35" s="315"/>
      <c r="Q35" s="316"/>
      <c r="R35" s="250"/>
      <c r="S35" s="250"/>
      <c r="T35" s="314"/>
      <c r="U35" s="62"/>
      <c r="V35" s="63"/>
      <c r="W35" s="63"/>
      <c r="X35" s="63"/>
      <c r="Y35" s="62"/>
      <c r="AE35" s="66"/>
    </row>
    <row r="36" spans="1:31" ht="15.75" x14ac:dyDescent="0.25">
      <c r="I36" s="64">
        <v>34</v>
      </c>
      <c r="J36" s="57">
        <v>-60</v>
      </c>
      <c r="K36" s="60">
        <v>46</v>
      </c>
      <c r="L36" s="59">
        <v>-42</v>
      </c>
      <c r="M36" s="60">
        <v>32</v>
      </c>
      <c r="N36" s="61"/>
      <c r="O36" s="315"/>
      <c r="P36" s="315"/>
      <c r="Q36" s="316"/>
      <c r="R36" s="250"/>
      <c r="S36" s="250"/>
      <c r="T36" s="314"/>
      <c r="U36" s="62"/>
      <c r="V36" s="63"/>
      <c r="W36" s="63"/>
      <c r="X36" s="63"/>
      <c r="Y36" s="62"/>
      <c r="AE36" s="66"/>
    </row>
    <row r="37" spans="1:31" ht="15.75" x14ac:dyDescent="0.25">
      <c r="I37" s="64">
        <v>35</v>
      </c>
      <c r="J37" s="57">
        <v>-56</v>
      </c>
      <c r="K37" s="60">
        <v>33</v>
      </c>
      <c r="L37" s="59">
        <v>-30</v>
      </c>
      <c r="M37" s="60">
        <v>28</v>
      </c>
      <c r="N37" s="61"/>
      <c r="O37" s="315"/>
      <c r="P37" s="315"/>
      <c r="Q37" s="316"/>
      <c r="R37" s="250"/>
      <c r="S37" s="250"/>
      <c r="T37" s="314"/>
      <c r="U37" s="62"/>
      <c r="V37" s="63"/>
      <c r="W37" s="63"/>
      <c r="X37" s="63"/>
      <c r="Y37" s="62"/>
      <c r="AE37" s="66"/>
    </row>
    <row r="38" spans="1:31" ht="15.75" x14ac:dyDescent="0.25">
      <c r="I38" s="64">
        <v>36</v>
      </c>
      <c r="J38" s="57">
        <v>-67</v>
      </c>
      <c r="K38" s="60">
        <v>40</v>
      </c>
      <c r="L38" s="59">
        <v>-37</v>
      </c>
      <c r="M38" s="60">
        <v>28</v>
      </c>
      <c r="N38" s="61"/>
      <c r="O38" s="315"/>
      <c r="P38" s="315"/>
      <c r="Q38" s="316"/>
      <c r="R38" s="250"/>
      <c r="S38" s="250"/>
      <c r="T38" s="314"/>
      <c r="U38" s="62"/>
      <c r="V38" s="63"/>
      <c r="W38" s="63"/>
      <c r="X38" s="63"/>
      <c r="Y38" s="62"/>
      <c r="AE38" s="66"/>
    </row>
    <row r="39" spans="1:31" ht="15.75" x14ac:dyDescent="0.25">
      <c r="I39" s="64">
        <v>37</v>
      </c>
      <c r="J39" s="57">
        <v>-88</v>
      </c>
      <c r="K39" s="60">
        <v>33</v>
      </c>
      <c r="L39" s="59">
        <v>-46</v>
      </c>
      <c r="M39" s="60">
        <v>45</v>
      </c>
      <c r="N39" s="61"/>
      <c r="O39" s="315"/>
      <c r="P39" s="315"/>
      <c r="Q39" s="316"/>
      <c r="R39" s="250"/>
      <c r="S39" s="250"/>
      <c r="T39" s="314"/>
      <c r="U39" s="62"/>
      <c r="V39" s="63"/>
      <c r="W39" s="63"/>
      <c r="X39" s="63"/>
      <c r="Y39" s="62"/>
      <c r="AE39" s="66"/>
    </row>
    <row r="40" spans="1:31" ht="15.75" x14ac:dyDescent="0.25">
      <c r="I40" s="64">
        <v>38</v>
      </c>
      <c r="J40" s="57">
        <v>-58</v>
      </c>
      <c r="K40" s="60">
        <v>33</v>
      </c>
      <c r="L40" s="59">
        <v>-40</v>
      </c>
      <c r="M40" s="60">
        <v>35</v>
      </c>
      <c r="N40" s="61"/>
      <c r="O40" s="315"/>
      <c r="P40" s="315"/>
      <c r="Q40" s="316"/>
      <c r="R40" s="250"/>
      <c r="S40" s="250"/>
      <c r="T40" s="314"/>
      <c r="U40" s="62"/>
      <c r="V40" s="63"/>
      <c r="W40" s="63"/>
      <c r="X40" s="63"/>
      <c r="Y40" s="62"/>
      <c r="AE40" s="66"/>
    </row>
    <row r="41" spans="1:31" ht="15.75" x14ac:dyDescent="0.25">
      <c r="I41" s="64">
        <v>39</v>
      </c>
      <c r="J41" s="57">
        <v>-64</v>
      </c>
      <c r="K41" s="60">
        <v>27</v>
      </c>
      <c r="L41" s="59">
        <v>-45</v>
      </c>
      <c r="M41" s="60">
        <v>35</v>
      </c>
      <c r="N41" s="61"/>
      <c r="O41" s="315"/>
      <c r="P41" s="315"/>
      <c r="Q41" s="316"/>
      <c r="R41" s="250"/>
      <c r="S41" s="250"/>
      <c r="T41" s="314"/>
      <c r="U41" s="62"/>
      <c r="V41" s="63"/>
      <c r="W41" s="63"/>
      <c r="X41" s="63"/>
      <c r="Y41" s="62"/>
      <c r="AE41" s="66"/>
    </row>
    <row r="42" spans="1:31" ht="15.75" x14ac:dyDescent="0.25">
      <c r="I42" s="64">
        <v>40</v>
      </c>
      <c r="J42" s="57">
        <v>-67</v>
      </c>
      <c r="K42" s="60">
        <v>20</v>
      </c>
      <c r="L42" s="59">
        <v>-42</v>
      </c>
      <c r="M42" s="60">
        <v>40</v>
      </c>
      <c r="N42" s="61"/>
      <c r="O42" s="315"/>
      <c r="P42" s="315"/>
      <c r="Q42" s="316"/>
      <c r="R42" s="250"/>
      <c r="S42" s="250"/>
      <c r="T42" s="314"/>
      <c r="U42" s="62"/>
      <c r="V42" s="63"/>
      <c r="W42" s="63"/>
      <c r="X42" s="63"/>
      <c r="Y42" s="62"/>
      <c r="AE42" s="66"/>
    </row>
    <row r="43" spans="1:31" ht="15.75" x14ac:dyDescent="0.25">
      <c r="I43" s="64">
        <v>41</v>
      </c>
      <c r="J43" s="57">
        <v>-63</v>
      </c>
      <c r="K43" s="60">
        <v>19</v>
      </c>
      <c r="L43" s="59">
        <v>-37</v>
      </c>
      <c r="M43" s="60">
        <v>34</v>
      </c>
      <c r="N43" s="61"/>
      <c r="O43" s="315"/>
      <c r="P43" s="315"/>
      <c r="Q43" s="316"/>
      <c r="R43" s="250"/>
      <c r="S43" s="250"/>
      <c r="T43" s="314"/>
      <c r="U43" s="62"/>
      <c r="V43" s="63"/>
      <c r="W43" s="63"/>
      <c r="X43" s="63"/>
      <c r="Y43" s="62"/>
      <c r="AE43" s="66"/>
    </row>
    <row r="44" spans="1:31" ht="15.75" x14ac:dyDescent="0.25">
      <c r="I44" s="64">
        <v>42</v>
      </c>
      <c r="J44" s="57">
        <v>-68</v>
      </c>
      <c r="K44" s="60">
        <v>27</v>
      </c>
      <c r="L44" s="59">
        <v>-34</v>
      </c>
      <c r="M44" s="60">
        <v>15</v>
      </c>
      <c r="N44" s="61"/>
      <c r="O44" s="315"/>
      <c r="P44" s="315"/>
      <c r="Q44" s="316"/>
      <c r="R44" s="250"/>
      <c r="S44" s="250"/>
      <c r="T44" s="314"/>
      <c r="U44" s="62"/>
      <c r="V44" s="63"/>
      <c r="W44" s="63"/>
      <c r="X44" s="63"/>
      <c r="Y44" s="62"/>
      <c r="AE44" s="66"/>
    </row>
    <row r="45" spans="1:31" ht="15.75" x14ac:dyDescent="0.25">
      <c r="I45" s="64">
        <v>43</v>
      </c>
      <c r="J45" s="57">
        <v>-69</v>
      </c>
      <c r="K45" s="60">
        <v>23</v>
      </c>
      <c r="L45" s="59">
        <v>-55</v>
      </c>
      <c r="M45" s="60">
        <v>35</v>
      </c>
      <c r="N45" s="61"/>
      <c r="O45" s="315"/>
      <c r="P45" s="315"/>
      <c r="Q45" s="316"/>
      <c r="R45" s="250"/>
      <c r="S45" s="250"/>
      <c r="T45" s="314"/>
      <c r="U45" s="62"/>
      <c r="V45" s="63"/>
      <c r="W45" s="63"/>
      <c r="X45" s="63"/>
      <c r="Y45" s="62"/>
      <c r="AE45" s="66"/>
    </row>
    <row r="46" spans="1:31" ht="15.75" x14ac:dyDescent="0.25">
      <c r="I46" s="64">
        <v>44</v>
      </c>
      <c r="J46" s="57">
        <v>-71</v>
      </c>
      <c r="K46" s="60">
        <v>27</v>
      </c>
      <c r="L46" s="59">
        <v>-37</v>
      </c>
      <c r="M46" s="60">
        <v>22</v>
      </c>
      <c r="N46" s="61"/>
      <c r="O46" s="315"/>
      <c r="P46" s="315"/>
      <c r="Q46" s="316"/>
      <c r="R46" s="250"/>
      <c r="S46" s="250"/>
      <c r="T46" s="314"/>
      <c r="U46" s="62"/>
      <c r="V46" s="63"/>
      <c r="W46" s="63"/>
      <c r="X46" s="63"/>
      <c r="Y46" s="62"/>
      <c r="AE46" s="66"/>
    </row>
    <row r="47" spans="1:31" ht="15.75" x14ac:dyDescent="0.25">
      <c r="I47" s="64">
        <v>45</v>
      </c>
      <c r="J47" s="57">
        <v>-41</v>
      </c>
      <c r="K47" s="60">
        <v>15</v>
      </c>
      <c r="L47" s="59">
        <v>-34</v>
      </c>
      <c r="M47" s="60">
        <v>30</v>
      </c>
      <c r="N47" s="61"/>
      <c r="O47" s="315"/>
      <c r="P47" s="315"/>
      <c r="Q47" s="316"/>
      <c r="R47" s="250"/>
      <c r="S47" s="250"/>
      <c r="T47" s="314"/>
      <c r="U47" s="62"/>
      <c r="V47" s="63"/>
      <c r="W47" s="63"/>
      <c r="X47" s="63"/>
      <c r="Y47" s="62"/>
      <c r="AE47" s="66"/>
    </row>
    <row r="48" spans="1:31" ht="15.75" x14ac:dyDescent="0.25">
      <c r="I48" s="64">
        <v>46</v>
      </c>
      <c r="J48" s="57">
        <v>-47</v>
      </c>
      <c r="K48" s="60">
        <v>9</v>
      </c>
      <c r="L48" s="59">
        <v>-41</v>
      </c>
      <c r="M48" s="60">
        <v>29</v>
      </c>
      <c r="N48" s="61"/>
      <c r="O48" s="315"/>
      <c r="P48" s="315"/>
      <c r="Q48" s="316"/>
      <c r="R48" s="250"/>
      <c r="S48" s="250"/>
      <c r="T48" s="314"/>
      <c r="U48" s="62"/>
      <c r="V48" s="63"/>
      <c r="W48" s="63"/>
      <c r="X48" s="63"/>
      <c r="Y48" s="62"/>
      <c r="AE48" s="66"/>
    </row>
    <row r="49" spans="9:31" ht="15.75" x14ac:dyDescent="0.25">
      <c r="I49" s="64">
        <v>47</v>
      </c>
      <c r="J49" s="57">
        <v>-41</v>
      </c>
      <c r="K49" s="60">
        <v>16</v>
      </c>
      <c r="L49" s="59">
        <v>-40</v>
      </c>
      <c r="M49" s="60">
        <v>26</v>
      </c>
      <c r="N49" s="61"/>
      <c r="O49" s="315"/>
      <c r="P49" s="315"/>
      <c r="Q49" s="316"/>
      <c r="R49" s="250"/>
      <c r="S49" s="250"/>
      <c r="T49" s="314"/>
      <c r="U49" s="62"/>
      <c r="V49" s="63"/>
      <c r="W49" s="63"/>
      <c r="X49" s="63"/>
      <c r="Y49" s="62"/>
      <c r="AE49" s="66"/>
    </row>
    <row r="50" spans="9:31" ht="15.75" x14ac:dyDescent="0.25">
      <c r="I50" s="64">
        <v>48</v>
      </c>
      <c r="J50" s="57">
        <v>-47</v>
      </c>
      <c r="K50" s="60">
        <v>13</v>
      </c>
      <c r="L50" s="59">
        <v>-28</v>
      </c>
      <c r="M50" s="60">
        <v>21</v>
      </c>
      <c r="N50" s="61"/>
      <c r="O50" s="315"/>
      <c r="P50" s="315"/>
      <c r="Q50" s="316"/>
      <c r="R50" s="250"/>
      <c r="S50" s="250"/>
      <c r="T50" s="314"/>
      <c r="U50" s="62"/>
      <c r="V50" s="63"/>
      <c r="W50" s="63"/>
      <c r="X50" s="63"/>
      <c r="Y50" s="62"/>
      <c r="AE50" s="66"/>
    </row>
    <row r="51" spans="9:31" ht="15.75" x14ac:dyDescent="0.25">
      <c r="I51" s="64">
        <v>49</v>
      </c>
      <c r="J51" s="57">
        <v>-40</v>
      </c>
      <c r="K51" s="60">
        <v>18</v>
      </c>
      <c r="L51" s="59">
        <v>-29</v>
      </c>
      <c r="M51" s="60">
        <v>16</v>
      </c>
      <c r="N51" s="61"/>
      <c r="O51" s="315"/>
      <c r="P51" s="315"/>
      <c r="Q51" s="316"/>
      <c r="R51" s="250"/>
      <c r="S51" s="250"/>
      <c r="T51" s="314"/>
      <c r="U51" s="62"/>
      <c r="V51" s="63"/>
      <c r="W51" s="63"/>
      <c r="X51" s="63"/>
      <c r="Y51" s="62"/>
      <c r="AE51" s="66"/>
    </row>
    <row r="52" spans="9:31" ht="15.75" x14ac:dyDescent="0.25">
      <c r="I52" s="64">
        <v>50</v>
      </c>
      <c r="J52" s="57">
        <v>-32</v>
      </c>
      <c r="K52" s="60">
        <v>9</v>
      </c>
      <c r="L52" s="59">
        <v>-35</v>
      </c>
      <c r="M52" s="60">
        <v>16</v>
      </c>
      <c r="N52" s="61"/>
      <c r="O52" s="315"/>
      <c r="P52" s="315"/>
      <c r="Q52" s="316"/>
      <c r="R52" s="250"/>
      <c r="S52" s="250"/>
      <c r="T52" s="314"/>
      <c r="U52" s="62"/>
      <c r="V52" s="63"/>
      <c r="W52" s="63"/>
      <c r="X52" s="63"/>
      <c r="Y52" s="62"/>
      <c r="AE52" s="66"/>
    </row>
    <row r="53" spans="9:31" ht="15.75" x14ac:dyDescent="0.25">
      <c r="I53" s="64">
        <v>51</v>
      </c>
      <c r="J53" s="57">
        <v>-25</v>
      </c>
      <c r="K53" s="60">
        <v>14</v>
      </c>
      <c r="L53" s="59">
        <v>-42</v>
      </c>
      <c r="M53" s="60">
        <v>15</v>
      </c>
      <c r="N53" s="61"/>
      <c r="O53" s="315"/>
      <c r="P53" s="315"/>
      <c r="Q53" s="316"/>
      <c r="R53" s="250"/>
      <c r="S53" s="250"/>
      <c r="T53" s="314"/>
      <c r="U53" s="62"/>
      <c r="V53" s="63"/>
      <c r="W53" s="63"/>
      <c r="X53" s="63"/>
      <c r="Y53" s="62"/>
      <c r="AE53" s="66"/>
    </row>
    <row r="54" spans="9:31" ht="15.75" x14ac:dyDescent="0.25">
      <c r="I54" s="64">
        <v>52</v>
      </c>
      <c r="J54" s="57">
        <v>-29</v>
      </c>
      <c r="K54" s="60">
        <v>10</v>
      </c>
      <c r="L54" s="59">
        <v>-24</v>
      </c>
      <c r="M54" s="60">
        <v>20</v>
      </c>
      <c r="N54" s="61"/>
      <c r="O54" s="315"/>
      <c r="P54" s="315"/>
      <c r="Q54" s="316"/>
      <c r="R54" s="250"/>
      <c r="S54" s="250"/>
      <c r="T54" s="314"/>
      <c r="U54" s="62"/>
      <c r="V54" s="63"/>
      <c r="W54" s="63"/>
      <c r="X54" s="63"/>
      <c r="Y54" s="62"/>
      <c r="AE54" s="66"/>
    </row>
    <row r="55" spans="9:31" ht="15.75" x14ac:dyDescent="0.25">
      <c r="I55" s="64">
        <v>53</v>
      </c>
      <c r="J55" s="57">
        <v>-31</v>
      </c>
      <c r="K55" s="60">
        <v>12</v>
      </c>
      <c r="L55" s="59">
        <v>-25</v>
      </c>
      <c r="M55" s="60">
        <v>11</v>
      </c>
      <c r="N55" s="61"/>
      <c r="O55" s="315"/>
      <c r="P55" s="315"/>
      <c r="Q55" s="316"/>
      <c r="R55" s="250"/>
      <c r="S55" s="250"/>
      <c r="T55" s="314"/>
      <c r="U55" s="62"/>
      <c r="V55" s="63"/>
      <c r="W55" s="63"/>
      <c r="X55" s="63"/>
      <c r="Y55" s="62"/>
      <c r="AE55" s="66"/>
    </row>
    <row r="56" spans="9:31" ht="15.75" x14ac:dyDescent="0.25">
      <c r="I56" s="64">
        <v>54</v>
      </c>
      <c r="J56" s="57">
        <v>-23</v>
      </c>
      <c r="K56" s="60">
        <v>8</v>
      </c>
      <c r="L56" s="59">
        <v>-16</v>
      </c>
      <c r="M56" s="60">
        <v>11</v>
      </c>
      <c r="N56" s="61"/>
      <c r="O56" s="315"/>
      <c r="P56" s="315"/>
      <c r="Q56" s="316"/>
      <c r="R56" s="250"/>
      <c r="S56" s="250"/>
      <c r="T56" s="314"/>
      <c r="U56" s="62"/>
      <c r="V56" s="63"/>
      <c r="W56" s="63"/>
      <c r="X56" s="63"/>
      <c r="Y56" s="62"/>
      <c r="AE56" s="66"/>
    </row>
    <row r="57" spans="9:31" ht="15.75" x14ac:dyDescent="0.25">
      <c r="I57" s="64">
        <v>55</v>
      </c>
      <c r="J57" s="57">
        <v>-17</v>
      </c>
      <c r="K57" s="60">
        <v>9</v>
      </c>
      <c r="L57" s="59">
        <v>-20</v>
      </c>
      <c r="M57" s="60">
        <v>16</v>
      </c>
      <c r="N57" s="61"/>
      <c r="O57" s="315"/>
      <c r="P57" s="315"/>
      <c r="Q57" s="316"/>
      <c r="R57" s="250"/>
      <c r="S57" s="250"/>
      <c r="T57" s="314"/>
      <c r="U57" s="62"/>
      <c r="V57" s="63"/>
      <c r="W57" s="63"/>
      <c r="X57" s="63"/>
      <c r="Y57" s="62"/>
      <c r="AE57" s="66"/>
    </row>
    <row r="58" spans="9:31" ht="15.75" x14ac:dyDescent="0.25">
      <c r="I58" s="64">
        <v>56</v>
      </c>
      <c r="J58" s="57">
        <v>-20</v>
      </c>
      <c r="K58" s="60">
        <v>9</v>
      </c>
      <c r="L58" s="59">
        <v>-23</v>
      </c>
      <c r="M58" s="60">
        <v>12</v>
      </c>
      <c r="N58" s="61"/>
      <c r="O58" s="315"/>
      <c r="P58" s="315"/>
      <c r="Q58" s="316"/>
      <c r="R58" s="250"/>
      <c r="S58" s="250"/>
      <c r="T58" s="314"/>
      <c r="U58" s="62"/>
      <c r="V58" s="63"/>
      <c r="W58" s="63"/>
      <c r="X58" s="63"/>
      <c r="Y58" s="62"/>
      <c r="AE58" s="66"/>
    </row>
    <row r="59" spans="9:31" ht="15.75" x14ac:dyDescent="0.25">
      <c r="I59" s="64">
        <v>57</v>
      </c>
      <c r="J59" s="57">
        <v>-23</v>
      </c>
      <c r="K59" s="60">
        <v>10</v>
      </c>
      <c r="L59" s="59">
        <v>-10</v>
      </c>
      <c r="M59" s="60">
        <v>12</v>
      </c>
      <c r="N59" s="61"/>
      <c r="O59" s="315"/>
      <c r="P59" s="315"/>
      <c r="Q59" s="316"/>
      <c r="R59" s="250"/>
      <c r="S59" s="250"/>
      <c r="T59" s="314"/>
      <c r="U59" s="62"/>
      <c r="V59" s="63"/>
      <c r="W59" s="63"/>
      <c r="X59" s="63"/>
      <c r="Y59" s="62"/>
      <c r="AE59" s="66"/>
    </row>
    <row r="60" spans="9:31" ht="15.75" x14ac:dyDescent="0.25">
      <c r="I60" s="64">
        <v>58</v>
      </c>
      <c r="J60" s="57">
        <v>-32</v>
      </c>
      <c r="K60" s="60">
        <v>11</v>
      </c>
      <c r="L60" s="59">
        <v>-16</v>
      </c>
      <c r="M60" s="60">
        <v>7</v>
      </c>
      <c r="N60" s="61"/>
      <c r="O60" s="315"/>
      <c r="P60" s="315"/>
      <c r="Q60" s="316"/>
      <c r="R60" s="250"/>
      <c r="S60" s="250"/>
      <c r="T60" s="314"/>
      <c r="U60" s="62"/>
      <c r="V60" s="63"/>
      <c r="W60" s="63"/>
      <c r="X60" s="63"/>
      <c r="Y60" s="62"/>
      <c r="AE60" s="66"/>
    </row>
    <row r="61" spans="9:31" ht="15.75" x14ac:dyDescent="0.25">
      <c r="I61" s="64">
        <v>59</v>
      </c>
      <c r="J61" s="57">
        <v>-12</v>
      </c>
      <c r="K61" s="60">
        <v>9</v>
      </c>
      <c r="L61" s="59">
        <v>-18</v>
      </c>
      <c r="M61" s="60">
        <v>14</v>
      </c>
      <c r="N61" s="61"/>
      <c r="O61" s="315"/>
      <c r="P61" s="315"/>
      <c r="Q61" s="316"/>
      <c r="R61" s="250"/>
      <c r="S61" s="250"/>
      <c r="T61" s="314"/>
      <c r="U61" s="62"/>
      <c r="V61" s="63"/>
      <c r="W61" s="63"/>
      <c r="X61" s="63"/>
      <c r="Y61" s="62"/>
      <c r="AE61" s="66"/>
    </row>
    <row r="62" spans="9:31" ht="15.75" x14ac:dyDescent="0.25">
      <c r="I62" s="64">
        <v>60</v>
      </c>
      <c r="J62" s="57">
        <v>-14</v>
      </c>
      <c r="K62" s="60">
        <v>9</v>
      </c>
      <c r="L62" s="59">
        <v>-13</v>
      </c>
      <c r="M62" s="60">
        <v>5</v>
      </c>
      <c r="N62" s="61"/>
      <c r="O62" s="315"/>
      <c r="P62" s="315"/>
      <c r="Q62" s="316"/>
      <c r="R62" s="250"/>
      <c r="S62" s="250"/>
      <c r="T62" s="314"/>
      <c r="U62" s="62"/>
      <c r="V62" s="63"/>
      <c r="W62" s="63"/>
      <c r="X62" s="63"/>
      <c r="Y62" s="62"/>
      <c r="AE62" s="66"/>
    </row>
    <row r="63" spans="9:31" ht="15.75" x14ac:dyDescent="0.25">
      <c r="I63" s="64">
        <v>61</v>
      </c>
      <c r="J63" s="57">
        <v>-13</v>
      </c>
      <c r="K63" s="60">
        <v>9</v>
      </c>
      <c r="L63" s="59">
        <v>-10</v>
      </c>
      <c r="M63" s="60">
        <v>13</v>
      </c>
      <c r="N63" s="61"/>
      <c r="O63" s="315"/>
      <c r="P63" s="315"/>
      <c r="Q63" s="316"/>
      <c r="R63" s="250"/>
      <c r="S63" s="250"/>
      <c r="T63" s="314"/>
      <c r="U63" s="62"/>
      <c r="V63" s="63"/>
      <c r="W63" s="63"/>
      <c r="X63" s="63"/>
      <c r="Y63" s="62"/>
      <c r="AE63" s="66"/>
    </row>
    <row r="64" spans="9:31" ht="15.75" x14ac:dyDescent="0.25">
      <c r="I64" s="64">
        <v>62</v>
      </c>
      <c r="J64" s="57">
        <v>-19</v>
      </c>
      <c r="K64" s="60">
        <v>9</v>
      </c>
      <c r="L64" s="59">
        <v>-15</v>
      </c>
      <c r="M64" s="60">
        <v>14</v>
      </c>
      <c r="N64" s="61"/>
      <c r="O64" s="315"/>
      <c r="P64" s="315"/>
      <c r="Q64" s="316"/>
      <c r="R64" s="250"/>
      <c r="S64" s="250"/>
      <c r="T64" s="314"/>
      <c r="U64" s="62"/>
      <c r="V64" s="63"/>
      <c r="W64" s="63"/>
      <c r="X64" s="63"/>
      <c r="Y64" s="62"/>
      <c r="AE64" s="66"/>
    </row>
    <row r="65" spans="9:31" ht="15.75" x14ac:dyDescent="0.25">
      <c r="I65" s="64">
        <v>63</v>
      </c>
      <c r="J65" s="57">
        <v>-14</v>
      </c>
      <c r="K65" s="60">
        <v>7</v>
      </c>
      <c r="L65" s="59">
        <v>-20</v>
      </c>
      <c r="M65" s="60">
        <v>7</v>
      </c>
      <c r="N65" s="61"/>
      <c r="O65" s="315"/>
      <c r="P65" s="315"/>
      <c r="Q65" s="316"/>
      <c r="R65" s="250"/>
      <c r="S65" s="250"/>
      <c r="T65" s="314"/>
      <c r="U65" s="62"/>
      <c r="V65" s="63"/>
      <c r="W65" s="63"/>
      <c r="X65" s="63"/>
      <c r="Y65" s="62"/>
      <c r="AE65" s="66"/>
    </row>
    <row r="66" spans="9:31" ht="15.75" x14ac:dyDescent="0.25">
      <c r="I66" s="64">
        <v>64</v>
      </c>
      <c r="J66" s="57">
        <v>-8</v>
      </c>
      <c r="K66" s="60">
        <v>4</v>
      </c>
      <c r="L66" s="59">
        <v>-17</v>
      </c>
      <c r="M66" s="60">
        <v>12</v>
      </c>
      <c r="N66" s="61"/>
      <c r="O66" s="315"/>
      <c r="P66" s="315"/>
      <c r="Q66" s="316"/>
      <c r="R66" s="250"/>
      <c r="S66" s="250"/>
      <c r="T66" s="314"/>
      <c r="U66" s="62"/>
      <c r="V66" s="63"/>
      <c r="W66" s="63"/>
      <c r="X66" s="63"/>
      <c r="Y66" s="62"/>
      <c r="AE66" s="66"/>
    </row>
    <row r="67" spans="9:31" ht="15.75" x14ac:dyDescent="0.25">
      <c r="I67" s="64">
        <v>65</v>
      </c>
      <c r="J67" s="57">
        <v>-19</v>
      </c>
      <c r="K67" s="60">
        <v>8</v>
      </c>
      <c r="L67" s="59">
        <v>-15</v>
      </c>
      <c r="M67" s="60">
        <v>9</v>
      </c>
      <c r="N67" s="61"/>
      <c r="O67" s="315"/>
      <c r="P67" s="315"/>
      <c r="Q67" s="316"/>
      <c r="R67" s="250"/>
      <c r="S67" s="250"/>
      <c r="T67" s="314"/>
      <c r="U67" s="62"/>
      <c r="V67" s="63"/>
      <c r="W67" s="63"/>
      <c r="X67" s="63"/>
      <c r="Y67" s="62"/>
      <c r="AE67" s="66"/>
    </row>
    <row r="68" spans="9:31" ht="15.75" x14ac:dyDescent="0.25">
      <c r="I68" s="64">
        <v>66</v>
      </c>
      <c r="J68" s="57">
        <v>-9</v>
      </c>
      <c r="K68" s="60">
        <v>8</v>
      </c>
      <c r="L68" s="59">
        <v>-15</v>
      </c>
      <c r="M68" s="60">
        <v>9</v>
      </c>
      <c r="N68" s="61"/>
      <c r="O68" s="315"/>
      <c r="P68" s="315"/>
      <c r="Q68" s="316"/>
      <c r="R68" s="250"/>
      <c r="S68" s="250"/>
      <c r="T68" s="314"/>
      <c r="U68" s="62"/>
      <c r="V68" s="63"/>
      <c r="W68" s="63"/>
      <c r="X68" s="63"/>
      <c r="Y68" s="62"/>
      <c r="AE68" s="66"/>
    </row>
    <row r="69" spans="9:31" ht="15.75" x14ac:dyDescent="0.25">
      <c r="I69" s="64">
        <v>67</v>
      </c>
      <c r="J69" s="57">
        <v>-11</v>
      </c>
      <c r="K69" s="60">
        <v>2</v>
      </c>
      <c r="L69" s="59">
        <v>-16</v>
      </c>
      <c r="M69" s="60">
        <v>13</v>
      </c>
      <c r="N69" s="61"/>
      <c r="O69" s="315"/>
      <c r="P69" s="315"/>
      <c r="Q69" s="316"/>
      <c r="R69" s="250"/>
      <c r="S69" s="250"/>
      <c r="T69" s="314"/>
      <c r="U69" s="62"/>
      <c r="V69" s="63"/>
      <c r="W69" s="63"/>
      <c r="X69" s="63"/>
      <c r="Y69" s="62"/>
      <c r="AE69" s="66"/>
    </row>
    <row r="70" spans="9:31" ht="15.75" x14ac:dyDescent="0.25">
      <c r="I70" s="64">
        <v>68</v>
      </c>
      <c r="J70" s="57">
        <v>-5</v>
      </c>
      <c r="K70" s="60">
        <v>4</v>
      </c>
      <c r="L70" s="59">
        <v>-10</v>
      </c>
      <c r="M70" s="60">
        <v>9</v>
      </c>
      <c r="N70" s="61"/>
      <c r="O70" s="315"/>
      <c r="P70" s="315"/>
      <c r="Q70" s="316"/>
      <c r="R70" s="250"/>
      <c r="S70" s="250"/>
      <c r="T70" s="314"/>
      <c r="U70" s="62"/>
      <c r="V70" s="63"/>
      <c r="W70" s="63"/>
      <c r="X70" s="63"/>
      <c r="Y70" s="62"/>
      <c r="AE70" s="66"/>
    </row>
    <row r="71" spans="9:31" ht="15.75" x14ac:dyDescent="0.25">
      <c r="I71" s="64">
        <v>69</v>
      </c>
      <c r="J71" s="57">
        <v>-7</v>
      </c>
      <c r="K71" s="60">
        <v>6</v>
      </c>
      <c r="L71" s="59">
        <v>-7</v>
      </c>
      <c r="M71" s="60">
        <v>5</v>
      </c>
      <c r="N71" s="61"/>
      <c r="O71" s="315"/>
      <c r="P71" s="315"/>
      <c r="Q71" s="316"/>
      <c r="R71" s="250"/>
      <c r="S71" s="250"/>
      <c r="T71" s="314"/>
      <c r="U71" s="62"/>
      <c r="V71" s="63"/>
      <c r="W71" s="63"/>
      <c r="X71" s="63"/>
      <c r="Y71" s="62"/>
      <c r="AE71" s="66"/>
    </row>
    <row r="72" spans="9:31" ht="15.75" x14ac:dyDescent="0.25">
      <c r="I72" s="64">
        <v>70</v>
      </c>
      <c r="J72" s="57">
        <v>-3</v>
      </c>
      <c r="K72" s="60">
        <v>4</v>
      </c>
      <c r="L72" s="59">
        <v>-3</v>
      </c>
      <c r="M72" s="60">
        <v>5</v>
      </c>
      <c r="N72" s="61"/>
      <c r="O72" s="315"/>
      <c r="P72" s="315"/>
      <c r="Q72" s="316"/>
      <c r="R72" s="250"/>
      <c r="S72" s="250"/>
      <c r="T72" s="314"/>
      <c r="U72" s="62"/>
      <c r="V72" s="63"/>
      <c r="W72" s="63"/>
      <c r="X72" s="63"/>
      <c r="Y72" s="62"/>
      <c r="AE72" s="66"/>
    </row>
    <row r="73" spans="9:31" ht="15.75" x14ac:dyDescent="0.25">
      <c r="I73" s="64">
        <v>71</v>
      </c>
      <c r="J73" s="57">
        <v>-7</v>
      </c>
      <c r="K73" s="60">
        <v>3</v>
      </c>
      <c r="L73" s="59">
        <v>-7</v>
      </c>
      <c r="M73" s="60">
        <v>6</v>
      </c>
      <c r="N73" s="61"/>
      <c r="O73" s="315"/>
      <c r="P73" s="315"/>
      <c r="Q73" s="316"/>
      <c r="R73" s="250"/>
      <c r="S73" s="250"/>
      <c r="T73" s="314"/>
      <c r="U73" s="62"/>
      <c r="V73" s="63"/>
      <c r="W73" s="63"/>
      <c r="X73" s="63"/>
      <c r="Y73" s="62"/>
      <c r="AE73" s="66"/>
    </row>
    <row r="74" spans="9:31" ht="15.75" x14ac:dyDescent="0.25">
      <c r="I74" s="64">
        <v>72</v>
      </c>
      <c r="J74" s="57">
        <v>-1</v>
      </c>
      <c r="K74" s="60">
        <v>1</v>
      </c>
      <c r="L74" s="59">
        <v>-5</v>
      </c>
      <c r="M74" s="60">
        <v>3</v>
      </c>
      <c r="N74" s="61"/>
      <c r="O74" s="315"/>
      <c r="P74" s="315"/>
      <c r="Q74" s="316"/>
      <c r="R74" s="250"/>
      <c r="S74" s="250"/>
      <c r="T74" s="314"/>
      <c r="U74" s="62"/>
      <c r="V74" s="63"/>
      <c r="W74" s="63"/>
      <c r="X74" s="63"/>
      <c r="Y74" s="62"/>
      <c r="AE74" s="66"/>
    </row>
    <row r="75" spans="9:31" ht="15.75" x14ac:dyDescent="0.25">
      <c r="I75" s="64">
        <v>73</v>
      </c>
      <c r="J75" s="57">
        <v>-5</v>
      </c>
      <c r="K75" s="60">
        <v>1</v>
      </c>
      <c r="L75" s="59">
        <v>-1</v>
      </c>
      <c r="M75" s="60">
        <v>3</v>
      </c>
      <c r="N75" s="61"/>
      <c r="O75" s="315"/>
      <c r="P75" s="315"/>
      <c r="Q75" s="316"/>
      <c r="R75" s="250"/>
      <c r="S75" s="250"/>
      <c r="T75" s="314"/>
      <c r="U75" s="62"/>
      <c r="V75" s="63"/>
      <c r="W75" s="63"/>
      <c r="X75" s="63"/>
      <c r="Y75" s="62"/>
      <c r="AE75" s="66"/>
    </row>
    <row r="76" spans="9:31" ht="15.75" x14ac:dyDescent="0.25">
      <c r="I76" s="64">
        <v>74</v>
      </c>
      <c r="J76" s="57">
        <v>-3</v>
      </c>
      <c r="K76" s="60">
        <v>1</v>
      </c>
      <c r="L76" s="59">
        <v>-4</v>
      </c>
      <c r="M76" s="60">
        <v>4</v>
      </c>
      <c r="N76" s="61"/>
      <c r="O76" s="315"/>
      <c r="P76" s="315"/>
      <c r="Q76" s="316"/>
      <c r="R76" s="250"/>
      <c r="S76" s="250"/>
      <c r="T76" s="314"/>
      <c r="U76" s="62"/>
      <c r="V76" s="63"/>
      <c r="W76" s="63"/>
      <c r="X76" s="63"/>
      <c r="Y76" s="62"/>
      <c r="AE76" s="66"/>
    </row>
    <row r="77" spans="9:31" ht="15.75" x14ac:dyDescent="0.25">
      <c r="I77" s="64">
        <v>75</v>
      </c>
      <c r="J77" s="57">
        <v>-3</v>
      </c>
      <c r="K77" s="60">
        <v>0</v>
      </c>
      <c r="L77" s="59">
        <v>-3</v>
      </c>
      <c r="M77" s="60">
        <v>3</v>
      </c>
      <c r="N77" s="61"/>
      <c r="O77" s="315"/>
      <c r="P77" s="315"/>
      <c r="Q77" s="316"/>
      <c r="R77" s="250"/>
      <c r="S77" s="250"/>
      <c r="T77" s="314"/>
      <c r="U77" s="62"/>
      <c r="V77" s="63"/>
      <c r="W77" s="63"/>
      <c r="X77" s="63"/>
      <c r="Y77" s="62"/>
      <c r="AE77" s="66"/>
    </row>
    <row r="78" spans="9:31" ht="15.75" x14ac:dyDescent="0.25">
      <c r="I78" s="64">
        <v>76</v>
      </c>
      <c r="J78" s="57">
        <v>0</v>
      </c>
      <c r="K78" s="60">
        <v>6</v>
      </c>
      <c r="L78" s="59">
        <v>-3</v>
      </c>
      <c r="M78" s="60">
        <v>1</v>
      </c>
      <c r="N78" s="61"/>
      <c r="O78" s="315"/>
      <c r="P78" s="315"/>
      <c r="Q78" s="316"/>
      <c r="R78" s="250"/>
      <c r="S78" s="250"/>
      <c r="T78" s="314"/>
      <c r="U78" s="62"/>
      <c r="V78" s="63"/>
      <c r="W78" s="63"/>
      <c r="X78" s="63"/>
      <c r="Y78" s="62"/>
      <c r="AE78" s="66"/>
    </row>
    <row r="79" spans="9:31" ht="15.75" x14ac:dyDescent="0.25">
      <c r="I79" s="64">
        <v>77</v>
      </c>
      <c r="J79" s="57">
        <v>-2</v>
      </c>
      <c r="K79" s="60">
        <v>0</v>
      </c>
      <c r="L79" s="59">
        <v>-6</v>
      </c>
      <c r="M79" s="60">
        <v>1</v>
      </c>
      <c r="N79" s="61"/>
      <c r="O79" s="315"/>
      <c r="P79" s="315"/>
      <c r="Q79" s="316"/>
      <c r="R79" s="250"/>
      <c r="S79" s="250"/>
      <c r="T79" s="314"/>
      <c r="U79" s="62"/>
      <c r="V79" s="63"/>
      <c r="W79" s="63"/>
      <c r="X79" s="63"/>
      <c r="Y79" s="62"/>
      <c r="AE79" s="66"/>
    </row>
    <row r="80" spans="9:31" ht="15.75" x14ac:dyDescent="0.25">
      <c r="I80" s="64">
        <v>78</v>
      </c>
      <c r="J80" s="57">
        <v>0</v>
      </c>
      <c r="K80" s="60">
        <v>2</v>
      </c>
      <c r="L80" s="59">
        <v>-3</v>
      </c>
      <c r="M80" s="60">
        <v>3</v>
      </c>
      <c r="N80" s="61"/>
      <c r="O80" s="315"/>
      <c r="P80" s="315"/>
      <c r="Q80" s="316"/>
      <c r="R80" s="250"/>
      <c r="S80" s="250"/>
      <c r="T80" s="314"/>
      <c r="U80" s="62"/>
      <c r="V80" s="63"/>
      <c r="W80" s="63"/>
      <c r="X80" s="63"/>
      <c r="Y80" s="62"/>
      <c r="AE80" s="66"/>
    </row>
    <row r="81" spans="9:31" ht="15.75" x14ac:dyDescent="0.25">
      <c r="I81" s="64">
        <v>79</v>
      </c>
      <c r="J81" s="57">
        <v>0</v>
      </c>
      <c r="K81" s="60">
        <v>1</v>
      </c>
      <c r="L81" s="59">
        <v>0</v>
      </c>
      <c r="M81" s="60">
        <v>1</v>
      </c>
      <c r="N81" s="61"/>
      <c r="O81" s="317"/>
      <c r="P81" s="315"/>
      <c r="Q81" s="316"/>
      <c r="R81" s="250"/>
      <c r="S81" s="250"/>
      <c r="T81" s="314"/>
      <c r="U81" s="62"/>
      <c r="V81" s="63"/>
      <c r="W81" s="63"/>
      <c r="X81" s="63"/>
      <c r="Y81" s="62"/>
      <c r="AE81" s="66"/>
    </row>
    <row r="82" spans="9:31" ht="15.75" x14ac:dyDescent="0.25">
      <c r="I82" s="64">
        <v>80</v>
      </c>
      <c r="J82" s="57">
        <v>-1</v>
      </c>
      <c r="K82" s="60">
        <v>4</v>
      </c>
      <c r="L82" s="59">
        <v>-1</v>
      </c>
      <c r="M82" s="60">
        <v>3</v>
      </c>
      <c r="N82" s="61"/>
      <c r="O82" s="315"/>
      <c r="P82" s="315"/>
      <c r="Q82" s="316"/>
      <c r="R82" s="250"/>
      <c r="S82" s="250"/>
      <c r="T82" s="314"/>
      <c r="U82" s="62"/>
      <c r="V82" s="63"/>
      <c r="W82" s="63"/>
      <c r="X82" s="63"/>
      <c r="Y82" s="62"/>
      <c r="AE82" s="66"/>
    </row>
    <row r="83" spans="9:31" ht="15.75" x14ac:dyDescent="0.25">
      <c r="I83" s="64">
        <v>81</v>
      </c>
      <c r="J83" s="57">
        <v>0</v>
      </c>
      <c r="K83" s="60">
        <v>1</v>
      </c>
      <c r="L83" s="59">
        <v>-1</v>
      </c>
      <c r="M83" s="60">
        <v>4</v>
      </c>
      <c r="N83" s="61"/>
      <c r="O83" s="315"/>
      <c r="P83" s="315"/>
      <c r="Q83" s="316"/>
      <c r="R83" s="250"/>
      <c r="S83" s="250"/>
      <c r="T83" s="314"/>
      <c r="U83" s="62"/>
      <c r="V83" s="63"/>
      <c r="W83" s="63"/>
      <c r="X83" s="63"/>
      <c r="Y83" s="62"/>
      <c r="AE83" s="66"/>
    </row>
    <row r="84" spans="9:31" ht="15.75" x14ac:dyDescent="0.25">
      <c r="I84" s="64">
        <v>82</v>
      </c>
      <c r="J84" s="57">
        <v>-1</v>
      </c>
      <c r="K84" s="60">
        <v>2</v>
      </c>
      <c r="L84" s="59">
        <v>-2</v>
      </c>
      <c r="M84" s="60" t="s">
        <v>105</v>
      </c>
      <c r="N84" s="61"/>
      <c r="O84" s="315"/>
      <c r="P84" s="317"/>
      <c r="Q84" s="316"/>
      <c r="R84" s="250"/>
      <c r="S84" s="250"/>
      <c r="T84" s="314"/>
      <c r="U84" s="62"/>
      <c r="V84" s="63"/>
      <c r="W84" s="63"/>
      <c r="X84" s="63"/>
      <c r="Y84" s="62"/>
      <c r="AE84" s="66"/>
    </row>
    <row r="85" spans="9:31" ht="15.75" x14ac:dyDescent="0.25">
      <c r="I85" s="64">
        <v>83</v>
      </c>
      <c r="J85" s="57">
        <v>0</v>
      </c>
      <c r="K85" s="60">
        <v>1</v>
      </c>
      <c r="L85" s="59">
        <v>0</v>
      </c>
      <c r="M85" s="60">
        <v>1</v>
      </c>
      <c r="N85" s="61"/>
      <c r="O85" s="317"/>
      <c r="P85" s="315"/>
      <c r="Q85" s="316"/>
      <c r="R85" s="250"/>
      <c r="S85" s="250"/>
      <c r="T85" s="314"/>
      <c r="U85" s="62"/>
      <c r="V85" s="63"/>
      <c r="W85" s="63"/>
      <c r="X85" s="63"/>
      <c r="Y85" s="62"/>
      <c r="AE85" s="66"/>
    </row>
    <row r="86" spans="9:31" ht="15.75" x14ac:dyDescent="0.25">
      <c r="I86" s="64">
        <v>84</v>
      </c>
      <c r="J86" s="57">
        <v>-2</v>
      </c>
      <c r="K86" s="60">
        <v>1</v>
      </c>
      <c r="L86" s="59">
        <v>-2</v>
      </c>
      <c r="M86" s="60">
        <v>1</v>
      </c>
      <c r="N86" s="61"/>
      <c r="O86" s="315"/>
      <c r="P86" s="315"/>
      <c r="Q86" s="316"/>
      <c r="R86" s="250"/>
      <c r="S86" s="250"/>
      <c r="T86" s="314"/>
      <c r="U86" s="62"/>
      <c r="V86" s="63"/>
      <c r="W86" s="63"/>
      <c r="X86" s="63"/>
      <c r="Y86" s="62"/>
      <c r="AE86" s="66"/>
    </row>
    <row r="87" spans="9:31" ht="15.75" x14ac:dyDescent="0.25">
      <c r="I87" s="64">
        <v>85</v>
      </c>
      <c r="J87" s="57">
        <v>-1</v>
      </c>
      <c r="K87" s="60">
        <v>3</v>
      </c>
      <c r="L87" s="59">
        <v>0</v>
      </c>
      <c r="M87" s="60">
        <v>2</v>
      </c>
      <c r="N87" s="61"/>
      <c r="O87" s="317"/>
      <c r="P87" s="315"/>
      <c r="Q87" s="316"/>
      <c r="R87" s="250"/>
      <c r="S87" s="250"/>
      <c r="T87" s="314"/>
      <c r="U87" s="62"/>
      <c r="V87" s="63"/>
      <c r="W87" s="63"/>
      <c r="X87" s="63"/>
      <c r="Y87" s="62"/>
      <c r="AE87" s="66"/>
    </row>
    <row r="88" spans="9:31" ht="15.75" x14ac:dyDescent="0.25">
      <c r="I88" s="64">
        <v>86</v>
      </c>
      <c r="J88" s="57">
        <v>0</v>
      </c>
      <c r="K88" s="60">
        <v>1</v>
      </c>
      <c r="L88" s="59">
        <v>0</v>
      </c>
      <c r="M88" s="60">
        <v>1</v>
      </c>
      <c r="N88" s="61"/>
      <c r="O88" s="317"/>
      <c r="P88" s="315"/>
      <c r="Q88" s="316"/>
      <c r="R88" s="250"/>
      <c r="S88" s="250"/>
      <c r="T88" s="314"/>
      <c r="U88" s="62"/>
      <c r="V88" s="63"/>
      <c r="W88" s="63"/>
      <c r="X88" s="63"/>
      <c r="Y88" s="62"/>
      <c r="AE88" s="66"/>
    </row>
    <row r="89" spans="9:31" ht="15.75" x14ac:dyDescent="0.25">
      <c r="I89" s="64">
        <v>87</v>
      </c>
      <c r="J89" s="57">
        <v>0</v>
      </c>
      <c r="K89" s="60">
        <v>0</v>
      </c>
      <c r="L89" s="59">
        <v>0</v>
      </c>
      <c r="M89" s="60" t="s">
        <v>105</v>
      </c>
      <c r="N89" s="61"/>
      <c r="O89" s="317"/>
      <c r="P89" s="317"/>
      <c r="Q89" s="316"/>
      <c r="R89" s="250"/>
      <c r="S89" s="250"/>
      <c r="T89" s="314"/>
      <c r="U89" s="62"/>
      <c r="V89" s="63"/>
      <c r="W89" s="63"/>
      <c r="X89" s="63"/>
      <c r="Y89" s="62"/>
      <c r="AE89" s="66"/>
    </row>
    <row r="90" spans="9:31" ht="15.75" x14ac:dyDescent="0.25">
      <c r="I90" s="64">
        <v>88</v>
      </c>
      <c r="J90" s="57">
        <v>0</v>
      </c>
      <c r="K90" s="60">
        <v>1</v>
      </c>
      <c r="L90" s="59">
        <v>0</v>
      </c>
      <c r="M90" s="60">
        <v>0</v>
      </c>
      <c r="N90" s="61"/>
      <c r="O90" s="314"/>
      <c r="P90" s="314"/>
      <c r="Q90" s="316"/>
      <c r="R90" s="250"/>
      <c r="S90" s="250"/>
      <c r="T90" s="314"/>
      <c r="U90" s="62"/>
      <c r="V90" s="63"/>
      <c r="W90" s="63"/>
      <c r="X90" s="63"/>
      <c r="Y90" s="62"/>
      <c r="AE90" s="66"/>
    </row>
    <row r="91" spans="9:31" ht="15.75" x14ac:dyDescent="0.25">
      <c r="I91" s="64">
        <v>89</v>
      </c>
      <c r="J91" s="57">
        <v>-1</v>
      </c>
      <c r="K91" s="60">
        <v>0</v>
      </c>
      <c r="L91" s="59">
        <v>0</v>
      </c>
      <c r="M91" s="60">
        <v>1</v>
      </c>
      <c r="N91" s="61"/>
      <c r="O91" s="317"/>
      <c r="P91" s="315"/>
      <c r="Q91" s="316"/>
      <c r="R91" s="250"/>
      <c r="S91" s="250"/>
      <c r="T91" s="314"/>
      <c r="U91" s="62"/>
      <c r="V91" s="63"/>
      <c r="W91" s="63"/>
      <c r="X91" s="63"/>
      <c r="Y91" s="62"/>
      <c r="AE91" s="66"/>
    </row>
    <row r="92" spans="9:31" ht="15.75" x14ac:dyDescent="0.25">
      <c r="I92" s="64">
        <v>90</v>
      </c>
      <c r="J92" s="57">
        <v>-1</v>
      </c>
      <c r="K92" s="60">
        <v>0</v>
      </c>
      <c r="L92" s="59">
        <v>0</v>
      </c>
      <c r="M92" s="60">
        <v>1</v>
      </c>
      <c r="N92" s="61"/>
      <c r="O92" s="317"/>
      <c r="P92" s="315"/>
      <c r="Q92" s="316"/>
      <c r="R92" s="250"/>
      <c r="S92" s="250"/>
      <c r="T92" s="314"/>
      <c r="U92" s="62"/>
      <c r="V92" s="63"/>
      <c r="W92" s="63"/>
      <c r="X92" s="63"/>
      <c r="Y92" s="62"/>
      <c r="AE92" s="66"/>
    </row>
    <row r="93" spans="9:31" ht="15.75" x14ac:dyDescent="0.25">
      <c r="I93" s="64">
        <v>91</v>
      </c>
      <c r="J93" s="57">
        <v>0</v>
      </c>
      <c r="K93" s="60">
        <v>0</v>
      </c>
      <c r="L93" s="59">
        <v>0</v>
      </c>
      <c r="M93" s="60">
        <v>3</v>
      </c>
      <c r="N93" s="61"/>
      <c r="O93" s="317"/>
      <c r="P93" s="315"/>
      <c r="Q93" s="316"/>
      <c r="R93" s="250"/>
      <c r="S93" s="250"/>
      <c r="T93" s="314"/>
      <c r="U93" s="62"/>
      <c r="V93" s="63"/>
      <c r="W93" s="63"/>
      <c r="X93" s="63"/>
      <c r="Y93" s="62"/>
      <c r="AE93" s="66"/>
    </row>
    <row r="94" spans="9:31" ht="15.75" x14ac:dyDescent="0.25">
      <c r="I94" s="64">
        <v>92</v>
      </c>
      <c r="J94" s="57">
        <v>0</v>
      </c>
      <c r="K94" s="60">
        <v>0</v>
      </c>
      <c r="L94" s="59">
        <v>0</v>
      </c>
      <c r="M94" s="60">
        <v>0</v>
      </c>
      <c r="N94" s="61"/>
      <c r="O94" s="314"/>
      <c r="P94" s="314"/>
      <c r="Q94" s="316"/>
      <c r="R94" s="250"/>
      <c r="S94" s="250"/>
      <c r="T94" s="314"/>
      <c r="U94" s="62"/>
      <c r="V94" s="63"/>
      <c r="W94" s="63"/>
      <c r="X94" s="63"/>
      <c r="Y94" s="62"/>
      <c r="AE94" s="66"/>
    </row>
    <row r="95" spans="9:31" ht="15.75" x14ac:dyDescent="0.25">
      <c r="I95" s="64">
        <v>93</v>
      </c>
      <c r="J95" s="57">
        <v>0</v>
      </c>
      <c r="K95" s="60">
        <v>0</v>
      </c>
      <c r="L95" s="59">
        <v>0</v>
      </c>
      <c r="M95" s="60" t="s">
        <v>105</v>
      </c>
      <c r="N95" s="61"/>
      <c r="O95" s="317"/>
      <c r="P95" s="317"/>
      <c r="Q95" s="316"/>
      <c r="R95" s="250"/>
      <c r="S95" s="250"/>
      <c r="T95" s="314"/>
      <c r="U95" s="62"/>
      <c r="V95" s="63"/>
      <c r="W95" s="63"/>
      <c r="X95" s="63"/>
      <c r="Y95" s="62"/>
      <c r="AE95" s="66"/>
    </row>
    <row r="96" spans="9:31" ht="15.75" x14ac:dyDescent="0.25">
      <c r="I96" s="64">
        <v>94</v>
      </c>
      <c r="J96" s="57">
        <v>0</v>
      </c>
      <c r="K96" s="60">
        <v>0</v>
      </c>
      <c r="L96" s="59">
        <v>0</v>
      </c>
      <c r="M96" s="60">
        <v>0</v>
      </c>
      <c r="N96" s="61"/>
      <c r="O96" s="317"/>
      <c r="P96" s="85"/>
      <c r="Q96" s="312"/>
      <c r="R96" s="250"/>
      <c r="S96" s="250"/>
      <c r="T96" s="314"/>
      <c r="U96" s="62"/>
      <c r="V96" s="63"/>
      <c r="W96" s="63"/>
      <c r="X96" s="63"/>
      <c r="Y96" s="62"/>
      <c r="AE96" s="66"/>
    </row>
    <row r="97" spans="9:31" ht="15.75" x14ac:dyDescent="0.25">
      <c r="I97" s="64">
        <v>95</v>
      </c>
      <c r="J97" s="57">
        <v>0</v>
      </c>
      <c r="K97" s="60">
        <v>0</v>
      </c>
      <c r="L97" s="59">
        <v>0</v>
      </c>
      <c r="M97" s="60">
        <v>0</v>
      </c>
      <c r="N97" s="61"/>
      <c r="O97" s="85"/>
      <c r="P97" s="85"/>
      <c r="Q97" s="312"/>
      <c r="R97" s="250"/>
      <c r="S97" s="250"/>
      <c r="T97" s="314"/>
      <c r="U97" s="62"/>
      <c r="V97" s="63"/>
      <c r="W97" s="63"/>
      <c r="X97" s="63"/>
      <c r="Y97" s="62"/>
      <c r="AE97" s="66"/>
    </row>
    <row r="98" spans="9:31" ht="15.75" x14ac:dyDescent="0.25">
      <c r="I98" s="64">
        <v>96</v>
      </c>
      <c r="J98" s="57">
        <v>0</v>
      </c>
      <c r="K98" s="60">
        <v>0</v>
      </c>
      <c r="L98" s="59">
        <v>0</v>
      </c>
      <c r="M98" s="60">
        <v>0</v>
      </c>
      <c r="N98" s="61"/>
      <c r="O98" s="85"/>
      <c r="P98" s="85"/>
      <c r="Q98" s="312"/>
      <c r="R98" s="250"/>
      <c r="S98" s="250"/>
      <c r="T98" s="314"/>
      <c r="U98" s="62"/>
      <c r="V98" s="63"/>
      <c r="W98" s="63"/>
      <c r="X98" s="63"/>
      <c r="Y98" s="62"/>
      <c r="AE98" s="66"/>
    </row>
    <row r="99" spans="9:31" ht="15.75" x14ac:dyDescent="0.25">
      <c r="I99" s="64">
        <v>97</v>
      </c>
      <c r="J99" s="57">
        <v>0</v>
      </c>
      <c r="K99" s="60">
        <v>0</v>
      </c>
      <c r="L99" s="59">
        <v>0</v>
      </c>
      <c r="M99" s="60">
        <v>0</v>
      </c>
      <c r="N99" s="61"/>
      <c r="O99" s="85"/>
      <c r="P99" s="85"/>
      <c r="Q99" s="312"/>
      <c r="R99" s="250"/>
      <c r="S99" s="250"/>
      <c r="T99" s="314"/>
      <c r="U99" s="62"/>
      <c r="V99" s="63"/>
      <c r="W99" s="63"/>
      <c r="X99" s="63"/>
      <c r="Y99" s="62"/>
      <c r="AE99" s="66"/>
    </row>
    <row r="100" spans="9:31" ht="15.75" x14ac:dyDescent="0.25">
      <c r="I100" s="64">
        <v>98</v>
      </c>
      <c r="J100" s="57">
        <v>0</v>
      </c>
      <c r="K100" s="60">
        <v>0</v>
      </c>
      <c r="L100" s="59">
        <v>0</v>
      </c>
      <c r="M100" s="60">
        <v>0</v>
      </c>
      <c r="N100" s="61"/>
      <c r="O100" s="85"/>
      <c r="P100" s="85"/>
      <c r="Q100" s="312"/>
      <c r="R100" s="250"/>
      <c r="S100" s="250"/>
      <c r="T100" s="314"/>
      <c r="U100" s="62"/>
      <c r="V100" s="63"/>
      <c r="W100" s="63"/>
      <c r="X100" s="63"/>
      <c r="Y100" s="62"/>
      <c r="AE100" s="66"/>
    </row>
    <row r="101" spans="9:31" ht="15.75" x14ac:dyDescent="0.25">
      <c r="I101" s="64">
        <v>99</v>
      </c>
      <c r="J101" s="57">
        <v>0</v>
      </c>
      <c r="K101" s="60">
        <v>0</v>
      </c>
      <c r="L101" s="59">
        <v>0</v>
      </c>
      <c r="M101" s="60">
        <v>0</v>
      </c>
      <c r="N101" s="61"/>
      <c r="O101" s="85"/>
      <c r="P101" s="85"/>
      <c r="Q101" s="312"/>
      <c r="R101" s="250"/>
      <c r="S101" s="250"/>
      <c r="T101" s="314"/>
      <c r="U101" s="62"/>
      <c r="V101" s="63"/>
      <c r="W101" s="63"/>
      <c r="X101" s="63"/>
      <c r="Y101" s="62"/>
      <c r="AE101" s="66"/>
    </row>
    <row r="102" spans="9:31" ht="15.75" x14ac:dyDescent="0.25">
      <c r="I102" s="69" t="s">
        <v>106</v>
      </c>
      <c r="J102" s="57">
        <v>0</v>
      </c>
      <c r="K102" s="60">
        <v>0</v>
      </c>
      <c r="L102" s="59">
        <v>0</v>
      </c>
      <c r="M102" s="60">
        <v>0</v>
      </c>
      <c r="N102" s="61"/>
      <c r="O102" s="85"/>
      <c r="P102" s="85"/>
      <c r="Q102" s="312"/>
      <c r="R102" s="250"/>
      <c r="S102" s="250"/>
      <c r="T102" s="314"/>
      <c r="U102" s="62"/>
      <c r="V102" s="63"/>
      <c r="W102" s="63"/>
      <c r="X102" s="63"/>
      <c r="Y102" s="62"/>
      <c r="AE102" s="66"/>
    </row>
    <row r="103" spans="9:31" ht="15" x14ac:dyDescent="0.25">
      <c r="I103" s="70" t="s">
        <v>107</v>
      </c>
      <c r="J103" s="71">
        <v>-3218</v>
      </c>
      <c r="K103" s="71">
        <v>2201</v>
      </c>
      <c r="L103" s="71">
        <v>-2996</v>
      </c>
      <c r="M103" s="71">
        <v>2737</v>
      </c>
      <c r="N103" s="70"/>
      <c r="O103" s="318"/>
      <c r="P103" s="318"/>
      <c r="Q103" s="318"/>
      <c r="R103" s="318"/>
      <c r="S103" s="318"/>
      <c r="T103" s="319"/>
      <c r="U103" s="72"/>
      <c r="V103" s="63"/>
      <c r="W103" s="63"/>
      <c r="X103" s="65"/>
      <c r="AE103" s="66"/>
    </row>
    <row r="104" spans="9:31" x14ac:dyDescent="0.25">
      <c r="O104" s="54"/>
      <c r="P104" s="54"/>
      <c r="AE104" s="66"/>
    </row>
    <row r="105" spans="9:31" x14ac:dyDescent="0.25">
      <c r="O105" s="78"/>
      <c r="P105" s="78"/>
      <c r="R105" s="78"/>
    </row>
    <row r="106" spans="9:31" x14ac:dyDescent="0.25">
      <c r="I106" s="73" t="s">
        <v>95</v>
      </c>
      <c r="J106" s="71">
        <f>SUM(J87:J102)</f>
        <v>-3</v>
      </c>
      <c r="K106" s="71">
        <f t="shared" ref="K106:M106" si="0">SUM(K87:K102)</f>
        <v>5</v>
      </c>
      <c r="L106" s="71">
        <f t="shared" si="0"/>
        <v>0</v>
      </c>
      <c r="M106" s="71">
        <f t="shared" si="0"/>
        <v>8</v>
      </c>
      <c r="N106" s="71"/>
      <c r="O106" s="71"/>
      <c r="P106" s="71"/>
      <c r="Q106" s="71"/>
      <c r="R106" s="71"/>
      <c r="S106" s="71"/>
    </row>
    <row r="107" spans="9:31" x14ac:dyDescent="0.25">
      <c r="O107" s="78"/>
      <c r="P107" s="78"/>
      <c r="R107" s="78"/>
    </row>
    <row r="108" spans="9:31" x14ac:dyDescent="0.25">
      <c r="O108" s="78"/>
      <c r="P108" s="78"/>
      <c r="R108" s="78"/>
    </row>
    <row r="109" spans="9:31" x14ac:dyDescent="0.25">
      <c r="O109" s="78"/>
      <c r="P109" s="79"/>
      <c r="R109" s="78"/>
    </row>
    <row r="110" spans="9:31" x14ac:dyDescent="0.25">
      <c r="O110" s="78"/>
      <c r="P110" s="78"/>
      <c r="R110" s="78"/>
    </row>
    <row r="111" spans="9:31" x14ac:dyDescent="0.25">
      <c r="O111" s="54"/>
      <c r="P111" s="54"/>
    </row>
    <row r="112" spans="9:31" x14ac:dyDescent="0.25">
      <c r="O112" s="54"/>
      <c r="P112" s="54"/>
    </row>
    <row r="113" spans="15:16" x14ac:dyDescent="0.25">
      <c r="O113" s="54"/>
      <c r="P113" s="54"/>
    </row>
    <row r="114" spans="15:16" x14ac:dyDescent="0.25">
      <c r="O114" s="54"/>
      <c r="P114" s="54"/>
    </row>
    <row r="115" spans="15:16" x14ac:dyDescent="0.25">
      <c r="O115" s="54"/>
      <c r="P115" s="54"/>
    </row>
    <row r="116" spans="15:16" x14ac:dyDescent="0.25">
      <c r="O116" s="54"/>
      <c r="P116" s="54"/>
    </row>
    <row r="117" spans="15:16" x14ac:dyDescent="0.25">
      <c r="O117" s="54"/>
      <c r="P117" s="54"/>
    </row>
    <row r="118" spans="15:16" x14ac:dyDescent="0.25">
      <c r="O118" s="54"/>
      <c r="P118" s="54"/>
    </row>
    <row r="119" spans="15:16" x14ac:dyDescent="0.25">
      <c r="O119" s="54"/>
      <c r="P119" s="54"/>
    </row>
    <row r="120" spans="15:16" x14ac:dyDescent="0.25">
      <c r="O120" s="54"/>
      <c r="P120" s="54"/>
    </row>
    <row r="121" spans="15:16" x14ac:dyDescent="0.25">
      <c r="O121" s="54"/>
      <c r="P121" s="54"/>
    </row>
    <row r="122" spans="15:16" x14ac:dyDescent="0.25">
      <c r="O122" s="54"/>
      <c r="P122" s="54"/>
    </row>
    <row r="123" spans="15:16" x14ac:dyDescent="0.25">
      <c r="O123" s="54"/>
      <c r="P123" s="54"/>
    </row>
    <row r="124" spans="15:16" x14ac:dyDescent="0.25">
      <c r="O124" s="54"/>
      <c r="P124" s="54"/>
    </row>
  </sheetData>
  <hyperlinks>
    <hyperlink ref="A1:G1" location="Obsah!A1" display="G 1 Veková štruktúra prisťahovaných zo zahraničia, 2012 a 2021"/>
  </hyperlink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15</vt:i4>
      </vt:variant>
    </vt:vector>
  </HeadingPairs>
  <TitlesOfParts>
    <vt:vector size="15" baseType="lpstr">
      <vt:lpstr>Obsah</vt:lpstr>
      <vt:lpstr>T 1 a T 2</vt:lpstr>
      <vt:lpstr>T 3 a T 4</vt:lpstr>
      <vt:lpstr>T 5_T 6_T 7_T 8</vt:lpstr>
      <vt:lpstr>T 9_T 10_T 11_T 12</vt:lpstr>
      <vt:lpstr>T 13_T 14_T 15_T 16</vt:lpstr>
      <vt:lpstr>T 17_T 18_T 19_T 20</vt:lpstr>
      <vt:lpstr>T 21_T 22</vt:lpstr>
      <vt:lpstr>G 1</vt:lpstr>
      <vt:lpstr>G 2</vt:lpstr>
      <vt:lpstr>T 23</vt:lpstr>
      <vt:lpstr>T 24</vt:lpstr>
      <vt:lpstr>T 25</vt:lpstr>
      <vt:lpstr>T 26</vt:lpstr>
      <vt:lpstr>T 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Podmanicka Zuzana</dc:creator>
  <cp:lastModifiedBy>Veronika Krišková</cp:lastModifiedBy>
  <cp:lastPrinted>2012-05-09T12:59:06Z</cp:lastPrinted>
  <dcterms:created xsi:type="dcterms:W3CDTF">2011-02-03T09:55:22Z</dcterms:created>
  <dcterms:modified xsi:type="dcterms:W3CDTF">2022-04-26T07:20:26Z</dcterms:modified>
</cp:coreProperties>
</file>