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lexova\Documents\energetika\PUBLIKAC\Energia21\WEB\"/>
    </mc:Choice>
  </mc:AlternateContent>
  <bookViews>
    <workbookView xWindow="-15" yWindow="-15" windowWidth="14400" windowHeight="11760"/>
  </bookViews>
  <sheets>
    <sheet name="OBSAH - CONTENTS" sheetId="17" r:id="rId1"/>
    <sheet name="T 3.1" sheetId="2" r:id="rId2"/>
    <sheet name="T 3.2" sheetId="3" r:id="rId3"/>
    <sheet name="T 3.3" sheetId="4" r:id="rId4"/>
    <sheet name="T 3.4" sheetId="5" r:id="rId5"/>
    <sheet name="T 3.5" sheetId="6" r:id="rId6"/>
    <sheet name="T 3.6" sheetId="7" r:id="rId7"/>
    <sheet name="T 3.7" sheetId="8" r:id="rId8"/>
    <sheet name="T 3.8" sheetId="9" r:id="rId9"/>
    <sheet name="T 3.9" sheetId="10" r:id="rId10"/>
    <sheet name="T 3.10" sheetId="11" r:id="rId11"/>
    <sheet name="T 3.11" sheetId="12" r:id="rId12"/>
    <sheet name="T 3.12" sheetId="13" r:id="rId13"/>
    <sheet name="T 3.13" sheetId="14" r:id="rId14"/>
    <sheet name="T 3.14" sheetId="15" r:id="rId15"/>
    <sheet name="T 3.15" sheetId="16" r:id="rId16"/>
  </sheets>
  <definedNames>
    <definedName name="dodavka_el_zdroje_kraj04">#REF!</definedName>
    <definedName name="dodavka_el_zdroje04">#REF!</definedName>
    <definedName name="dodavka_teplo_zdroje_kraj04">#REF!</definedName>
    <definedName name="dodavka_teplo_zdroje04">#REF!</definedName>
    <definedName name="elektrarne04">#REF!</definedName>
    <definedName name="_xlnm.Print_Area" localSheetId="1">'T 3.1'!$A$1:$J$27</definedName>
    <definedName name="_xlnm.Print_Area" localSheetId="11">'T 3.11'!$A$1:$I$38</definedName>
    <definedName name="_xlnm.Print_Area" localSheetId="14">'T 3.14'!$A$1:$J$20</definedName>
    <definedName name="_xlnm.Print_Area" localSheetId="15">'T 3.15'!$A$1:$J$21</definedName>
    <definedName name="teplarne04">#REF!</definedName>
    <definedName name="vyhrevne04">#REF!</definedName>
    <definedName name="vykon_ele_typ_kraj04">#REF!</definedName>
    <definedName name="vykon_ele_typ04">#REF!</definedName>
    <definedName name="vykon_ele_zdroje04">#REF!</definedName>
    <definedName name="vykon_ele_zdroje04_kraj">#REF!</definedName>
    <definedName name="vyroba_el_zdroje_kraj04">#REF!</definedName>
    <definedName name="vyroba_el_zdroje04">#REF!</definedName>
    <definedName name="vyroba_teplo_zdroje04">#REF!</definedName>
    <definedName name="vyroba_teplo_zdroje04_kraj">#REF!</definedName>
  </definedNames>
  <calcPr calcId="162913"/>
</workbook>
</file>

<file path=xl/calcChain.xml><?xml version="1.0" encoding="utf-8"?>
<calcChain xmlns="http://schemas.openxmlformats.org/spreadsheetml/2006/main">
  <c r="G113" i="13" l="1"/>
  <c r="G112" i="13"/>
  <c r="G111" i="13"/>
  <c r="G110" i="13"/>
  <c r="G109" i="13"/>
  <c r="G108" i="13"/>
  <c r="G107" i="13"/>
  <c r="G104" i="13"/>
  <c r="G103" i="13"/>
  <c r="G102" i="13"/>
  <c r="G101" i="13"/>
  <c r="G100" i="13"/>
  <c r="G99" i="13"/>
  <c r="G96" i="13"/>
  <c r="G95" i="13"/>
  <c r="G94" i="13"/>
  <c r="G93" i="13"/>
  <c r="G92" i="13"/>
  <c r="G75" i="13"/>
  <c r="G74" i="13"/>
  <c r="G73" i="13"/>
  <c r="G72" i="13"/>
  <c r="G71" i="13"/>
  <c r="G70" i="13"/>
  <c r="G69" i="13"/>
  <c r="G68" i="13"/>
  <c r="G65" i="13"/>
  <c r="G64" i="13"/>
  <c r="G63" i="13"/>
  <c r="G62" i="13"/>
  <c r="G61" i="13"/>
  <c r="G60" i="13"/>
  <c r="G59" i="13"/>
  <c r="G58" i="13"/>
  <c r="G57" i="13"/>
  <c r="G56" i="13"/>
  <c r="G37" i="13"/>
  <c r="G36" i="13"/>
  <c r="G35" i="13"/>
  <c r="G34" i="13"/>
  <c r="G33" i="13"/>
  <c r="G32" i="13"/>
  <c r="G31" i="13"/>
  <c r="G30" i="13"/>
  <c r="G27" i="13"/>
  <c r="G26" i="13"/>
  <c r="G25" i="13"/>
  <c r="G24" i="13"/>
  <c r="G23" i="13"/>
  <c r="G22" i="13"/>
  <c r="G21" i="13"/>
  <c r="G18" i="13"/>
  <c r="G17" i="13"/>
  <c r="G16" i="13"/>
  <c r="G15" i="13"/>
  <c r="G14" i="13"/>
  <c r="G13" i="13"/>
  <c r="G42" i="12" l="1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1" i="12"/>
  <c r="F107" i="11" l="1"/>
  <c r="F106" i="11"/>
  <c r="F105" i="11"/>
  <c r="F104" i="11"/>
  <c r="F103" i="11"/>
  <c r="F102" i="11"/>
  <c r="F99" i="11"/>
  <c r="F98" i="11"/>
  <c r="F97" i="11"/>
  <c r="F96" i="11"/>
  <c r="F78" i="11"/>
  <c r="F77" i="11"/>
  <c r="F76" i="11"/>
  <c r="F75" i="11"/>
  <c r="F72" i="11"/>
  <c r="F71" i="11"/>
  <c r="F70" i="11"/>
  <c r="F69" i="11"/>
  <c r="F68" i="11"/>
  <c r="F67" i="11"/>
  <c r="F66" i="11"/>
  <c r="F65" i="11"/>
  <c r="F62" i="11"/>
  <c r="F61" i="11"/>
  <c r="F60" i="11"/>
  <c r="F59" i="11"/>
  <c r="F58" i="11"/>
  <c r="F57" i="11"/>
  <c r="F56" i="11"/>
  <c r="F55" i="11"/>
  <c r="F54" i="11"/>
  <c r="F53" i="11"/>
  <c r="F33" i="11"/>
  <c r="F32" i="11"/>
  <c r="F31" i="11"/>
  <c r="F30" i="11"/>
  <c r="F29" i="11"/>
  <c r="F28" i="11"/>
  <c r="F25" i="11"/>
  <c r="F24" i="11"/>
  <c r="F23" i="11"/>
  <c r="F22" i="11"/>
  <c r="F21" i="11"/>
  <c r="F20" i="11"/>
  <c r="F19" i="11"/>
  <c r="F16" i="11"/>
  <c r="F15" i="11"/>
  <c r="F14" i="11"/>
  <c r="F13" i="11"/>
  <c r="F35" i="10" l="1"/>
  <c r="F34" i="10"/>
  <c r="F33" i="10"/>
  <c r="F32" i="10"/>
  <c r="F31" i="10"/>
  <c r="F30" i="10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1" i="10"/>
  <c r="G114" i="9" l="1"/>
  <c r="G113" i="9"/>
  <c r="G112" i="9"/>
  <c r="G111" i="9"/>
  <c r="G110" i="9"/>
  <c r="G109" i="9"/>
  <c r="G108" i="9"/>
  <c r="G105" i="9"/>
  <c r="G104" i="9"/>
  <c r="G103" i="9"/>
  <c r="G102" i="9"/>
  <c r="G101" i="9"/>
  <c r="G100" i="9"/>
  <c r="G97" i="9"/>
  <c r="G96" i="9"/>
  <c r="G95" i="9"/>
  <c r="G94" i="9"/>
  <c r="G93" i="9"/>
  <c r="G92" i="9"/>
  <c r="G75" i="9"/>
  <c r="G74" i="9"/>
  <c r="G73" i="9"/>
  <c r="G72" i="9"/>
  <c r="G71" i="9"/>
  <c r="G70" i="9"/>
  <c r="G69" i="9"/>
  <c r="G68" i="9"/>
  <c r="G65" i="9"/>
  <c r="G64" i="9"/>
  <c r="G63" i="9"/>
  <c r="G62" i="9"/>
  <c r="G61" i="9"/>
  <c r="G60" i="9"/>
  <c r="G59" i="9"/>
  <c r="G58" i="9"/>
  <c r="G57" i="9"/>
  <c r="G56" i="9"/>
  <c r="G37" i="9"/>
  <c r="G36" i="9"/>
  <c r="G35" i="9"/>
  <c r="G34" i="9"/>
  <c r="G33" i="9"/>
  <c r="G32" i="9"/>
  <c r="G31" i="9"/>
  <c r="G30" i="9"/>
  <c r="G27" i="9"/>
  <c r="G26" i="9"/>
  <c r="G25" i="9"/>
  <c r="G24" i="9"/>
  <c r="G23" i="9"/>
  <c r="G22" i="9"/>
  <c r="G21" i="9"/>
  <c r="G18" i="9"/>
  <c r="G17" i="9"/>
  <c r="G16" i="9"/>
  <c r="G15" i="9"/>
  <c r="G14" i="9"/>
  <c r="G13" i="9"/>
  <c r="G41" i="8" l="1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1" i="8"/>
  <c r="F99" i="7" l="1"/>
  <c r="F98" i="7"/>
  <c r="F97" i="7"/>
  <c r="F96" i="7"/>
  <c r="F95" i="7"/>
  <c r="F94" i="7"/>
  <c r="F91" i="7"/>
  <c r="F90" i="7"/>
  <c r="F89" i="7"/>
  <c r="F88" i="7"/>
  <c r="F72" i="7"/>
  <c r="F71" i="7"/>
  <c r="F70" i="7"/>
  <c r="F69" i="7"/>
  <c r="F66" i="7"/>
  <c r="F65" i="7"/>
  <c r="F64" i="7"/>
  <c r="F63" i="7"/>
  <c r="F62" i="7"/>
  <c r="F61" i="7"/>
  <c r="F58" i="7"/>
  <c r="F57" i="7"/>
  <c r="F56" i="7"/>
  <c r="F55" i="7"/>
  <c r="F54" i="7"/>
  <c r="F53" i="7"/>
  <c r="F52" i="7"/>
  <c r="F51" i="7"/>
  <c r="F50" i="7"/>
  <c r="F49" i="7"/>
  <c r="F33" i="7"/>
  <c r="F32" i="7"/>
  <c r="F31" i="7"/>
  <c r="F30" i="7"/>
  <c r="F29" i="7"/>
  <c r="F28" i="7"/>
  <c r="F25" i="7"/>
  <c r="F24" i="7"/>
  <c r="F23" i="7"/>
  <c r="F22" i="7"/>
  <c r="F21" i="7"/>
  <c r="F20" i="7"/>
  <c r="F19" i="7"/>
  <c r="F16" i="7"/>
  <c r="F15" i="7"/>
  <c r="F14" i="7"/>
  <c r="F13" i="7"/>
  <c r="F36" i="6" l="1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1" i="6"/>
  <c r="F97" i="5" l="1"/>
  <c r="F96" i="5"/>
  <c r="F95" i="5"/>
  <c r="F94" i="5"/>
  <c r="F93" i="5"/>
  <c r="F90" i="5"/>
  <c r="F89" i="5"/>
  <c r="F88" i="5"/>
  <c r="F87" i="5"/>
  <c r="F73" i="5"/>
  <c r="F72" i="5"/>
  <c r="F71" i="5"/>
  <c r="F70" i="5"/>
  <c r="F67" i="5"/>
  <c r="F66" i="5"/>
  <c r="F65" i="5"/>
  <c r="F64" i="5"/>
  <c r="F63" i="5"/>
  <c r="F62" i="5"/>
  <c r="F61" i="5"/>
  <c r="F60" i="5"/>
  <c r="F57" i="5"/>
  <c r="F56" i="5"/>
  <c r="F55" i="5"/>
  <c r="F54" i="5"/>
  <c r="F53" i="5"/>
  <c r="F52" i="5"/>
  <c r="F51" i="5"/>
  <c r="F50" i="5"/>
  <c r="F33" i="5"/>
  <c r="F32" i="5"/>
  <c r="F31" i="5"/>
  <c r="F30" i="5"/>
  <c r="F29" i="5"/>
  <c r="F28" i="5"/>
  <c r="F25" i="5"/>
  <c r="F24" i="5"/>
  <c r="F23" i="5"/>
  <c r="F22" i="5"/>
  <c r="F21" i="5"/>
  <c r="F20" i="5"/>
  <c r="F19" i="5"/>
  <c r="F16" i="5"/>
  <c r="F15" i="5"/>
  <c r="F14" i="5"/>
  <c r="F13" i="5"/>
  <c r="F36" i="4" l="1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5" i="4"/>
  <c r="F14" i="4"/>
  <c r="F11" i="4"/>
  <c r="H107" i="3" l="1"/>
  <c r="H106" i="3"/>
  <c r="H105" i="3"/>
  <c r="H104" i="3"/>
  <c r="H101" i="3"/>
  <c r="H100" i="3"/>
  <c r="H99" i="3"/>
  <c r="H98" i="3"/>
  <c r="H80" i="3"/>
  <c r="H79" i="3"/>
  <c r="H78" i="3"/>
  <c r="H77" i="3"/>
  <c r="H74" i="3"/>
  <c r="H73" i="3"/>
  <c r="H72" i="3"/>
  <c r="H71" i="3"/>
  <c r="H70" i="3"/>
  <c r="H69" i="3"/>
  <c r="H68" i="3"/>
  <c r="H67" i="3"/>
  <c r="H64" i="3"/>
  <c r="H63" i="3"/>
  <c r="H62" i="3"/>
  <c r="H61" i="3"/>
  <c r="H60" i="3"/>
  <c r="H59" i="3"/>
  <c r="H58" i="3"/>
  <c r="H57" i="3"/>
  <c r="H33" i="3"/>
  <c r="H32" i="3"/>
  <c r="H31" i="3"/>
  <c r="H30" i="3"/>
  <c r="H27" i="3"/>
  <c r="H26" i="3"/>
  <c r="H25" i="3"/>
  <c r="H24" i="3"/>
  <c r="H23" i="3"/>
  <c r="H22" i="3"/>
  <c r="H21" i="3"/>
  <c r="H18" i="3"/>
  <c r="H17" i="3"/>
  <c r="H16" i="3"/>
  <c r="H15" i="3"/>
  <c r="H34" i="2" l="1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3" i="2"/>
</calcChain>
</file>

<file path=xl/sharedStrings.xml><?xml version="1.0" encoding="utf-8"?>
<sst xmlns="http://schemas.openxmlformats.org/spreadsheetml/2006/main" count="2733" uniqueCount="323">
  <si>
    <t>SR spolu</t>
  </si>
  <si>
    <t>Zariadenia</t>
  </si>
  <si>
    <t>spolu</t>
  </si>
  <si>
    <t>parné</t>
  </si>
  <si>
    <t>plynové</t>
  </si>
  <si>
    <t>spaľovacie</t>
  </si>
  <si>
    <t>paroplynový</t>
  </si>
  <si>
    <t>iné</t>
  </si>
  <si>
    <t>a spaľovacie</t>
  </si>
  <si>
    <t>turbíny</t>
  </si>
  <si>
    <t>cyklus</t>
  </si>
  <si>
    <t>motory</t>
  </si>
  <si>
    <t>Combustion</t>
  </si>
  <si>
    <t>Gas</t>
  </si>
  <si>
    <t>Combined</t>
  </si>
  <si>
    <t>Others</t>
  </si>
  <si>
    <t>Generating</t>
  </si>
  <si>
    <t>Steam</t>
  </si>
  <si>
    <t>and Gas</t>
  </si>
  <si>
    <t>Turbines</t>
  </si>
  <si>
    <t>Cycle</t>
  </si>
  <si>
    <t>Sets</t>
  </si>
  <si>
    <t>Generating Sets</t>
  </si>
  <si>
    <t>Total</t>
  </si>
  <si>
    <t>SR Total</t>
  </si>
  <si>
    <t>Ostatné odvetvia</t>
  </si>
  <si>
    <t xml:space="preserve"> Other branches</t>
  </si>
  <si>
    <t>D</t>
  </si>
  <si>
    <t>Priemyselná výroba</t>
  </si>
  <si>
    <t>Zariadenia podľa typu výroby</t>
  </si>
  <si>
    <t>Generating Sets by the Type of Production</t>
  </si>
  <si>
    <t>C</t>
  </si>
  <si>
    <t>E</t>
  </si>
  <si>
    <t>Dodávka vody</t>
  </si>
  <si>
    <t>38 Zber,sprac,likv.odpadov</t>
  </si>
  <si>
    <t>Water supply; sewerage</t>
  </si>
  <si>
    <t>38 Waste coll,disposal act.</t>
  </si>
  <si>
    <t>Dod.elektriny,plynu,pary</t>
  </si>
  <si>
    <t>35 Dod.elektr,plynu,pary</t>
  </si>
  <si>
    <t>D Electr,gas,steam supply</t>
  </si>
  <si>
    <t>35 Electr,gas,steam supply</t>
  </si>
  <si>
    <t>20 Výroba chemikálií</t>
  </si>
  <si>
    <t>Manufacturing</t>
  </si>
  <si>
    <t>10 Manuf.of food products</t>
  </si>
  <si>
    <t>20 Manufacture of chemicals</t>
  </si>
  <si>
    <t>10 Výroba potravín</t>
  </si>
  <si>
    <t>36 Zber,úprava,dodávka vody</t>
  </si>
  <si>
    <t>36 Water coll,treatm,supply</t>
  </si>
  <si>
    <t xml:space="preserve"> Priemysel spolu ( B C D E )</t>
  </si>
  <si>
    <t xml:space="preserve"> Industry total ( B C D E )</t>
  </si>
  <si>
    <t>Poľnohosp., lesníctvo a rybolov</t>
  </si>
  <si>
    <t>A</t>
  </si>
  <si>
    <t>Agriculture, forestry and fishing</t>
  </si>
  <si>
    <t>-</t>
  </si>
  <si>
    <t>19 Výr.koksu,ropných prod.</t>
  </si>
  <si>
    <t>19 Manuf.of coke,petr.prod.</t>
  </si>
  <si>
    <t>1 Bratislavský kraj</t>
  </si>
  <si>
    <t>Priemysel spolu ( B C D E )</t>
  </si>
  <si>
    <t>Industry total ( B C D E )</t>
  </si>
  <si>
    <t xml:space="preserve">D  </t>
  </si>
  <si>
    <t xml:space="preserve">D </t>
  </si>
  <si>
    <t>Electr,gas,steam supply</t>
  </si>
  <si>
    <t>2 Trnavský kraj</t>
  </si>
  <si>
    <t xml:space="preserve">C  </t>
  </si>
  <si>
    <t>10  Výroba potravín</t>
  </si>
  <si>
    <t>3 Trenčiansky kraj</t>
  </si>
  <si>
    <t xml:space="preserve"> D  </t>
  </si>
  <si>
    <t>1. pokračovanie</t>
  </si>
  <si>
    <t>1st continuation</t>
  </si>
  <si>
    <t>4 Nitriansky kraj</t>
  </si>
  <si>
    <t>Other branches</t>
  </si>
  <si>
    <t>5 Žilinský kraj</t>
  </si>
  <si>
    <t>6  Banskobystrický kraj</t>
  </si>
  <si>
    <t>dokončenie</t>
  </si>
  <si>
    <t>End of table</t>
  </si>
  <si>
    <t>7  Prešovský kraj</t>
  </si>
  <si>
    <t xml:space="preserve"> Ostatné odvetvia</t>
  </si>
  <si>
    <t>8  Košický kraj</t>
  </si>
  <si>
    <t>Zariadenia podľa zdrojov energie</t>
  </si>
  <si>
    <t xml:space="preserve">Zariadenia </t>
  </si>
  <si>
    <t>Generation Sets by the Sources of Energy</t>
  </si>
  <si>
    <t>jadrová</t>
  </si>
  <si>
    <t>vodná</t>
  </si>
  <si>
    <t>palivá</t>
  </si>
  <si>
    <t>Nuclear</t>
  </si>
  <si>
    <t>Hydro</t>
  </si>
  <si>
    <t>Combustible</t>
  </si>
  <si>
    <t>Fuels</t>
  </si>
  <si>
    <t xml:space="preserve">A </t>
  </si>
  <si>
    <t xml:space="preserve">A   </t>
  </si>
  <si>
    <t>Industry total (B C D E )</t>
  </si>
  <si>
    <t xml:space="preserve">C </t>
  </si>
  <si>
    <t xml:space="preserve">C   </t>
  </si>
  <si>
    <t>16 Spracovanie dreva</t>
  </si>
  <si>
    <t>16 Manufacture of wood</t>
  </si>
  <si>
    <t>27 Výroba elektrických zar.</t>
  </si>
  <si>
    <t>27 Manuf.of elec.equipment</t>
  </si>
  <si>
    <t>Generating Sets by the Sources of Energy</t>
  </si>
  <si>
    <t>1  Bratislavský kraj</t>
  </si>
  <si>
    <t>2  Trnavský kraj</t>
  </si>
  <si>
    <t>3  Trenčiansky kraj</t>
  </si>
  <si>
    <t>4  Nitriansky kraj</t>
  </si>
  <si>
    <t>5  Žilinský kraj</t>
  </si>
  <si>
    <t xml:space="preserve">Výroba elektriny </t>
  </si>
  <si>
    <t>Výroba</t>
  </si>
  <si>
    <t>Electricity Production</t>
  </si>
  <si>
    <t>Electricity</t>
  </si>
  <si>
    <t>Production</t>
  </si>
  <si>
    <t>C  Manufacturing</t>
  </si>
  <si>
    <t>D  Electr., gas, wat. sup.</t>
  </si>
  <si>
    <r>
      <t xml:space="preserve">Industry total </t>
    </r>
    <r>
      <rPr>
        <sz val="9"/>
        <rFont val="Arial CE"/>
        <family val="2"/>
        <charset val="238"/>
      </rPr>
      <t>( B C D E )</t>
    </r>
  </si>
  <si>
    <t>1.pokračovanie</t>
  </si>
  <si>
    <r>
      <t>Industry total</t>
    </r>
    <r>
      <rPr>
        <sz val="9"/>
        <rFont val="Arial CE"/>
        <family val="2"/>
        <charset val="238"/>
      </rPr>
      <t>( B C D E )</t>
    </r>
  </si>
  <si>
    <t xml:space="preserve">Výroba tepla </t>
  </si>
  <si>
    <t>Heat Production</t>
  </si>
  <si>
    <t>geotermálna</t>
  </si>
  <si>
    <t xml:space="preserve">iné </t>
  </si>
  <si>
    <t>Heat</t>
  </si>
  <si>
    <t>Geothermal</t>
  </si>
  <si>
    <t xml:space="preserve">A  </t>
  </si>
  <si>
    <r>
      <t xml:space="preserve">Priemysel spolu ( </t>
    </r>
    <r>
      <rPr>
        <sz val="9"/>
        <rFont val="Arial CE"/>
        <family val="2"/>
        <charset val="238"/>
      </rPr>
      <t xml:space="preserve">B </t>
    </r>
    <r>
      <rPr>
        <sz val="9"/>
        <rFont val="Arial CE"/>
        <family val="2"/>
        <charset val="238"/>
      </rPr>
      <t>C D E )</t>
    </r>
  </si>
  <si>
    <t>B</t>
  </si>
  <si>
    <t>Ťažba a dobývanie</t>
  </si>
  <si>
    <t>Mining and quarrying</t>
  </si>
  <si>
    <t>11 Výroba nápojov</t>
  </si>
  <si>
    <t>11 Manufacture of beverages</t>
  </si>
  <si>
    <t>14 Výroba odevov</t>
  </si>
  <si>
    <t>14 Manuf.of wear.apparel</t>
  </si>
  <si>
    <t>17 Výroba papiera</t>
  </si>
  <si>
    <t>17 Manufacture of paper</t>
  </si>
  <si>
    <t>21 Výr.zákl.farmaceut.výr.</t>
  </si>
  <si>
    <t>21 Manuf.of bas.pharm.prod.</t>
  </si>
  <si>
    <t>22 Výroba výrobkov z gumy</t>
  </si>
  <si>
    <t>22 Manu.of rub.,plast.prod.</t>
  </si>
  <si>
    <t>23 Výroba ost.nekov.výr.</t>
  </si>
  <si>
    <t>23 Manuf.of oth.non-met.pr.</t>
  </si>
  <si>
    <t>24 Výroba,spracovanie kovov</t>
  </si>
  <si>
    <t>24 Manuf.of basic metals</t>
  </si>
  <si>
    <t>25 Výroba kov.konštrukcií</t>
  </si>
  <si>
    <t>25 Manu.of fabric.met.prod.</t>
  </si>
  <si>
    <t>28 Výroba strojov a zar.</t>
  </si>
  <si>
    <t>28 Manu.of machinery n.e.c.</t>
  </si>
  <si>
    <t>29 Výroba motor.vozidiel</t>
  </si>
  <si>
    <t>29 Manuf.of mot.vehicles</t>
  </si>
  <si>
    <t>32 Iná výroba</t>
  </si>
  <si>
    <t>32 Other manufacturing</t>
  </si>
  <si>
    <t xml:space="preserve">E  </t>
  </si>
  <si>
    <t>E  Electr., gas, wat. sup.</t>
  </si>
  <si>
    <t>3 644 866</t>
  </si>
  <si>
    <t>zdroje</t>
  </si>
  <si>
    <t>Other</t>
  </si>
  <si>
    <t>Sources</t>
  </si>
  <si>
    <r>
      <t xml:space="preserve">Priemysel spolu ( </t>
    </r>
    <r>
      <rPr>
        <sz val="9"/>
        <rFont val="Arial CE"/>
        <charset val="238"/>
      </rPr>
      <t>B</t>
    </r>
    <r>
      <rPr>
        <sz val="9"/>
        <rFont val="Arial CE"/>
        <family val="2"/>
        <charset val="238"/>
      </rPr>
      <t xml:space="preserve"> C D E )</t>
    </r>
  </si>
  <si>
    <t>2  Trnavský  kraj</t>
  </si>
  <si>
    <t>3  Trenčiansky  kraj</t>
  </si>
  <si>
    <t>4  Nitriansky  kraj</t>
  </si>
  <si>
    <t>5  Žilinský  kraj</t>
  </si>
  <si>
    <t>6  Banskobystrický  kraj</t>
  </si>
  <si>
    <t>7  Prešovský  kraj</t>
  </si>
  <si>
    <t xml:space="preserve">Priemysel spolu ( B C D E ) </t>
  </si>
  <si>
    <t>8  Košický  kraj</t>
  </si>
  <si>
    <t xml:space="preserve">Dodávka elektriny </t>
  </si>
  <si>
    <t>Dodávka</t>
  </si>
  <si>
    <t>Electricity Supply</t>
  </si>
  <si>
    <t>Supply</t>
  </si>
  <si>
    <r>
      <t xml:space="preserve"> Priemysel spolu (</t>
    </r>
    <r>
      <rPr>
        <sz val="9"/>
        <rFont val="Arial CE"/>
        <charset val="238"/>
      </rPr>
      <t xml:space="preserve"> B </t>
    </r>
    <r>
      <rPr>
        <sz val="9"/>
        <rFont val="Arial CE"/>
        <family val="2"/>
        <charset val="238"/>
      </rPr>
      <t>C D E )</t>
    </r>
  </si>
  <si>
    <t xml:space="preserve">Electricity Supply </t>
  </si>
  <si>
    <t xml:space="preserve">Electricity </t>
  </si>
  <si>
    <t xml:space="preserve"> Supply</t>
  </si>
  <si>
    <t xml:space="preserve">  Priemysel spolu ( B C D E )</t>
  </si>
  <si>
    <t xml:space="preserve">  Ostatné odvetvia</t>
  </si>
  <si>
    <r>
      <t xml:space="preserve">  Priemysel spolu </t>
    </r>
    <r>
      <rPr>
        <sz val="9"/>
        <rFont val="Arial CE"/>
        <charset val="238"/>
      </rPr>
      <t>( B C D E )</t>
    </r>
  </si>
  <si>
    <t xml:space="preserve">Dodávka tepla </t>
  </si>
  <si>
    <t>Heat Supply</t>
  </si>
  <si>
    <t>Pôdohospodárstvo</t>
  </si>
  <si>
    <t>Agriculture</t>
  </si>
  <si>
    <r>
      <t xml:space="preserve">Priemysel spolu </t>
    </r>
    <r>
      <rPr>
        <sz val="9"/>
        <rFont val="Arial CE"/>
        <charset val="238"/>
      </rPr>
      <t>( B C D E )</t>
    </r>
  </si>
  <si>
    <t>23  Výroba nekov.miner.výr.</t>
  </si>
  <si>
    <t>Elektrárne</t>
  </si>
  <si>
    <t>Electricity Only Plants</t>
  </si>
  <si>
    <t>Vsádzka</t>
  </si>
  <si>
    <t>paliva</t>
  </si>
  <si>
    <t>elektriny</t>
  </si>
  <si>
    <t>Input</t>
  </si>
  <si>
    <t>of Fuels</t>
  </si>
  <si>
    <t>tony (1000m3)</t>
  </si>
  <si>
    <t>GJ</t>
  </si>
  <si>
    <t>MWh</t>
  </si>
  <si>
    <t>084</t>
  </si>
  <si>
    <t>Zemný plyn</t>
  </si>
  <si>
    <t>Natural gas</t>
  </si>
  <si>
    <t>,</t>
  </si>
  <si>
    <t>Teplárne</t>
  </si>
  <si>
    <t>CHP Plants</t>
  </si>
  <si>
    <t>Dodávka tepla</t>
  </si>
  <si>
    <t>tepla</t>
  </si>
  <si>
    <t>mimo organizácie</t>
  </si>
  <si>
    <t xml:space="preserve">Input </t>
  </si>
  <si>
    <t>Supply to</t>
  </si>
  <si>
    <t>Third Parties</t>
  </si>
  <si>
    <t>010</t>
  </si>
  <si>
    <t>Čierne uhlie ostatné</t>
  </si>
  <si>
    <t>Steam coal</t>
  </si>
  <si>
    <t>029</t>
  </si>
  <si>
    <t>Hnedé uhlie a lignit</t>
  </si>
  <si>
    <t>Brown coal/lignite</t>
  </si>
  <si>
    <t>050</t>
  </si>
  <si>
    <t>Drevo, drevný odpad</t>
  </si>
  <si>
    <t>Wood, woodwaste</t>
  </si>
  <si>
    <t>051</t>
  </si>
  <si>
    <t>Biomasa (okrem dreva)</t>
  </si>
  <si>
    <t>Biomass (except wood)</t>
  </si>
  <si>
    <t>242</t>
  </si>
  <si>
    <t>Bioplyn z čističiek</t>
  </si>
  <si>
    <t>Sewage sludge gas</t>
  </si>
  <si>
    <t>245</t>
  </si>
  <si>
    <t>Bioplyn ostatný</t>
  </si>
  <si>
    <t>Other biogas</t>
  </si>
  <si>
    <t>Výhrevne</t>
  </si>
  <si>
    <t>Heat Only Plants</t>
  </si>
  <si>
    <t>Suply to</t>
  </si>
  <si>
    <t>Biomass (exclude wood)</t>
  </si>
  <si>
    <t>205</t>
  </si>
  <si>
    <t>Drevená štiepka a pelety</t>
  </si>
  <si>
    <t>Wood pelets</t>
  </si>
  <si>
    <t xml:space="preserve">OBSAH  </t>
  </si>
  <si>
    <t>CONTENTS</t>
  </si>
  <si>
    <t>Časť 3.</t>
  </si>
  <si>
    <t>Part 3.</t>
  </si>
  <si>
    <t>Tab. č. 3-1.</t>
  </si>
  <si>
    <t>Table No. 3-1.</t>
  </si>
  <si>
    <t>Tab. č. 3-2.</t>
  </si>
  <si>
    <t>Table No. 3-2.</t>
  </si>
  <si>
    <t>Tab. č. 3-3.</t>
  </si>
  <si>
    <t>Table No. 3-3.</t>
  </si>
  <si>
    <t>Tab. č. 3-4.</t>
  </si>
  <si>
    <t>Table No. 3-4.</t>
  </si>
  <si>
    <t>Tab. č. 3-5.</t>
  </si>
  <si>
    <t>Table No. 3-5.</t>
  </si>
  <si>
    <t>Tab. č. 3-6.</t>
  </si>
  <si>
    <t>Table No. 3-6.</t>
  </si>
  <si>
    <t>Tab. č. 3-7.</t>
  </si>
  <si>
    <t>Table No. 3-7.</t>
  </si>
  <si>
    <t>Tab. č. 3-8.</t>
  </si>
  <si>
    <t>Table No. 3-8.</t>
  </si>
  <si>
    <t>Tab. č. 3-9.</t>
  </si>
  <si>
    <t>Table No. 3-9.</t>
  </si>
  <si>
    <t>Tab. č. 3-10.</t>
  </si>
  <si>
    <t>Table No. 3-10.</t>
  </si>
  <si>
    <t>Tab. č. 3-11.</t>
  </si>
  <si>
    <t>Table No. 3-11.</t>
  </si>
  <si>
    <t>Tab. č. 3-12.</t>
  </si>
  <si>
    <t>Table No. 3-12.</t>
  </si>
  <si>
    <t>Tab. č. 3-13.</t>
  </si>
  <si>
    <t>Table No. 3-13.</t>
  </si>
  <si>
    <t>Tab. č. 3-14.</t>
  </si>
  <si>
    <t>Table No. 3-14.</t>
  </si>
  <si>
    <t>Tab. č. 3-15.</t>
  </si>
  <si>
    <t>Table No. 3-15.</t>
  </si>
  <si>
    <t>Elektrina a teplo za rok 2021</t>
  </si>
  <si>
    <t>Electricity and Heat in 2021</t>
  </si>
  <si>
    <t>Inštalovaný výkon zariadení na výrobu elektriny podľa typu výroby v MW za rok 2021</t>
  </si>
  <si>
    <t>Maximum Capacity of Generating Sets for Production of Electricity by the Type of production MW in 2021</t>
  </si>
  <si>
    <t>Inštalovaný výkon zariadení na výrobu elektriny podľa typu výroby v MW - podľa krajov za rok 2021</t>
  </si>
  <si>
    <t>Maximum Capacity of Generating Sets for Production of Electricity by the Type of Production in MW - by Regions in 2021</t>
  </si>
  <si>
    <t>Inštalovaný výkon zariadení na výrobu elektriny podľa zdrojov energie v MW za rok 2021</t>
  </si>
  <si>
    <t>Maximum Capacity of Generating Sets for Production of Electricity by the Sources of Energy in MW in 2021</t>
  </si>
  <si>
    <t>Inštalovaný výkon zariadení na výrobu elektriny podľa zdrojov energie v MW - podľa krajov za rok 2021</t>
  </si>
  <si>
    <t>Maximum Capacity of Generating Sets for Production of Electricity by the Sources of Energy in MW - by Regions in 2021</t>
  </si>
  <si>
    <t>Výroba elektriny v elektrárňach, teplárňach podľa zdrojov energie v MWh za rok 2021</t>
  </si>
  <si>
    <t>Electricity Production in Electricity Only Plants, CHP Plants by the Sources of Energy in 2021</t>
  </si>
  <si>
    <t>Výroba elektriny v elektrárňach, teplárňach podľa zdrojov energie v MWh - podľa krajov za rok 2021</t>
  </si>
  <si>
    <t>Electricity Production in Electricity Only Plants, CHP Plants by the Sources of Energy - by Regions in 2021</t>
  </si>
  <si>
    <t>Výroba tepla v teplárňach, výhrevniach podľa zdrojov energie v GJ za rok 2021</t>
  </si>
  <si>
    <t>Heat Production in CHP Plants, Heat Only Plants by the Sources of Energy in GJ in 2021</t>
  </si>
  <si>
    <t>Výroba tepla v teplárňach, výhrevniach podľa zdrojov energie v GJ - podľa krajov za rok 2021</t>
  </si>
  <si>
    <t>Heat Production in CHP Plants, Heat Only Plants by the Sources of Energy in GJ - by Regions in 2021</t>
  </si>
  <si>
    <t>Dodávka elektriny z elektrární, teplární podľa zdrojov energie v MWh za rok 2021</t>
  </si>
  <si>
    <t>Electricity Supply from Electricity Only Plants, CHP Plants by the Sources of Energy in MWh in 2021</t>
  </si>
  <si>
    <t>Dodávka elektriny z elektrární, teplární podľa zdrojov energie v MWh podľa krajov za rok 2021</t>
  </si>
  <si>
    <t>Electricity Supply from Electricity Only Plants, CHP Plants by the Sources of Energy in MWh - by Regions in 2021</t>
  </si>
  <si>
    <t>Dodávka tepla z teplární, výhrevní podľa zdrojov energie v GJ za rok 2021</t>
  </si>
  <si>
    <t>Heat Supply from CHP Plants, Heat Only Plants by the Sources of Energy in GJ in 2021</t>
  </si>
  <si>
    <t>Dodávka tepla z teplární, výhrevní podľa zdrojov energie v GJ - podľa krajov za rok 2021</t>
  </si>
  <si>
    <t>Heat Supply from CHP Plants, Heat Only Plants by the Sources of Energy in GJ - by Regions in 2021</t>
  </si>
  <si>
    <t>Elektrárne za rok 2021</t>
  </si>
  <si>
    <t>Electricity Only Plants in 2021</t>
  </si>
  <si>
    <t>Teplárne za rok 2021</t>
  </si>
  <si>
    <t>CHP Plants in 2021</t>
  </si>
  <si>
    <t>Výhrevne za rok 2021</t>
  </si>
  <si>
    <t>Heat Only Plants in 2021</t>
  </si>
  <si>
    <t>Tab. č. 3-1.  Inštalovaný výkon zariadení na výrobu elektriny podľa typu výroby v MW za rok 2021</t>
  </si>
  <si>
    <t>Maximum Capacity of Generating Sets for Production of Electricity by the Type of Production in MW in 2021</t>
  </si>
  <si>
    <t>01 Pest.plodín, chov.zvierat</t>
  </si>
  <si>
    <t xml:space="preserve">01 Crop and animal prod. </t>
  </si>
  <si>
    <t>02 Lesníctvo a ťažba dreva</t>
  </si>
  <si>
    <t>02 Forestry and logging</t>
  </si>
  <si>
    <t>Tab. č. 3-2. Inštalovaný výkon zariadení na výrobu elektriny podľa typu výroby v MW - podľa krajov za rok 2021</t>
  </si>
  <si>
    <t>Tab. č. 3-3. Inštalovaný výkon zariadení na výrobu elektriny podľa zdrojov energie v MW za rok 2021</t>
  </si>
  <si>
    <t>31 Výroba nábytku</t>
  </si>
  <si>
    <t>31 Manufacture of furniture</t>
  </si>
  <si>
    <t>Tab. č. 3-4. Inštalovaný výkon zariadení na výrobu elektriny podľa zdrojov energie v MW - podľa krajov za rok 2021</t>
  </si>
  <si>
    <t>Tab. č. 3-5. Výroba elektriny v elektrárňach, teplárňach podľa zdrojov energie v MWh za rok 2021</t>
  </si>
  <si>
    <t>Electricity Production in Electricity Only Plants, CHP Plants by the Sources of Energy in MWh in 2021</t>
  </si>
  <si>
    <t>Tab. č. 3-6. Výroba elektriny v elektrárňach, teplárňach podľa zdrojov energie v MWh - podľa krajov za rok 2021</t>
  </si>
  <si>
    <t>Electricity Production in Electricity Only Plants, CHP Plants by the Sources of Energy in MWh - by Regions in 2021</t>
  </si>
  <si>
    <t>Tab. č. 3-7. Výroba tepla  v teplárňach, výhrevniach podľa zdrojov energie v GJ za rok 2021</t>
  </si>
  <si>
    <t>Heat  Production in CHP Plants, Heat Only Plants by the Sources of Energy in GJ in 2021</t>
  </si>
  <si>
    <t>33 Oprava a inštal.strojov</t>
  </si>
  <si>
    <t>33 Repair,instal.of machin.</t>
  </si>
  <si>
    <t>Tab. č. 3-8. Výroba tepla  v teplárňach, výhrevniach podľa zdrojov energie v GJ - podľa krajov za rok 2021</t>
  </si>
  <si>
    <t>Heat  Production in CHP Plants, Heat Only Plants by the Sources of Energy in GJ - by Regions in 2021</t>
  </si>
  <si>
    <t>Tab. č. 3-9. Dodávka elektriny z elektrární, teplární podľa zdrojov energie v MWh za rok 2021</t>
  </si>
  <si>
    <t>Tab. č. 3-10. Dodávka elektriny z elektrární, teplární podľa zdrojov energie v MWh - podľa krajov za rok 2021</t>
  </si>
  <si>
    <t>Tab. č. 3-11. Dodávka tepla z teplární, výhrevní podľa zdrojov energie v GJ za rok 2021</t>
  </si>
  <si>
    <t>Tab. č. 3-12. Dodávka tepla z teplární, výhrevní podľa zdrojov energie v GJ - podľa krajov za rok 2021</t>
  </si>
  <si>
    <t>Tab. č. 3-13. Elektrárne za rok 2021</t>
  </si>
  <si>
    <t>Tab. č. 3-14. Teplárne za rok 2021</t>
  </si>
  <si>
    <t xml:space="preserve"> CHP Plants in 2021</t>
  </si>
  <si>
    <t>Tab. č. 3-15. Výhrevne za rok 2021</t>
  </si>
  <si>
    <t>096</t>
  </si>
  <si>
    <t>Ostatné plynné palivá</t>
  </si>
  <si>
    <t>Other gaseous fuels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</si>
</sst>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0"/>
      <name val="MS Sans Serif"/>
      <charset val="238"/>
    </font>
    <font>
      <b/>
      <sz val="9"/>
      <name val="Arial CE"/>
      <family val="2"/>
      <charset val="238"/>
    </font>
    <font>
      <b/>
      <i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i/>
      <sz val="8"/>
      <name val="Arial CE"/>
      <family val="2"/>
      <charset val="238"/>
    </font>
    <font>
      <sz val="11"/>
      <name val="Arial CE"/>
      <charset val="238"/>
    </font>
    <font>
      <sz val="10"/>
      <name val="MS Sans Serif"/>
      <family val="2"/>
      <charset val="238"/>
    </font>
    <font>
      <sz val="9"/>
      <name val="Arial CE"/>
      <charset val="238"/>
    </font>
    <font>
      <sz val="10"/>
      <name val="Arial CE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 CE"/>
      <family val="2"/>
      <charset val="238"/>
    </font>
    <font>
      <b/>
      <sz val="9"/>
      <color rgb="FFFF0000"/>
      <name val="Arial CE"/>
      <family val="2"/>
      <charset val="238"/>
    </font>
    <font>
      <sz val="10"/>
      <color rgb="FFFF0000"/>
      <name val="MS Sans Serif"/>
      <family val="2"/>
      <charset val="238"/>
    </font>
    <font>
      <i/>
      <sz val="10"/>
      <name val="Arial CE"/>
      <charset val="238"/>
    </font>
    <font>
      <u/>
      <sz val="9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"/>
      <family val="2"/>
      <charset val="238"/>
    </font>
    <font>
      <b/>
      <sz val="10"/>
      <name val="Arial CE"/>
      <family val="2"/>
      <charset val="238"/>
    </font>
    <font>
      <sz val="9"/>
      <name val="MS Sans Serif"/>
      <family val="2"/>
      <charset val="238"/>
    </font>
    <font>
      <sz val="8"/>
      <name val="Arial CE"/>
      <family val="2"/>
      <charset val="238"/>
    </font>
    <font>
      <b/>
      <u/>
      <sz val="9"/>
      <name val="Arial CE"/>
      <family val="2"/>
      <charset val="238"/>
    </font>
    <font>
      <b/>
      <sz val="9"/>
      <name val="Arial CE"/>
      <charset val="238"/>
    </font>
    <font>
      <i/>
      <sz val="9"/>
      <color rgb="FFFF0000"/>
      <name val="Arial CE"/>
      <family val="2"/>
      <charset val="238"/>
    </font>
    <font>
      <sz val="9"/>
      <color rgb="FFFF0000"/>
      <name val="MS Sans Serif"/>
      <family val="2"/>
      <charset val="238"/>
    </font>
    <font>
      <b/>
      <sz val="10"/>
      <name val="Arial CE"/>
      <charset val="238"/>
    </font>
    <font>
      <b/>
      <sz val="12"/>
      <name val="Arial"/>
      <family val="2"/>
      <charset val="238"/>
    </font>
    <font>
      <sz val="12"/>
      <name val="Arial CE"/>
      <charset val="238"/>
    </font>
    <font>
      <b/>
      <i/>
      <sz val="12"/>
      <name val="Arial"/>
      <family val="2"/>
      <charset val="238"/>
    </font>
    <font>
      <i/>
      <sz val="12"/>
      <name val="Arial"/>
      <family val="2"/>
      <charset val="238"/>
    </font>
    <font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9" fillId="0" borderId="0"/>
    <xf numFmtId="0" fontId="17" fillId="0" borderId="0"/>
    <xf numFmtId="0" fontId="9" fillId="0" borderId="0"/>
  </cellStyleXfs>
  <cellXfs count="470">
    <xf numFmtId="0" fontId="0" fillId="0" borderId="0" xfId="0"/>
    <xf numFmtId="0" fontId="10" fillId="0" borderId="0" xfId="2" applyFont="1" applyFill="1" applyBorder="1" applyAlignment="1">
      <alignment wrapText="1"/>
    </xf>
    <xf numFmtId="0" fontId="10" fillId="0" borderId="4" xfId="2" applyFont="1" applyFill="1" applyBorder="1" applyAlignment="1">
      <alignment wrapText="1"/>
    </xf>
    <xf numFmtId="2" fontId="8" fillId="0" borderId="4" xfId="0" applyNumberFormat="1" applyFont="1" applyFill="1" applyBorder="1" applyAlignment="1">
      <alignment horizontal="right"/>
    </xf>
    <xf numFmtId="2" fontId="8" fillId="0" borderId="8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4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left" indent="1"/>
    </xf>
    <xf numFmtId="0" fontId="3" fillId="0" borderId="0" xfId="0" applyFont="1" applyFill="1"/>
    <xf numFmtId="0" fontId="3" fillId="0" borderId="6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left" indent="1"/>
    </xf>
    <xf numFmtId="0" fontId="1" fillId="0" borderId="0" xfId="0" applyFont="1" applyFill="1"/>
    <xf numFmtId="0" fontId="1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indent="1"/>
    </xf>
    <xf numFmtId="0" fontId="2" fillId="0" borderId="0" xfId="0" applyFont="1" applyFill="1"/>
    <xf numFmtId="0" fontId="1" fillId="0" borderId="1" xfId="0" applyFont="1" applyFill="1" applyBorder="1"/>
    <xf numFmtId="0" fontId="1" fillId="0" borderId="1" xfId="0" applyFont="1" applyFill="1" applyBorder="1" applyAlignment="1">
      <alignment horizontal="left" indent="1"/>
    </xf>
    <xf numFmtId="0" fontId="1" fillId="0" borderId="0" xfId="0" applyFont="1" applyFill="1" applyBorder="1"/>
    <xf numFmtId="0" fontId="3" fillId="0" borderId="5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indent="1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indent="1"/>
    </xf>
    <xf numFmtId="0" fontId="3" fillId="0" borderId="1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indent="1"/>
    </xf>
    <xf numFmtId="0" fontId="3" fillId="0" borderId="4" xfId="0" applyFont="1" applyFill="1" applyBorder="1"/>
    <xf numFmtId="0" fontId="4" fillId="0" borderId="8" xfId="0" applyFont="1" applyFill="1" applyBorder="1"/>
    <xf numFmtId="0" fontId="4" fillId="0" borderId="4" xfId="0" applyFont="1" applyFill="1" applyBorder="1"/>
    <xf numFmtId="0" fontId="4" fillId="0" borderId="5" xfId="0" applyFont="1" applyFill="1" applyBorder="1"/>
    <xf numFmtId="0" fontId="4" fillId="0" borderId="0" xfId="0" applyFont="1" applyFill="1" applyBorder="1"/>
    <xf numFmtId="0" fontId="3" fillId="0" borderId="0" xfId="0" applyFont="1" applyFill="1" applyBorder="1"/>
    <xf numFmtId="2" fontId="8" fillId="0" borderId="8" xfId="0" applyNumberFormat="1" applyFont="1" applyFill="1" applyBorder="1"/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/>
    <xf numFmtId="1" fontId="3" fillId="0" borderId="0" xfId="0" applyNumberFormat="1" applyFont="1" applyFill="1" applyBorder="1" applyAlignment="1">
      <alignment horizontal="right"/>
    </xf>
    <xf numFmtId="2" fontId="3" fillId="0" borderId="0" xfId="0" applyNumberFormat="1" applyFont="1" applyFill="1" applyBorder="1"/>
    <xf numFmtId="2" fontId="3" fillId="0" borderId="0" xfId="0" applyNumberFormat="1" applyFont="1" applyFill="1" applyBorder="1" applyAlignment="1">
      <alignment horizontal="left" indent="1"/>
    </xf>
    <xf numFmtId="1" fontId="3" fillId="0" borderId="0" xfId="0" applyNumberFormat="1" applyFont="1" applyFill="1" applyBorder="1"/>
    <xf numFmtId="4" fontId="3" fillId="0" borderId="0" xfId="0" applyNumberFormat="1" applyFont="1" applyFill="1" applyBorder="1"/>
    <xf numFmtId="2" fontId="8" fillId="0" borderId="4" xfId="0" applyNumberFormat="1" applyFont="1" applyFill="1" applyBorder="1"/>
    <xf numFmtId="2" fontId="1" fillId="0" borderId="0" xfId="0" applyNumberFormat="1" applyFont="1" applyFill="1"/>
    <xf numFmtId="2" fontId="1" fillId="0" borderId="0" xfId="0" applyNumberFormat="1" applyFont="1" applyFill="1" applyAlignment="1">
      <alignment horizontal="left"/>
    </xf>
    <xf numFmtId="2" fontId="2" fillId="0" borderId="0" xfId="0" applyNumberFormat="1" applyFont="1" applyFill="1"/>
    <xf numFmtId="2" fontId="2" fillId="0" borderId="0" xfId="0" applyNumberFormat="1" applyFont="1" applyFill="1" applyAlignment="1">
      <alignment horizontal="left"/>
    </xf>
    <xf numFmtId="2" fontId="1" fillId="0" borderId="1" xfId="0" applyNumberFormat="1" applyFont="1" applyFill="1" applyBorder="1"/>
    <xf numFmtId="2" fontId="1" fillId="0" borderId="1" xfId="0" applyNumberFormat="1" applyFont="1" applyFill="1" applyBorder="1" applyAlignment="1">
      <alignment horizontal="left"/>
    </xf>
    <xf numFmtId="2" fontId="3" fillId="0" borderId="0" xfId="0" applyNumberFormat="1" applyFont="1" applyFill="1" applyAlignment="1">
      <alignment horizontal="center"/>
    </xf>
    <xf numFmtId="2" fontId="3" fillId="0" borderId="2" xfId="0" applyNumberFormat="1" applyFont="1" applyFill="1" applyBorder="1" applyAlignment="1">
      <alignment horizontal="center"/>
    </xf>
    <xf numFmtId="2" fontId="3" fillId="0" borderId="5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2" fontId="3" fillId="0" borderId="8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left"/>
    </xf>
    <xf numFmtId="2" fontId="3" fillId="0" borderId="9" xfId="0" applyNumberFormat="1" applyFont="1" applyFill="1" applyBorder="1" applyAlignment="1">
      <alignment horizontal="center"/>
    </xf>
    <xf numFmtId="2" fontId="3" fillId="0" borderId="4" xfId="0" applyNumberFormat="1" applyFont="1" applyFill="1" applyBorder="1" applyAlignment="1">
      <alignment horizontal="center"/>
    </xf>
    <xf numFmtId="2" fontId="4" fillId="0" borderId="6" xfId="0" applyNumberFormat="1" applyFont="1" applyFill="1" applyBorder="1" applyAlignment="1">
      <alignment horizontal="left"/>
    </xf>
    <xf numFmtId="2" fontId="3" fillId="0" borderId="4" xfId="0" applyNumberFormat="1" applyFont="1" applyFill="1" applyBorder="1" applyAlignment="1">
      <alignment horizontal="left"/>
    </xf>
    <xf numFmtId="2" fontId="4" fillId="0" borderId="4" xfId="0" applyNumberFormat="1" applyFont="1" applyFill="1" applyBorder="1" applyAlignment="1">
      <alignment horizontal="center"/>
    </xf>
    <xf numFmtId="2" fontId="4" fillId="0" borderId="8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left"/>
    </xf>
    <xf numFmtId="2" fontId="4" fillId="0" borderId="10" xfId="0" applyNumberFormat="1" applyFont="1" applyFill="1" applyBorder="1" applyAlignment="1">
      <alignment horizontal="center"/>
    </xf>
    <xf numFmtId="2" fontId="5" fillId="0" borderId="7" xfId="0" applyNumberFormat="1" applyFont="1" applyFill="1" applyBorder="1" applyAlignment="1">
      <alignment horizontal="center"/>
    </xf>
    <xf numFmtId="2" fontId="4" fillId="0" borderId="7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2" fontId="4" fillId="0" borderId="11" xfId="0" applyNumberFormat="1" applyFont="1" applyFill="1" applyBorder="1" applyAlignment="1">
      <alignment horizontal="left"/>
    </xf>
    <xf numFmtId="2" fontId="3" fillId="0" borderId="0" xfId="0" applyNumberFormat="1" applyFont="1" applyFill="1"/>
    <xf numFmtId="2" fontId="4" fillId="0" borderId="8" xfId="0" applyNumberFormat="1" applyFont="1" applyFill="1" applyBorder="1"/>
    <xf numFmtId="2" fontId="4" fillId="0" borderId="4" xfId="0" applyNumberFormat="1" applyFont="1" applyFill="1" applyBorder="1"/>
    <xf numFmtId="2" fontId="4" fillId="0" borderId="5" xfId="0" applyNumberFormat="1" applyFont="1" applyFill="1" applyBorder="1"/>
    <xf numFmtId="2" fontId="4" fillId="0" borderId="0" xfId="0" applyNumberFormat="1" applyFont="1" applyFill="1" applyBorder="1" applyAlignment="1">
      <alignment horizontal="left"/>
    </xf>
    <xf numFmtId="2" fontId="1" fillId="0" borderId="0" xfId="0" applyNumberFormat="1" applyFont="1" applyFill="1" applyBorder="1" applyAlignment="1">
      <alignment horizontal="left"/>
    </xf>
    <xf numFmtId="2" fontId="7" fillId="0" borderId="4" xfId="0" applyNumberFormat="1" applyFont="1" applyFill="1" applyBorder="1" applyAlignment="1">
      <alignment horizontal="left"/>
    </xf>
    <xf numFmtId="2" fontId="3" fillId="0" borderId="8" xfId="0" applyNumberFormat="1" applyFont="1" applyFill="1" applyBorder="1"/>
    <xf numFmtId="2" fontId="3" fillId="0" borderId="4" xfId="0" applyNumberFormat="1" applyFont="1" applyFill="1" applyBorder="1"/>
    <xf numFmtId="2" fontId="1" fillId="0" borderId="6" xfId="0" applyNumberFormat="1" applyFont="1" applyFill="1" applyBorder="1" applyAlignment="1">
      <alignment horizontal="left"/>
    </xf>
    <xf numFmtId="2" fontId="3" fillId="0" borderId="8" xfId="0" applyNumberFormat="1" applyFont="1" applyFill="1" applyBorder="1" applyAlignment="1">
      <alignment horizontal="right"/>
    </xf>
    <xf numFmtId="2" fontId="10" fillId="0" borderId="0" xfId="2" applyNumberFormat="1" applyFont="1" applyFill="1" applyBorder="1" applyAlignment="1">
      <alignment wrapText="1"/>
    </xf>
    <xf numFmtId="2" fontId="11" fillId="0" borderId="0" xfId="0" applyNumberFormat="1" applyFont="1" applyFill="1" applyAlignment="1">
      <alignment horizontal="left"/>
    </xf>
    <xf numFmtId="2" fontId="12" fillId="0" borderId="8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2" fontId="1" fillId="0" borderId="8" xfId="0" applyNumberFormat="1" applyFont="1" applyFill="1" applyBorder="1"/>
    <xf numFmtId="2" fontId="13" fillId="0" borderId="4" xfId="0" applyNumberFormat="1" applyFont="1" applyFill="1" applyBorder="1"/>
    <xf numFmtId="2" fontId="13" fillId="0" borderId="8" xfId="0" applyNumberFormat="1" applyFont="1" applyFill="1" applyBorder="1"/>
    <xf numFmtId="2" fontId="1" fillId="0" borderId="8" xfId="0" applyNumberFormat="1" applyFont="1" applyFill="1" applyBorder="1" applyAlignment="1">
      <alignment horizontal="right"/>
    </xf>
    <xf numFmtId="2" fontId="13" fillId="0" borderId="8" xfId="0" applyNumberFormat="1" applyFont="1" applyFill="1" applyBorder="1" applyAlignment="1">
      <alignment horizontal="right"/>
    </xf>
    <xf numFmtId="2" fontId="1" fillId="0" borderId="0" xfId="0" applyNumberFormat="1" applyFont="1" applyFill="1" applyBorder="1"/>
    <xf numFmtId="2" fontId="8" fillId="0" borderId="0" xfId="0" applyNumberFormat="1" applyFont="1" applyFill="1"/>
    <xf numFmtId="2" fontId="8" fillId="0" borderId="0" xfId="0" applyNumberFormat="1" applyFont="1" applyFill="1" applyAlignment="1">
      <alignment horizontal="left"/>
    </xf>
    <xf numFmtId="2" fontId="3" fillId="0" borderId="0" xfId="0" applyNumberFormat="1" applyFont="1" applyFill="1" applyAlignment="1">
      <alignment horizontal="right"/>
    </xf>
    <xf numFmtId="2" fontId="7" fillId="0" borderId="0" xfId="0" applyNumberFormat="1" applyFont="1" applyFill="1"/>
    <xf numFmtId="2" fontId="3" fillId="0" borderId="3" xfId="0" applyNumberFormat="1" applyFont="1" applyFill="1" applyBorder="1" applyAlignment="1">
      <alignment horizontal="left" indent="1"/>
    </xf>
    <xf numFmtId="2" fontId="1" fillId="0" borderId="0" xfId="0" applyNumberFormat="1" applyFont="1" applyFill="1" applyBorder="1" applyAlignment="1"/>
    <xf numFmtId="2" fontId="1" fillId="0" borderId="4" xfId="0" applyNumberFormat="1" applyFont="1" applyFill="1" applyBorder="1"/>
    <xf numFmtId="2" fontId="7" fillId="0" borderId="0" xfId="0" applyNumberFormat="1" applyFont="1" applyFill="1" applyAlignment="1"/>
    <xf numFmtId="2" fontId="3" fillId="0" borderId="0" xfId="0" applyNumberFormat="1" applyFont="1" applyFill="1" applyAlignment="1"/>
    <xf numFmtId="2" fontId="3" fillId="0" borderId="4" xfId="0" applyNumberFormat="1" applyFont="1" applyFill="1" applyBorder="1" applyAlignment="1"/>
    <xf numFmtId="2" fontId="3" fillId="0" borderId="0" xfId="0" applyNumberFormat="1" applyFont="1" applyFill="1" applyBorder="1" applyAlignment="1"/>
    <xf numFmtId="2" fontId="11" fillId="0" borderId="0" xfId="0" applyNumberFormat="1" applyFont="1" applyFill="1" applyAlignment="1"/>
    <xf numFmtId="2" fontId="12" fillId="0" borderId="8" xfId="0" applyNumberFormat="1" applyFont="1" applyFill="1" applyBorder="1"/>
    <xf numFmtId="2" fontId="3" fillId="0" borderId="8" xfId="0" applyNumberFormat="1" applyFont="1" applyFill="1" applyBorder="1" applyAlignment="1"/>
    <xf numFmtId="2" fontId="3" fillId="0" borderId="4" xfId="0" applyNumberFormat="1" applyFont="1" applyFill="1" applyBorder="1" applyAlignment="1">
      <alignment horizontal="right"/>
    </xf>
    <xf numFmtId="2" fontId="12" fillId="0" borderId="4" xfId="0" applyNumberFormat="1" applyFont="1" applyFill="1" applyBorder="1" applyAlignment="1">
      <alignment horizontal="right"/>
    </xf>
    <xf numFmtId="2" fontId="7" fillId="0" borderId="0" xfId="0" applyNumberFormat="1" applyFont="1" applyFill="1" applyBorder="1" applyAlignment="1"/>
    <xf numFmtId="2" fontId="3" fillId="0" borderId="0" xfId="0" applyNumberFormat="1" applyFont="1" applyFill="1" applyBorder="1" applyAlignment="1">
      <alignment horizontal="right"/>
    </xf>
    <xf numFmtId="2" fontId="12" fillId="0" borderId="0" xfId="0" applyNumberFormat="1" applyFont="1" applyFill="1" applyBorder="1" applyAlignment="1">
      <alignment horizontal="right"/>
    </xf>
    <xf numFmtId="2" fontId="3" fillId="0" borderId="1" xfId="0" applyNumberFormat="1" applyFont="1" applyFill="1" applyBorder="1" applyAlignment="1">
      <alignment horizontal="right"/>
    </xf>
    <xf numFmtId="2" fontId="11" fillId="0" borderId="0" xfId="0" applyNumberFormat="1" applyFont="1" applyFill="1" applyAlignment="1">
      <alignment horizontal="left" indent="1"/>
    </xf>
    <xf numFmtId="2" fontId="14" fillId="0" borderId="0" xfId="0" applyNumberFormat="1" applyFont="1" applyFill="1"/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/>
    <xf numFmtId="0" fontId="1" fillId="0" borderId="0" xfId="0" applyFont="1" applyFill="1" applyAlignment="1">
      <alignment horizontal="right" indent="1"/>
    </xf>
    <xf numFmtId="0" fontId="3" fillId="0" borderId="8" xfId="0" applyFont="1" applyFill="1" applyBorder="1" applyAlignment="1">
      <alignment horizontal="right" indent="1"/>
    </xf>
    <xf numFmtId="0" fontId="16" fillId="0" borderId="1" xfId="0" applyFont="1" applyFill="1" applyBorder="1" applyAlignment="1">
      <alignment horizontal="center"/>
    </xf>
    <xf numFmtId="0" fontId="7" fillId="0" borderId="0" xfId="0" applyFont="1" applyFill="1"/>
    <xf numFmtId="0" fontId="7" fillId="0" borderId="9" xfId="0" applyFont="1" applyFill="1" applyBorder="1"/>
    <xf numFmtId="0" fontId="7" fillId="0" borderId="5" xfId="0" applyFont="1" applyFill="1" applyBorder="1"/>
    <xf numFmtId="0" fontId="7" fillId="0" borderId="5" xfId="0" applyFont="1" applyFill="1" applyBorder="1" applyAlignment="1">
      <alignment horizontal="right" indent="1"/>
    </xf>
    <xf numFmtId="0" fontId="7" fillId="0" borderId="0" xfId="0" applyFont="1" applyFill="1" applyBorder="1" applyAlignment="1">
      <alignment horizontal="left" indent="1"/>
    </xf>
    <xf numFmtId="4" fontId="3" fillId="0" borderId="8" xfId="0" applyNumberFormat="1" applyFont="1" applyFill="1" applyBorder="1" applyAlignment="1">
      <alignment horizontal="right"/>
    </xf>
    <xf numFmtId="4" fontId="3" fillId="0" borderId="4" xfId="0" applyNumberFormat="1" applyFont="1" applyFill="1" applyBorder="1" applyAlignment="1">
      <alignment horizontal="right"/>
    </xf>
    <xf numFmtId="4" fontId="3" fillId="0" borderId="8" xfId="0" applyNumberFormat="1" applyFont="1" applyFill="1" applyBorder="1" applyAlignment="1"/>
    <xf numFmtId="4" fontId="3" fillId="0" borderId="8" xfId="0" applyNumberFormat="1" applyFont="1" applyFill="1" applyBorder="1"/>
    <xf numFmtId="1" fontId="3" fillId="0" borderId="0" xfId="0" applyNumberFormat="1" applyFont="1" applyFill="1" applyBorder="1" applyAlignment="1">
      <alignment horizontal="left" indent="1"/>
    </xf>
    <xf numFmtId="4" fontId="10" fillId="0" borderId="0" xfId="2" applyNumberFormat="1" applyFont="1" applyFill="1" applyBorder="1" applyAlignment="1">
      <alignment wrapText="1"/>
    </xf>
    <xf numFmtId="4" fontId="3" fillId="0" borderId="4" xfId="0" applyNumberFormat="1" applyFont="1" applyFill="1" applyBorder="1"/>
    <xf numFmtId="1" fontId="3" fillId="0" borderId="0" xfId="0" applyNumberFormat="1" applyFont="1" applyFill="1" applyBorder="1" applyAlignment="1">
      <alignment horizontal="left"/>
    </xf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 indent="1"/>
    </xf>
    <xf numFmtId="0" fontId="7" fillId="0" borderId="0" xfId="0" applyFont="1" applyFill="1" applyAlignment="1">
      <alignment horizontal="left" indent="1"/>
    </xf>
    <xf numFmtId="1" fontId="7" fillId="0" borderId="0" xfId="0" applyNumberFormat="1" applyFont="1" applyFill="1"/>
    <xf numFmtId="0" fontId="7" fillId="0" borderId="0" xfId="0" applyFont="1" applyFill="1" applyAlignment="1">
      <alignment horizontal="right" indent="1"/>
    </xf>
    <xf numFmtId="0" fontId="7" fillId="0" borderId="0" xfId="0" applyFont="1" applyFill="1" applyBorder="1"/>
    <xf numFmtId="4" fontId="7" fillId="0" borderId="0" xfId="0" applyNumberFormat="1" applyFont="1" applyFill="1" applyBorder="1"/>
    <xf numFmtId="4" fontId="1" fillId="0" borderId="0" xfId="0" applyNumberFormat="1" applyFont="1" applyFill="1"/>
    <xf numFmtId="4" fontId="1" fillId="0" borderId="0" xfId="0" applyNumberFormat="1" applyFont="1" applyFill="1" applyAlignment="1">
      <alignment horizontal="left" indent="1"/>
    </xf>
    <xf numFmtId="4" fontId="2" fillId="0" borderId="0" xfId="0" applyNumberFormat="1" applyFont="1" applyFill="1"/>
    <xf numFmtId="4" fontId="2" fillId="0" borderId="0" xfId="0" applyNumberFormat="1" applyFont="1" applyFill="1" applyAlignment="1">
      <alignment horizontal="left"/>
    </xf>
    <xf numFmtId="4" fontId="2" fillId="0" borderId="0" xfId="0" applyNumberFormat="1" applyFont="1" applyFill="1" applyAlignment="1">
      <alignment horizontal="left" indent="1"/>
    </xf>
    <xf numFmtId="4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 indent="1"/>
    </xf>
    <xf numFmtId="4" fontId="3" fillId="0" borderId="2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4" fontId="3" fillId="0" borderId="0" xfId="0" applyNumberFormat="1" applyFont="1" applyFill="1" applyAlignment="1">
      <alignment horizontal="center"/>
    </xf>
    <xf numFmtId="4" fontId="4" fillId="0" borderId="0" xfId="0" applyNumberFormat="1" applyFont="1" applyFill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4" fillId="0" borderId="0" xfId="0" applyNumberFormat="1" applyFont="1" applyFill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4" fontId="3" fillId="0" borderId="4" xfId="0" applyNumberFormat="1" applyFont="1" applyFill="1" applyBorder="1" applyAlignment="1">
      <alignment horizontal="center"/>
    </xf>
    <xf numFmtId="4" fontId="4" fillId="0" borderId="8" xfId="0" applyNumberFormat="1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center"/>
    </xf>
    <xf numFmtId="4" fontId="4" fillId="0" borderId="10" xfId="0" applyNumberFormat="1" applyFont="1" applyFill="1" applyBorder="1" applyAlignment="1">
      <alignment horizontal="center"/>
    </xf>
    <xf numFmtId="4" fontId="4" fillId="0" borderId="7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left" indent="1"/>
    </xf>
    <xf numFmtId="4" fontId="4" fillId="0" borderId="8" xfId="0" applyNumberFormat="1" applyFont="1" applyFill="1" applyBorder="1"/>
    <xf numFmtId="4" fontId="4" fillId="0" borderId="4" xfId="0" applyNumberFormat="1" applyFont="1" applyFill="1" applyBorder="1"/>
    <xf numFmtId="4" fontId="4" fillId="0" borderId="5" xfId="0" applyNumberFormat="1" applyFont="1" applyFill="1" applyBorder="1"/>
    <xf numFmtId="4" fontId="1" fillId="0" borderId="8" xfId="0" applyNumberFormat="1" applyFont="1" applyFill="1" applyBorder="1"/>
    <xf numFmtId="4" fontId="1" fillId="0" borderId="4" xfId="0" applyNumberFormat="1" applyFont="1" applyFill="1" applyBorder="1"/>
    <xf numFmtId="4" fontId="11" fillId="0" borderId="0" xfId="3" applyNumberFormat="1" applyFont="1" applyFill="1" applyBorder="1" applyAlignment="1">
      <alignment wrapText="1"/>
    </xf>
    <xf numFmtId="4" fontId="3" fillId="0" borderId="0" xfId="0" applyNumberFormat="1" applyFont="1" applyFill="1" applyAlignment="1">
      <alignment horizontal="right"/>
    </xf>
    <xf numFmtId="4" fontId="11" fillId="0" borderId="0" xfId="0" applyNumberFormat="1" applyFont="1" applyFill="1"/>
    <xf numFmtId="4" fontId="11" fillId="0" borderId="4" xfId="0" applyNumberFormat="1" applyFont="1" applyFill="1" applyBorder="1"/>
    <xf numFmtId="4" fontId="7" fillId="0" borderId="0" xfId="0" applyNumberFormat="1" applyFont="1" applyFill="1" applyBorder="1" applyAlignment="1">
      <alignment horizontal="left"/>
    </xf>
    <xf numFmtId="4" fontId="1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left" indent="1"/>
    </xf>
    <xf numFmtId="4" fontId="3" fillId="0" borderId="9" xfId="0" applyNumberFormat="1" applyFont="1" applyFill="1" applyBorder="1" applyAlignment="1">
      <alignment horizontal="center"/>
    </xf>
    <xf numFmtId="4" fontId="4" fillId="0" borderId="5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right"/>
    </xf>
    <xf numFmtId="4" fontId="1" fillId="0" borderId="4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4" fontId="3" fillId="0" borderId="6" xfId="0" applyNumberFormat="1" applyFont="1" applyFill="1" applyBorder="1"/>
    <xf numFmtId="4" fontId="3" fillId="0" borderId="6" xfId="0" applyNumberFormat="1" applyFont="1" applyFill="1" applyBorder="1" applyAlignment="1">
      <alignment horizontal="right"/>
    </xf>
    <xf numFmtId="4" fontId="19" fillId="0" borderId="0" xfId="0" applyNumberFormat="1" applyFont="1" applyFill="1" applyBorder="1" applyAlignment="1">
      <alignment horizontal="center"/>
    </xf>
    <xf numFmtId="4" fontId="20" fillId="0" borderId="8" xfId="0" applyNumberFormat="1" applyFont="1" applyFill="1" applyBorder="1"/>
    <xf numFmtId="4" fontId="7" fillId="0" borderId="0" xfId="0" applyNumberFormat="1" applyFont="1" applyFill="1" applyBorder="1" applyAlignment="1">
      <alignment horizontal="left" indent="1"/>
    </xf>
    <xf numFmtId="4" fontId="14" fillId="0" borderId="0" xfId="0" applyNumberFormat="1" applyFont="1" applyFill="1"/>
    <xf numFmtId="4" fontId="7" fillId="0" borderId="0" xfId="0" applyNumberFormat="1" applyFont="1" applyFill="1" applyAlignment="1">
      <alignment horizontal="left" indent="1"/>
    </xf>
    <xf numFmtId="4" fontId="7" fillId="0" borderId="0" xfId="0" applyNumberFormat="1" applyFont="1" applyFill="1" applyAlignment="1">
      <alignment horizontal="left"/>
    </xf>
    <xf numFmtId="0" fontId="1" fillId="0" borderId="0" xfId="0" applyFont="1" applyFill="1" applyAlignment="1"/>
    <xf numFmtId="0" fontId="1" fillId="0" borderId="1" xfId="0" applyFont="1" applyFill="1" applyBorder="1" applyAlignment="1"/>
    <xf numFmtId="0" fontId="4" fillId="0" borderId="0" xfId="0" applyFont="1" applyFill="1" applyAlignment="1"/>
    <xf numFmtId="1" fontId="3" fillId="0" borderId="8" xfId="0" applyNumberFormat="1" applyFont="1" applyFill="1" applyBorder="1" applyAlignment="1">
      <alignment horizontal="center"/>
    </xf>
    <xf numFmtId="1" fontId="3" fillId="0" borderId="4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1" fontId="4" fillId="0" borderId="8" xfId="0" applyNumberFormat="1" applyFont="1" applyFill="1" applyBorder="1" applyAlignment="1">
      <alignment horizontal="center"/>
    </xf>
    <xf numFmtId="1" fontId="4" fillId="0" borderId="4" xfId="0" applyNumberFormat="1" applyFont="1" applyFill="1" applyBorder="1" applyAlignment="1">
      <alignment horizontal="center"/>
    </xf>
    <xf numFmtId="0" fontId="3" fillId="0" borderId="1" xfId="0" applyFont="1" applyFill="1" applyBorder="1" applyAlignment="1"/>
    <xf numFmtId="1" fontId="4" fillId="0" borderId="10" xfId="0" applyNumberFormat="1" applyFont="1" applyFill="1" applyBorder="1" applyAlignment="1">
      <alignment horizontal="center"/>
    </xf>
    <xf numFmtId="1" fontId="4" fillId="0" borderId="7" xfId="0" applyNumberFormat="1" applyFont="1" applyFill="1" applyBorder="1" applyAlignment="1">
      <alignment horizontal="center"/>
    </xf>
    <xf numFmtId="3" fontId="3" fillId="0" borderId="8" xfId="0" applyNumberFormat="1" applyFont="1" applyFill="1" applyBorder="1" applyAlignment="1">
      <alignment horizontal="right"/>
    </xf>
    <xf numFmtId="3" fontId="3" fillId="0" borderId="4" xfId="0" applyNumberFormat="1" applyFont="1" applyFill="1" applyBorder="1" applyAlignment="1">
      <alignment horizontal="right"/>
    </xf>
    <xf numFmtId="3" fontId="21" fillId="0" borderId="4" xfId="0" applyNumberFormat="1" applyFont="1" applyFill="1" applyBorder="1" applyAlignment="1">
      <alignment horizontal="right"/>
    </xf>
    <xf numFmtId="3" fontId="3" fillId="0" borderId="8" xfId="0" applyNumberFormat="1" applyFont="1" applyFill="1" applyBorder="1"/>
    <xf numFmtId="0" fontId="11" fillId="0" borderId="0" xfId="3" applyFont="1" applyFill="1" applyBorder="1" applyAlignment="1">
      <alignment wrapText="1"/>
    </xf>
    <xf numFmtId="3" fontId="3" fillId="0" borderId="4" xfId="0" applyNumberFormat="1" applyFont="1" applyFill="1" applyBorder="1"/>
    <xf numFmtId="3" fontId="3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/>
    <xf numFmtId="3" fontId="7" fillId="0" borderId="0" xfId="0" applyNumberFormat="1" applyFont="1" applyFill="1" applyBorder="1"/>
    <xf numFmtId="1" fontId="3" fillId="0" borderId="5" xfId="0" applyNumberFormat="1" applyFont="1" applyFill="1" applyBorder="1" applyAlignment="1">
      <alignment horizontal="center"/>
    </xf>
    <xf numFmtId="1" fontId="3" fillId="0" borderId="9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left" indent="1"/>
    </xf>
    <xf numFmtId="0" fontId="10" fillId="0" borderId="0" xfId="3" applyFont="1" applyFill="1" applyBorder="1" applyAlignment="1">
      <alignment wrapText="1"/>
    </xf>
    <xf numFmtId="0" fontId="11" fillId="0" borderId="0" xfId="0" applyFont="1" applyFill="1"/>
    <xf numFmtId="0" fontId="11" fillId="0" borderId="4" xfId="0" applyFont="1" applyFill="1" applyBorder="1"/>
    <xf numFmtId="3" fontId="7" fillId="0" borderId="8" xfId="0" applyNumberFormat="1" applyFont="1" applyFill="1" applyBorder="1"/>
    <xf numFmtId="1" fontId="7" fillId="0" borderId="0" xfId="0" applyNumberFormat="1" applyFont="1" applyFill="1" applyBorder="1" applyAlignment="1">
      <alignment horizontal="left" indent="1"/>
    </xf>
    <xf numFmtId="3" fontId="1" fillId="0" borderId="8" xfId="0" applyNumberFormat="1" applyFont="1" applyFill="1" applyBorder="1"/>
    <xf numFmtId="3" fontId="1" fillId="0" borderId="4" xfId="0" applyNumberFormat="1" applyFont="1" applyFill="1" applyBorder="1"/>
    <xf numFmtId="3" fontId="13" fillId="0" borderId="4" xfId="0" applyNumberFormat="1" applyFont="1" applyFill="1" applyBorder="1"/>
    <xf numFmtId="3" fontId="13" fillId="0" borderId="8" xfId="0" applyNumberFormat="1" applyFont="1" applyFill="1" applyBorder="1"/>
    <xf numFmtId="3" fontId="7" fillId="0" borderId="4" xfId="0" applyNumberFormat="1" applyFont="1" applyFill="1" applyBorder="1"/>
    <xf numFmtId="3" fontId="3" fillId="0" borderId="0" xfId="0" applyNumberFormat="1" applyFont="1" applyFill="1" applyBorder="1"/>
    <xf numFmtId="1" fontId="7" fillId="0" borderId="0" xfId="0" applyNumberFormat="1" applyFont="1" applyFill="1" applyAlignment="1">
      <alignment horizontal="left" indent="1"/>
    </xf>
    <xf numFmtId="0" fontId="3" fillId="0" borderId="0" xfId="0" applyFont="1" applyFill="1" applyAlignment="1">
      <alignment horizontal="right"/>
    </xf>
    <xf numFmtId="0" fontId="4" fillId="0" borderId="5" xfId="0" applyFont="1" applyFill="1" applyBorder="1" applyAlignment="1">
      <alignment horizontal="center"/>
    </xf>
    <xf numFmtId="4" fontId="10" fillId="0" borderId="0" xfId="3" applyNumberFormat="1" applyFont="1" applyFill="1" applyBorder="1" applyAlignment="1">
      <alignment wrapText="1"/>
    </xf>
    <xf numFmtId="0" fontId="7" fillId="0" borderId="4" xfId="0" applyFont="1" applyFill="1" applyBorder="1"/>
    <xf numFmtId="3" fontId="1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left"/>
    </xf>
    <xf numFmtId="0" fontId="22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7" fillId="0" borderId="2" xfId="0" applyFont="1" applyFill="1" applyBorder="1"/>
    <xf numFmtId="3" fontId="3" fillId="0" borderId="0" xfId="0" applyNumberFormat="1" applyFont="1" applyFill="1"/>
    <xf numFmtId="3" fontId="4" fillId="0" borderId="0" xfId="0" applyNumberFormat="1" applyFont="1" applyFill="1" applyBorder="1" applyAlignment="1">
      <alignment horizontal="left" indent="1"/>
    </xf>
    <xf numFmtId="3" fontId="3" fillId="0" borderId="0" xfId="0" applyNumberFormat="1" applyFont="1" applyFill="1" applyBorder="1" applyAlignment="1">
      <alignment horizontal="left" indent="1"/>
    </xf>
    <xf numFmtId="3" fontId="3" fillId="0" borderId="0" xfId="0" quotePrefix="1" applyNumberFormat="1" applyFont="1" applyFill="1"/>
    <xf numFmtId="3" fontId="3" fillId="0" borderId="6" xfId="0" applyNumberFormat="1" applyFont="1" applyFill="1" applyBorder="1"/>
    <xf numFmtId="0" fontId="11" fillId="0" borderId="0" xfId="0" applyFont="1" applyFill="1" applyAlignment="1">
      <alignment horizontal="left" indent="1"/>
    </xf>
    <xf numFmtId="3" fontId="11" fillId="0" borderId="0" xfId="0" applyNumberFormat="1" applyFont="1" applyFill="1"/>
    <xf numFmtId="3" fontId="3" fillId="0" borderId="0" xfId="0" applyNumberFormat="1" applyFont="1" applyFill="1" applyBorder="1" applyAlignment="1"/>
    <xf numFmtId="3" fontId="4" fillId="0" borderId="0" xfId="0" applyNumberFormat="1" applyFont="1" applyFill="1" applyBorder="1"/>
    <xf numFmtId="3" fontId="3" fillId="0" borderId="0" xfId="0" applyNumberFormat="1" applyFont="1" applyFill="1" applyAlignment="1">
      <alignment horizontal="center"/>
    </xf>
    <xf numFmtId="3" fontId="14" fillId="0" borderId="8" xfId="0" applyNumberFormat="1" applyFont="1" applyFill="1" applyBorder="1"/>
    <xf numFmtId="3" fontId="8" fillId="0" borderId="8" xfId="0" applyNumberFormat="1" applyFont="1" applyFill="1" applyBorder="1" applyAlignment="1">
      <alignment horizontal="right"/>
    </xf>
    <xf numFmtId="1" fontId="2" fillId="0" borderId="0" xfId="0" applyNumberFormat="1" applyFont="1" applyFill="1" applyAlignment="1">
      <alignment horizontal="left" indent="1"/>
    </xf>
    <xf numFmtId="1" fontId="1" fillId="0" borderId="1" xfId="0" applyNumberFormat="1" applyFont="1" applyFill="1" applyBorder="1" applyAlignment="1">
      <alignment horizontal="left" indent="1"/>
    </xf>
    <xf numFmtId="0" fontId="3" fillId="0" borderId="1" xfId="0" applyFont="1" applyFill="1" applyBorder="1" applyAlignment="1">
      <alignment horizontal="right"/>
    </xf>
    <xf numFmtId="1" fontId="4" fillId="0" borderId="0" xfId="0" applyNumberFormat="1" applyFont="1" applyFill="1" applyBorder="1" applyAlignment="1">
      <alignment horizontal="left" indent="1"/>
    </xf>
    <xf numFmtId="1" fontId="4" fillId="0" borderId="1" xfId="0" applyNumberFormat="1" applyFont="1" applyFill="1" applyBorder="1" applyAlignment="1">
      <alignment horizontal="left" indent="1"/>
    </xf>
    <xf numFmtId="1" fontId="3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1" fontId="2" fillId="0" borderId="0" xfId="0" applyNumberFormat="1" applyFont="1" applyFill="1" applyBorder="1" applyAlignment="1">
      <alignment horizontal="left" indent="1"/>
    </xf>
    <xf numFmtId="1" fontId="1" fillId="0" borderId="0" xfId="0" applyNumberFormat="1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right"/>
    </xf>
    <xf numFmtId="3" fontId="23" fillId="0" borderId="8" xfId="0" applyNumberFormat="1" applyFont="1" applyFill="1" applyBorder="1"/>
    <xf numFmtId="3" fontId="7" fillId="0" borderId="8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1" fontId="24" fillId="0" borderId="8" xfId="0" applyNumberFormat="1" applyFont="1" applyFill="1" applyBorder="1" applyAlignment="1">
      <alignment horizontal="center"/>
    </xf>
    <xf numFmtId="1" fontId="24" fillId="0" borderId="4" xfId="0" applyNumberFormat="1" applyFont="1" applyFill="1" applyBorder="1" applyAlignment="1">
      <alignment horizontal="center"/>
    </xf>
    <xf numFmtId="0" fontId="24" fillId="0" borderId="8" xfId="0" applyFont="1" applyFill="1" applyBorder="1" applyAlignment="1">
      <alignment horizontal="center"/>
    </xf>
    <xf numFmtId="0" fontId="11" fillId="0" borderId="0" xfId="2" applyFont="1" applyFill="1" applyBorder="1" applyAlignment="1">
      <alignment wrapText="1"/>
    </xf>
    <xf numFmtId="1" fontId="7" fillId="0" borderId="0" xfId="0" applyNumberFormat="1" applyFont="1" applyFill="1" applyBorder="1"/>
    <xf numFmtId="3" fontId="12" fillId="0" borderId="0" xfId="0" applyNumberFormat="1" applyFont="1" applyFill="1" applyBorder="1"/>
    <xf numFmtId="0" fontId="14" fillId="0" borderId="0" xfId="0" applyFont="1" applyFill="1"/>
    <xf numFmtId="0" fontId="8" fillId="0" borderId="0" xfId="0" applyFont="1" applyFill="1" applyAlignment="1">
      <alignment horizontal="center"/>
    </xf>
    <xf numFmtId="0" fontId="8" fillId="0" borderId="0" xfId="0" applyFont="1" applyFill="1" applyAlignment="1"/>
    <xf numFmtId="1" fontId="8" fillId="0" borderId="0" xfId="0" applyNumberFormat="1" applyFont="1" applyFill="1" applyBorder="1"/>
    <xf numFmtId="0" fontId="7" fillId="0" borderId="0" xfId="0" applyFont="1" applyFill="1" applyBorder="1" applyAlignment="1">
      <alignment horizontal="left"/>
    </xf>
    <xf numFmtId="3" fontId="12" fillId="0" borderId="8" xfId="0" applyNumberFormat="1" applyFont="1" applyFill="1" applyBorder="1" applyAlignment="1">
      <alignment horizontal="right"/>
    </xf>
    <xf numFmtId="3" fontId="12" fillId="0" borderId="4" xfId="0" applyNumberFormat="1" applyFont="1" applyFill="1" applyBorder="1" applyAlignment="1">
      <alignment horizontal="right"/>
    </xf>
    <xf numFmtId="1" fontId="3" fillId="0" borderId="6" xfId="0" applyNumberFormat="1" applyFont="1" applyFill="1" applyBorder="1" applyAlignment="1">
      <alignment horizontal="left"/>
    </xf>
    <xf numFmtId="1" fontId="3" fillId="0" borderId="6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3" fontId="3" fillId="0" borderId="8" xfId="0" applyNumberFormat="1" applyFont="1" applyFill="1" applyBorder="1" applyAlignment="1"/>
    <xf numFmtId="3" fontId="20" fillId="0" borderId="8" xfId="0" applyNumberFormat="1" applyFont="1" applyFill="1" applyBorder="1"/>
    <xf numFmtId="3" fontId="25" fillId="0" borderId="8" xfId="0" applyNumberFormat="1" applyFont="1" applyFill="1" applyBorder="1"/>
    <xf numFmtId="1" fontId="7" fillId="0" borderId="0" xfId="0" applyNumberFormat="1" applyFont="1" applyFill="1" applyBorder="1" applyAlignment="1">
      <alignment horizontal="left"/>
    </xf>
    <xf numFmtId="3" fontId="2" fillId="0" borderId="0" xfId="0" applyNumberFormat="1" applyFont="1" applyFill="1" applyBorder="1"/>
    <xf numFmtId="3" fontId="1" fillId="0" borderId="8" xfId="0" applyNumberFormat="1" applyFont="1" applyFill="1" applyBorder="1" applyAlignment="1">
      <alignment horizontal="right"/>
    </xf>
    <xf numFmtId="0" fontId="3" fillId="0" borderId="7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0" xfId="0" quotePrefix="1" applyNumberFormat="1" applyFont="1" applyFill="1" applyAlignment="1">
      <alignment horizontal="left"/>
    </xf>
    <xf numFmtId="0" fontId="3" fillId="0" borderId="4" xfId="0" quotePrefix="1" applyNumberFormat="1" applyFont="1" applyFill="1" applyBorder="1"/>
    <xf numFmtId="0" fontId="3" fillId="0" borderId="0" xfId="0" quotePrefix="1" applyNumberFormat="1" applyFont="1" applyFill="1"/>
    <xf numFmtId="3" fontId="0" fillId="0" borderId="0" xfId="0" applyNumberFormat="1" applyFill="1" applyAlignment="1">
      <alignment horizontal="right"/>
    </xf>
    <xf numFmtId="3" fontId="26" fillId="0" borderId="0" xfId="0" applyNumberFormat="1" applyFont="1" applyFill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0" fontId="1" fillId="0" borderId="9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4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7" fillId="0" borderId="0" xfId="0" quotePrefix="1" applyNumberFormat="1" applyFont="1" applyFill="1"/>
    <xf numFmtId="0" fontId="7" fillId="0" borderId="9" xfId="0" quotePrefix="1" applyNumberFormat="1" applyFont="1" applyFill="1" applyBorder="1"/>
    <xf numFmtId="3" fontId="7" fillId="0" borderId="5" xfId="0" quotePrefix="1" applyNumberFormat="1" applyFont="1" applyFill="1" applyBorder="1"/>
    <xf numFmtId="3" fontId="3" fillId="0" borderId="8" xfId="0" quotePrefix="1" applyNumberFormat="1" applyFont="1" applyFill="1" applyBorder="1"/>
    <xf numFmtId="3" fontId="3" fillId="0" borderId="8" xfId="0" quotePrefix="1" applyNumberFormat="1" applyFont="1" applyFill="1" applyBorder="1" applyAlignment="1">
      <alignment horizontal="right"/>
    </xf>
    <xf numFmtId="0" fontId="3" fillId="0" borderId="0" xfId="0" quotePrefix="1" applyNumberFormat="1" applyFont="1" applyFill="1" applyBorder="1"/>
    <xf numFmtId="0" fontId="7" fillId="0" borderId="0" xfId="0" applyFont="1" applyFill="1" applyAlignment="1">
      <alignment horizontal="center"/>
    </xf>
    <xf numFmtId="3" fontId="19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center"/>
    </xf>
    <xf numFmtId="2" fontId="4" fillId="0" borderId="0" xfId="0" applyNumberFormat="1" applyFont="1" applyFill="1" applyBorder="1" applyAlignment="1">
      <alignment horizontal="centerContinuous"/>
    </xf>
    <xf numFmtId="0" fontId="26" fillId="0" borderId="0" xfId="0" applyFont="1" applyFill="1" applyAlignment="1">
      <alignment horizontal="right"/>
    </xf>
    <xf numFmtId="0" fontId="7" fillId="0" borderId="5" xfId="0" quotePrefix="1" applyNumberFormat="1" applyFont="1" applyFill="1" applyBorder="1"/>
    <xf numFmtId="3" fontId="11" fillId="0" borderId="0" xfId="0" applyNumberFormat="1" applyFont="1" applyFill="1" applyBorder="1" applyAlignment="1">
      <alignment horizontal="right"/>
    </xf>
    <xf numFmtId="3" fontId="11" fillId="0" borderId="0" xfId="0" applyNumberFormat="1" applyFont="1" applyFill="1" applyBorder="1"/>
    <xf numFmtId="0" fontId="3" fillId="0" borderId="6" xfId="0" applyFont="1" applyFill="1" applyBorder="1" applyAlignment="1">
      <alignment horizontal="left"/>
    </xf>
    <xf numFmtId="0" fontId="7" fillId="0" borderId="0" xfId="0" applyFont="1" applyFill="1" applyAlignment="1"/>
    <xf numFmtId="0" fontId="3" fillId="0" borderId="0" xfId="0" applyFont="1" applyFill="1" applyBorder="1" applyAlignment="1"/>
    <xf numFmtId="0" fontId="3" fillId="0" borderId="4" xfId="0" applyFont="1" applyFill="1" applyBorder="1" applyAlignment="1"/>
    <xf numFmtId="0" fontId="7" fillId="0" borderId="4" xfId="0" applyFont="1" applyFill="1" applyBorder="1" applyAlignment="1"/>
    <xf numFmtId="2" fontId="3" fillId="0" borderId="6" xfId="0" applyNumberFormat="1" applyFont="1" applyFill="1" applyBorder="1" applyAlignment="1">
      <alignment horizontal="left"/>
    </xf>
    <xf numFmtId="2" fontId="7" fillId="0" borderId="0" xfId="0" applyNumberFormat="1" applyFont="1" applyFill="1" applyAlignment="1">
      <alignment horizontal="left"/>
    </xf>
    <xf numFmtId="2" fontId="3" fillId="0" borderId="0" xfId="0" applyNumberFormat="1" applyFont="1" applyFill="1" applyAlignment="1">
      <alignment horizontal="left"/>
    </xf>
    <xf numFmtId="2" fontId="7" fillId="0" borderId="4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 applyFill="1" applyAlignment="1"/>
    <xf numFmtId="4" fontId="3" fillId="0" borderId="4" xfId="0" applyNumberFormat="1" applyFont="1" applyFill="1" applyBorder="1" applyAlignment="1"/>
    <xf numFmtId="4" fontId="3" fillId="0" borderId="0" xfId="0" applyNumberFormat="1" applyFont="1" applyFill="1" applyBorder="1" applyAlignment="1">
      <alignment horizontal="left"/>
    </xf>
    <xf numFmtId="4" fontId="11" fillId="0" borderId="0" xfId="0" applyNumberFormat="1" applyFont="1" applyFill="1" applyBorder="1" applyAlignment="1">
      <alignment horizontal="left"/>
    </xf>
    <xf numFmtId="4" fontId="11" fillId="0" borderId="4" xfId="0" applyNumberFormat="1" applyFont="1" applyFill="1" applyBorder="1" applyAlignment="1">
      <alignment horizontal="left"/>
    </xf>
    <xf numFmtId="4" fontId="11" fillId="0" borderId="0" xfId="0" applyNumberFormat="1" applyFont="1" applyFill="1" applyAlignment="1">
      <alignment horizontal="left"/>
    </xf>
    <xf numFmtId="4" fontId="3" fillId="0" borderId="0" xfId="0" applyNumberFormat="1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7" fillId="0" borderId="0" xfId="4" applyFont="1" applyAlignment="1">
      <alignment vertical="center"/>
    </xf>
    <xf numFmtId="0" fontId="28" fillId="0" borderId="0" xfId="4" applyFont="1"/>
    <xf numFmtId="0" fontId="29" fillId="0" borderId="0" xfId="4" applyFont="1" applyAlignment="1">
      <alignment vertical="center"/>
    </xf>
    <xf numFmtId="0" fontId="30" fillId="0" borderId="0" xfId="4" applyFont="1" applyAlignment="1">
      <alignment vertical="center"/>
    </xf>
    <xf numFmtId="0" fontId="27" fillId="0" borderId="0" xfId="4" applyFont="1" applyAlignment="1">
      <alignment vertical="center" wrapText="1"/>
    </xf>
    <xf numFmtId="0" fontId="29" fillId="0" borderId="0" xfId="4" applyFont="1" applyAlignment="1">
      <alignment vertical="center" wrapText="1"/>
    </xf>
    <xf numFmtId="0" fontId="31" fillId="0" borderId="0" xfId="4" applyFont="1" applyAlignment="1">
      <alignment vertical="center" wrapText="1"/>
    </xf>
    <xf numFmtId="0" fontId="30" fillId="0" borderId="0" xfId="4" applyFont="1" applyAlignment="1">
      <alignment vertical="center" wrapText="1"/>
    </xf>
    <xf numFmtId="0" fontId="3" fillId="0" borderId="6" xfId="0" applyFont="1" applyFill="1" applyBorder="1" applyAlignment="1">
      <alignment horizontal="left"/>
    </xf>
    <xf numFmtId="0" fontId="7" fillId="0" borderId="0" xfId="0" applyFont="1" applyFill="1" applyAlignment="1"/>
    <xf numFmtId="0" fontId="4" fillId="0" borderId="1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4" xfId="0" applyFont="1" applyFill="1" applyBorder="1" applyAlignment="1"/>
    <xf numFmtId="0" fontId="3" fillId="0" borderId="0" xfId="0" applyFont="1" applyFill="1" applyAlignment="1"/>
    <xf numFmtId="0" fontId="7" fillId="0" borderId="4" xfId="0" applyFont="1" applyFill="1" applyBorder="1" applyAlignment="1"/>
    <xf numFmtId="4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4" xfId="0" applyFont="1" applyFill="1" applyBorder="1" applyAlignment="1">
      <alignment horizontal="left"/>
    </xf>
    <xf numFmtId="0" fontId="11" fillId="0" borderId="0" xfId="0" applyFont="1" applyFill="1" applyAlignment="1"/>
    <xf numFmtId="0" fontId="11" fillId="0" borderId="4" xfId="0" applyFont="1" applyFill="1" applyBorder="1" applyAlignment="1"/>
    <xf numFmtId="0" fontId="11" fillId="0" borderId="0" xfId="0" applyFont="1" applyFill="1" applyBorder="1" applyAlignment="1"/>
    <xf numFmtId="0" fontId="1" fillId="0" borderId="0" xfId="0" applyFont="1" applyFill="1" applyBorder="1" applyAlignment="1"/>
    <xf numFmtId="0" fontId="3" fillId="0" borderId="1" xfId="0" applyFont="1" applyFill="1" applyBorder="1" applyAlignment="1">
      <alignment horizontal="left"/>
    </xf>
    <xf numFmtId="0" fontId="7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7" fillId="0" borderId="0" xfId="0" applyFont="1" applyFill="1" applyBorder="1" applyAlignment="1"/>
    <xf numFmtId="0" fontId="8" fillId="0" borderId="6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1" fillId="0" borderId="0" xfId="2" applyFont="1" applyAlignment="1">
      <alignment horizontal="center"/>
    </xf>
    <xf numFmtId="0" fontId="11" fillId="0" borderId="0" xfId="2" applyFont="1" applyAlignment="1"/>
    <xf numFmtId="0" fontId="11" fillId="0" borderId="0" xfId="2" applyFont="1"/>
    <xf numFmtId="4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1" fillId="0" borderId="0" xfId="3" applyFont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/>
    <xf numFmtId="3" fontId="8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3" fontId="8" fillId="0" borderId="4" xfId="0" applyNumberFormat="1" applyFont="1" applyFill="1" applyBorder="1"/>
    <xf numFmtId="0" fontId="3" fillId="0" borderId="0" xfId="0" applyFont="1" applyFill="1" applyBorder="1" applyAlignment="1"/>
    <xf numFmtId="0" fontId="3" fillId="0" borderId="4" xfId="0" applyFont="1" applyFill="1" applyBorder="1" applyAlignment="1"/>
    <xf numFmtId="0" fontId="3" fillId="0" borderId="6" xfId="0" applyFont="1" applyFill="1" applyBorder="1" applyAlignment="1">
      <alignment horizontal="left"/>
    </xf>
    <xf numFmtId="0" fontId="7" fillId="0" borderId="0" xfId="0" applyFont="1" applyFill="1" applyAlignment="1"/>
    <xf numFmtId="0" fontId="2" fillId="0" borderId="0" xfId="0" applyFont="1" applyFill="1" applyAlignment="1">
      <alignment horizontal="left" indent="6"/>
    </xf>
    <xf numFmtId="0" fontId="3" fillId="0" borderId="3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4" xfId="0" applyFont="1" applyFill="1" applyBorder="1" applyAlignment="1"/>
    <xf numFmtId="0" fontId="3" fillId="0" borderId="0" xfId="0" applyFont="1" applyFill="1" applyAlignment="1"/>
    <xf numFmtId="2" fontId="3" fillId="0" borderId="3" xfId="0" applyNumberFormat="1" applyFont="1" applyFill="1" applyBorder="1" applyAlignment="1">
      <alignment horizontal="center"/>
    </xf>
    <xf numFmtId="2" fontId="7" fillId="0" borderId="2" xfId="0" applyNumberFormat="1" applyFont="1" applyFill="1" applyBorder="1" applyAlignment="1">
      <alignment horizontal="center"/>
    </xf>
    <xf numFmtId="2" fontId="7" fillId="0" borderId="9" xfId="0" applyNumberFormat="1" applyFont="1" applyFill="1" applyBorder="1" applyAlignment="1">
      <alignment horizontal="center"/>
    </xf>
    <xf numFmtId="2" fontId="2" fillId="0" borderId="0" xfId="0" applyNumberFormat="1" applyFont="1" applyFill="1" applyAlignment="1">
      <alignment horizontal="left" indent="6"/>
    </xf>
    <xf numFmtId="2" fontId="7" fillId="0" borderId="0" xfId="0" applyNumberFormat="1" applyFont="1" applyFill="1" applyAlignment="1">
      <alignment horizontal="left" indent="6"/>
    </xf>
    <xf numFmtId="2" fontId="4" fillId="0" borderId="11" xfId="0" applyNumberFormat="1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2" fontId="7" fillId="0" borderId="7" xfId="0" applyNumberFormat="1" applyFont="1" applyFill="1" applyBorder="1" applyAlignment="1">
      <alignment horizontal="center"/>
    </xf>
    <xf numFmtId="2" fontId="3" fillId="0" borderId="6" xfId="0" applyNumberFormat="1" applyFont="1" applyFill="1" applyBorder="1" applyAlignment="1">
      <alignment horizontal="left"/>
    </xf>
    <xf numFmtId="2" fontId="7" fillId="0" borderId="0" xfId="0" applyNumberFormat="1" applyFont="1" applyFill="1" applyAlignment="1">
      <alignment horizontal="left"/>
    </xf>
    <xf numFmtId="2" fontId="3" fillId="0" borderId="0" xfId="0" applyNumberFormat="1" applyFont="1" applyFill="1" applyAlignment="1">
      <alignment horizontal="left"/>
    </xf>
    <xf numFmtId="2" fontId="7" fillId="0" borderId="4" xfId="0" applyNumberFormat="1" applyFont="1" applyFill="1" applyBorder="1" applyAlignment="1"/>
    <xf numFmtId="4" fontId="3" fillId="0" borderId="0" xfId="0" applyNumberFormat="1" applyFont="1" applyFill="1" applyBorder="1" applyAlignment="1"/>
    <xf numFmtId="4" fontId="7" fillId="0" borderId="4" xfId="0" applyNumberFormat="1" applyFont="1" applyFill="1" applyBorder="1" applyAlignment="1"/>
    <xf numFmtId="0" fontId="7" fillId="0" borderId="0" xfId="0" applyFont="1" applyFill="1" applyAlignment="1">
      <alignment horizontal="left" indent="6"/>
    </xf>
    <xf numFmtId="0" fontId="3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4" fontId="3" fillId="0" borderId="0" xfId="0" applyNumberFormat="1" applyFont="1" applyFill="1" applyAlignment="1"/>
    <xf numFmtId="4" fontId="3" fillId="0" borderId="4" xfId="0" applyNumberFormat="1" applyFont="1" applyFill="1" applyBorder="1" applyAlignment="1"/>
    <xf numFmtId="4" fontId="11" fillId="0" borderId="0" xfId="0" applyNumberFormat="1" applyFont="1" applyFill="1" applyAlignment="1">
      <alignment horizontal="left"/>
    </xf>
    <xf numFmtId="4" fontId="11" fillId="0" borderId="4" xfId="0" applyNumberFormat="1" applyFont="1" applyFill="1" applyBorder="1" applyAlignment="1">
      <alignment horizontal="left"/>
    </xf>
    <xf numFmtId="4" fontId="18" fillId="0" borderId="0" xfId="0" applyNumberFormat="1" applyFont="1" applyFill="1" applyBorder="1" applyAlignment="1">
      <alignment horizontal="left"/>
    </xf>
    <xf numFmtId="4" fontId="11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Alignment="1">
      <alignment horizontal="left"/>
    </xf>
    <xf numFmtId="4" fontId="7" fillId="0" borderId="4" xfId="0" applyNumberFormat="1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Alignment="1">
      <alignment horizontal="left" indent="6"/>
    </xf>
    <xf numFmtId="4" fontId="3" fillId="0" borderId="3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/>
    </xf>
    <xf numFmtId="4" fontId="4" fillId="0" borderId="6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/>
    </xf>
    <xf numFmtId="4" fontId="4" fillId="0" borderId="11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left"/>
    </xf>
    <xf numFmtId="0" fontId="17" fillId="0" borderId="4" xfId="0" applyFont="1" applyFill="1" applyBorder="1" applyAlignment="1">
      <alignment horizontal="left"/>
    </xf>
    <xf numFmtId="1" fontId="4" fillId="0" borderId="1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4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1" fontId="3" fillId="0" borderId="3" xfId="0" applyNumberFormat="1" applyFont="1" applyFill="1" applyBorder="1" applyAlignment="1">
      <alignment horizontal="center"/>
    </xf>
    <xf numFmtId="0" fontId="18" fillId="0" borderId="0" xfId="0" applyFont="1" applyFill="1" applyBorder="1" applyAlignment="1"/>
    <xf numFmtId="0" fontId="11" fillId="0" borderId="4" xfId="0" applyFont="1" applyFill="1" applyBorder="1" applyAlignment="1"/>
    <xf numFmtId="0" fontId="11" fillId="0" borderId="0" xfId="0" applyFont="1" applyFill="1" applyBorder="1" applyAlignment="1"/>
    <xf numFmtId="0" fontId="11" fillId="0" borderId="0" xfId="0" applyFont="1" applyFill="1" applyAlignment="1"/>
    <xf numFmtId="0" fontId="1" fillId="0" borderId="0" xfId="0" applyFont="1" applyFill="1" applyBorder="1" applyAlignment="1"/>
    <xf numFmtId="0" fontId="7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4" xfId="0" applyFont="1" applyFill="1" applyBorder="1" applyAlignment="1">
      <alignment horizontal="left"/>
    </xf>
    <xf numFmtId="0" fontId="7" fillId="0" borderId="0" xfId="0" applyFont="1" applyFill="1" applyBorder="1" applyAlignment="1"/>
    <xf numFmtId="0" fontId="1" fillId="0" borderId="6" xfId="0" applyFont="1" applyFill="1" applyBorder="1" applyAlignment="1"/>
    <xf numFmtId="0" fontId="8" fillId="0" borderId="6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7" fillId="0" borderId="1" xfId="0" applyFont="1" applyFill="1" applyBorder="1" applyAlignment="1"/>
    <xf numFmtId="0" fontId="2" fillId="0" borderId="0" xfId="0" applyNumberFormat="1" applyFont="1" applyFill="1" applyAlignment="1">
      <alignment horizontal="left" indent="6"/>
    </xf>
    <xf numFmtId="0" fontId="4" fillId="0" borderId="7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0" fillId="0" borderId="0" xfId="0" applyFill="1" applyAlignment="1">
      <alignment horizontal="left" indent="6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</cellXfs>
  <cellStyles count="5">
    <cellStyle name="Normal_WPC!H6" xfId="1"/>
    <cellStyle name="Normálna" xfId="0" builtinId="0"/>
    <cellStyle name="Normálna 2" xfId="4"/>
    <cellStyle name="normální 2" xfId="2"/>
    <cellStyle name="normální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tabSelected="1" workbookViewId="0"/>
  </sheetViews>
  <sheetFormatPr defaultRowHeight="15.95" customHeight="1" x14ac:dyDescent="0.2"/>
  <cols>
    <col min="1" max="1" width="18.42578125" style="338" customWidth="1"/>
    <col min="2" max="2" width="145.5703125" style="338" customWidth="1"/>
    <col min="3" max="16384" width="9.140625" style="338"/>
  </cols>
  <sheetData>
    <row r="1" spans="1:2" ht="15.95" customHeight="1" x14ac:dyDescent="0.2">
      <c r="A1" s="337" t="s">
        <v>225</v>
      </c>
    </row>
    <row r="2" spans="1:2" ht="15.95" customHeight="1" x14ac:dyDescent="0.2">
      <c r="A2" s="339" t="s">
        <v>226</v>
      </c>
    </row>
    <row r="3" spans="1:2" ht="15.95" customHeight="1" x14ac:dyDescent="0.2">
      <c r="A3" s="340"/>
    </row>
    <row r="4" spans="1:2" ht="15.95" customHeight="1" x14ac:dyDescent="0.2">
      <c r="A4" s="341" t="s">
        <v>227</v>
      </c>
      <c r="B4" s="341" t="s">
        <v>259</v>
      </c>
    </row>
    <row r="5" spans="1:2" ht="15.95" customHeight="1" x14ac:dyDescent="0.2">
      <c r="A5" s="342" t="s">
        <v>228</v>
      </c>
      <c r="B5" s="342" t="s">
        <v>260</v>
      </c>
    </row>
    <row r="6" spans="1:2" ht="15.95" customHeight="1" x14ac:dyDescent="0.2">
      <c r="A6" s="343"/>
      <c r="B6" s="343"/>
    </row>
    <row r="7" spans="1:2" ht="15.95" customHeight="1" x14ac:dyDescent="0.2">
      <c r="A7" s="343" t="s">
        <v>229</v>
      </c>
      <c r="B7" s="343" t="s">
        <v>261</v>
      </c>
    </row>
    <row r="8" spans="1:2" ht="15.95" customHeight="1" x14ac:dyDescent="0.2">
      <c r="A8" s="344" t="s">
        <v>230</v>
      </c>
      <c r="B8" s="344" t="s">
        <v>262</v>
      </c>
    </row>
    <row r="9" spans="1:2" ht="15.95" customHeight="1" x14ac:dyDescent="0.2">
      <c r="A9" s="343" t="s">
        <v>231</v>
      </c>
      <c r="B9" s="343" t="s">
        <v>263</v>
      </c>
    </row>
    <row r="10" spans="1:2" ht="15.95" customHeight="1" x14ac:dyDescent="0.2">
      <c r="A10" s="344" t="s">
        <v>232</v>
      </c>
      <c r="B10" s="344" t="s">
        <v>264</v>
      </c>
    </row>
    <row r="11" spans="1:2" ht="15.95" customHeight="1" x14ac:dyDescent="0.2">
      <c r="A11" s="343" t="s">
        <v>233</v>
      </c>
      <c r="B11" s="343" t="s">
        <v>265</v>
      </c>
    </row>
    <row r="12" spans="1:2" ht="15.95" customHeight="1" x14ac:dyDescent="0.2">
      <c r="A12" s="344" t="s">
        <v>234</v>
      </c>
      <c r="B12" s="344" t="s">
        <v>266</v>
      </c>
    </row>
    <row r="13" spans="1:2" ht="15.95" customHeight="1" x14ac:dyDescent="0.2">
      <c r="A13" s="343" t="s">
        <v>235</v>
      </c>
      <c r="B13" s="343" t="s">
        <v>267</v>
      </c>
    </row>
    <row r="14" spans="1:2" ht="15.95" customHeight="1" x14ac:dyDescent="0.2">
      <c r="A14" s="344" t="s">
        <v>236</v>
      </c>
      <c r="B14" s="344" t="s">
        <v>268</v>
      </c>
    </row>
    <row r="15" spans="1:2" ht="15.95" customHeight="1" x14ac:dyDescent="0.2">
      <c r="A15" s="343" t="s">
        <v>237</v>
      </c>
      <c r="B15" s="343" t="s">
        <v>269</v>
      </c>
    </row>
    <row r="16" spans="1:2" ht="15.95" customHeight="1" x14ac:dyDescent="0.2">
      <c r="A16" s="344" t="s">
        <v>238</v>
      </c>
      <c r="B16" s="344" t="s">
        <v>270</v>
      </c>
    </row>
    <row r="17" spans="1:2" ht="15.95" customHeight="1" x14ac:dyDescent="0.2">
      <c r="A17" s="343" t="s">
        <v>239</v>
      </c>
      <c r="B17" s="343" t="s">
        <v>271</v>
      </c>
    </row>
    <row r="18" spans="1:2" ht="15.95" customHeight="1" x14ac:dyDescent="0.2">
      <c r="A18" s="344" t="s">
        <v>240</v>
      </c>
      <c r="B18" s="344" t="s">
        <v>272</v>
      </c>
    </row>
    <row r="19" spans="1:2" ht="15.95" customHeight="1" x14ac:dyDescent="0.2">
      <c r="A19" s="343" t="s">
        <v>241</v>
      </c>
      <c r="B19" s="343" t="s">
        <v>273</v>
      </c>
    </row>
    <row r="20" spans="1:2" ht="15.95" customHeight="1" x14ac:dyDescent="0.2">
      <c r="A20" s="344" t="s">
        <v>242</v>
      </c>
      <c r="B20" s="344" t="s">
        <v>274</v>
      </c>
    </row>
    <row r="21" spans="1:2" ht="15.95" customHeight="1" x14ac:dyDescent="0.2">
      <c r="A21" s="343" t="s">
        <v>243</v>
      </c>
      <c r="B21" s="343" t="s">
        <v>275</v>
      </c>
    </row>
    <row r="22" spans="1:2" ht="15.95" customHeight="1" x14ac:dyDescent="0.2">
      <c r="A22" s="344" t="s">
        <v>244</v>
      </c>
      <c r="B22" s="344" t="s">
        <v>276</v>
      </c>
    </row>
    <row r="23" spans="1:2" ht="15.95" customHeight="1" x14ac:dyDescent="0.2">
      <c r="A23" s="343" t="s">
        <v>245</v>
      </c>
      <c r="B23" s="343" t="s">
        <v>277</v>
      </c>
    </row>
    <row r="24" spans="1:2" ht="15.95" customHeight="1" x14ac:dyDescent="0.2">
      <c r="A24" s="344" t="s">
        <v>246</v>
      </c>
      <c r="B24" s="344" t="s">
        <v>278</v>
      </c>
    </row>
    <row r="25" spans="1:2" ht="15.95" customHeight="1" x14ac:dyDescent="0.2">
      <c r="A25" s="343" t="s">
        <v>247</v>
      </c>
      <c r="B25" s="343" t="s">
        <v>279</v>
      </c>
    </row>
    <row r="26" spans="1:2" ht="15.95" customHeight="1" x14ac:dyDescent="0.2">
      <c r="A26" s="344" t="s">
        <v>248</v>
      </c>
      <c r="B26" s="344" t="s">
        <v>280</v>
      </c>
    </row>
    <row r="27" spans="1:2" ht="15.95" customHeight="1" x14ac:dyDescent="0.2">
      <c r="A27" s="343" t="s">
        <v>249</v>
      </c>
      <c r="B27" s="343" t="s">
        <v>281</v>
      </c>
    </row>
    <row r="28" spans="1:2" ht="15.95" customHeight="1" x14ac:dyDescent="0.2">
      <c r="A28" s="344" t="s">
        <v>250</v>
      </c>
      <c r="B28" s="344" t="s">
        <v>282</v>
      </c>
    </row>
    <row r="29" spans="1:2" ht="15.95" customHeight="1" x14ac:dyDescent="0.2">
      <c r="A29" s="343" t="s">
        <v>251</v>
      </c>
      <c r="B29" s="343" t="s">
        <v>283</v>
      </c>
    </row>
    <row r="30" spans="1:2" ht="15.95" customHeight="1" x14ac:dyDescent="0.2">
      <c r="A30" s="344" t="s">
        <v>252</v>
      </c>
      <c r="B30" s="344" t="s">
        <v>284</v>
      </c>
    </row>
    <row r="31" spans="1:2" ht="15.95" customHeight="1" x14ac:dyDescent="0.2">
      <c r="A31" s="343" t="s">
        <v>253</v>
      </c>
      <c r="B31" s="343" t="s">
        <v>285</v>
      </c>
    </row>
    <row r="32" spans="1:2" ht="15.95" customHeight="1" x14ac:dyDescent="0.2">
      <c r="A32" s="344" t="s">
        <v>254</v>
      </c>
      <c r="B32" s="344" t="s">
        <v>286</v>
      </c>
    </row>
    <row r="33" spans="1:2" ht="15.95" customHeight="1" x14ac:dyDescent="0.2">
      <c r="A33" s="343" t="s">
        <v>255</v>
      </c>
      <c r="B33" s="343" t="s">
        <v>287</v>
      </c>
    </row>
    <row r="34" spans="1:2" ht="15.95" customHeight="1" x14ac:dyDescent="0.2">
      <c r="A34" s="344" t="s">
        <v>256</v>
      </c>
      <c r="B34" s="344" t="s">
        <v>288</v>
      </c>
    </row>
    <row r="35" spans="1:2" ht="15.95" customHeight="1" x14ac:dyDescent="0.2">
      <c r="A35" s="343" t="s">
        <v>257</v>
      </c>
      <c r="B35" s="343" t="s">
        <v>289</v>
      </c>
    </row>
    <row r="36" spans="1:2" ht="15.95" customHeight="1" x14ac:dyDescent="0.2">
      <c r="A36" s="344" t="s">
        <v>258</v>
      </c>
      <c r="B36" s="344" t="s">
        <v>290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workbookViewId="0">
      <selection activeCell="L31" sqref="L31"/>
    </sheetView>
  </sheetViews>
  <sheetFormatPr defaultColWidth="9.140625" defaultRowHeight="12.75" x14ac:dyDescent="0.2"/>
  <cols>
    <col min="1" max="1" width="2.42578125" style="121" customWidth="1"/>
    <col min="2" max="2" width="25.7109375" style="121" bestFit="1" customWidth="1"/>
    <col min="3" max="3" width="15.140625" style="121" customWidth="1"/>
    <col min="4" max="4" width="13.5703125" style="121" customWidth="1"/>
    <col min="5" max="5" width="13" style="121" customWidth="1"/>
    <col min="6" max="6" width="10.5703125" style="121" customWidth="1"/>
    <col min="7" max="7" width="2.42578125" style="361" customWidth="1"/>
    <col min="8" max="8" width="31.7109375" style="121" customWidth="1"/>
    <col min="9" max="16384" width="9.140625" style="121"/>
  </cols>
  <sheetData>
    <row r="1" spans="1:8" s="13" customFormat="1" ht="12" x14ac:dyDescent="0.2">
      <c r="A1" s="13" t="s">
        <v>312</v>
      </c>
      <c r="G1" s="229"/>
    </row>
    <row r="2" spans="1:8" s="16" customFormat="1" x14ac:dyDescent="0.2">
      <c r="A2" s="389" t="s">
        <v>278</v>
      </c>
      <c r="B2" s="389"/>
      <c r="C2" s="389"/>
      <c r="D2" s="389"/>
      <c r="E2" s="389"/>
      <c r="F2" s="389"/>
      <c r="G2" s="389"/>
      <c r="H2" s="412"/>
    </row>
    <row r="3" spans="1:8" s="13" customFormat="1" ht="12" customHeight="1" x14ac:dyDescent="0.2">
      <c r="A3" s="17"/>
      <c r="G3" s="257"/>
    </row>
    <row r="4" spans="1:8" s="5" customFormat="1" ht="12" customHeight="1" x14ac:dyDescent="0.2">
      <c r="B4" s="366"/>
      <c r="C4" s="442" t="s">
        <v>161</v>
      </c>
      <c r="D4" s="391"/>
      <c r="E4" s="391"/>
      <c r="F4" s="20" t="s">
        <v>162</v>
      </c>
      <c r="G4" s="353"/>
      <c r="H4" s="366"/>
    </row>
    <row r="5" spans="1:8" s="22" customFormat="1" ht="12" customHeight="1" x14ac:dyDescent="0.2">
      <c r="B5" s="373"/>
      <c r="C5" s="437" t="s">
        <v>163</v>
      </c>
      <c r="D5" s="394"/>
      <c r="E5" s="394"/>
      <c r="F5" s="24" t="s">
        <v>2</v>
      </c>
      <c r="G5" s="353"/>
      <c r="H5" s="373"/>
    </row>
    <row r="6" spans="1:8" s="5" customFormat="1" ht="12" customHeight="1" x14ac:dyDescent="0.2">
      <c r="B6" s="372"/>
      <c r="C6" s="192" t="s">
        <v>81</v>
      </c>
      <c r="D6" s="192" t="s">
        <v>82</v>
      </c>
      <c r="E6" s="193" t="s">
        <v>83</v>
      </c>
      <c r="F6" s="24"/>
      <c r="G6" s="353"/>
      <c r="H6" s="372"/>
    </row>
    <row r="7" spans="1:8" s="5" customFormat="1" ht="12" customHeight="1" x14ac:dyDescent="0.2">
      <c r="B7" s="372"/>
      <c r="C7" s="192"/>
      <c r="D7" s="192"/>
      <c r="E7" s="193"/>
      <c r="F7" s="25" t="s">
        <v>106</v>
      </c>
      <c r="G7" s="258"/>
      <c r="H7" s="194"/>
    </row>
    <row r="8" spans="1:8" s="5" customFormat="1" ht="12" customHeight="1" x14ac:dyDescent="0.2">
      <c r="B8" s="372"/>
      <c r="C8" s="195" t="s">
        <v>84</v>
      </c>
      <c r="D8" s="196" t="s">
        <v>85</v>
      </c>
      <c r="E8" s="196" t="s">
        <v>87</v>
      </c>
      <c r="F8" s="25" t="s">
        <v>164</v>
      </c>
      <c r="G8" s="258"/>
      <c r="H8" s="372"/>
    </row>
    <row r="9" spans="1:8" s="5" customFormat="1" ht="11.25" customHeight="1" x14ac:dyDescent="0.2">
      <c r="A9" s="27"/>
      <c r="B9" s="27"/>
      <c r="C9" s="198"/>
      <c r="D9" s="199"/>
      <c r="E9" s="199"/>
      <c r="F9" s="28" t="s">
        <v>23</v>
      </c>
      <c r="G9" s="259"/>
      <c r="H9" s="27"/>
    </row>
    <row r="10" spans="1:8" s="5" customFormat="1" ht="6" customHeight="1" x14ac:dyDescent="0.2">
      <c r="A10" s="372"/>
      <c r="B10" s="372"/>
      <c r="C10" s="260"/>
      <c r="D10" s="261"/>
      <c r="E10" s="261"/>
      <c r="F10" s="262"/>
      <c r="G10" s="258"/>
      <c r="H10" s="372"/>
    </row>
    <row r="11" spans="1:8" s="8" customFormat="1" ht="12" customHeight="1" x14ac:dyDescent="0.2">
      <c r="A11" s="397" t="s">
        <v>0</v>
      </c>
      <c r="B11" s="386"/>
      <c r="C11" s="200">
        <v>14570216</v>
      </c>
      <c r="D11" s="201">
        <v>4062108</v>
      </c>
      <c r="E11" s="201">
        <v>7788552</v>
      </c>
      <c r="F11" s="200">
        <f>SUM(C11:E11)</f>
        <v>26420876</v>
      </c>
      <c r="G11" s="353" t="s">
        <v>24</v>
      </c>
    </row>
    <row r="12" spans="1:8" s="8" customFormat="1" ht="12" customHeight="1" x14ac:dyDescent="0.2">
      <c r="A12" s="350"/>
      <c r="B12" s="349"/>
      <c r="C12" s="200"/>
      <c r="D12" s="201"/>
      <c r="E12" s="201"/>
      <c r="F12" s="200"/>
      <c r="G12" s="353"/>
    </row>
    <row r="13" spans="1:8" s="8" customFormat="1" ht="12" customHeight="1" x14ac:dyDescent="0.2">
      <c r="A13" s="8" t="s">
        <v>51</v>
      </c>
      <c r="B13" s="348" t="s">
        <v>50</v>
      </c>
      <c r="C13" s="200" t="s">
        <v>53</v>
      </c>
      <c r="D13" s="200" t="s">
        <v>53</v>
      </c>
      <c r="E13" s="201">
        <v>33046</v>
      </c>
      <c r="F13" s="200">
        <f>SUM(C13:E13)</f>
        <v>33046</v>
      </c>
      <c r="G13" s="353" t="s">
        <v>119</v>
      </c>
      <c r="H13" s="8" t="s">
        <v>52</v>
      </c>
    </row>
    <row r="14" spans="1:8" s="8" customFormat="1" ht="12" customHeight="1" x14ac:dyDescent="0.2">
      <c r="B14" s="348" t="s">
        <v>293</v>
      </c>
      <c r="C14" s="200" t="s">
        <v>53</v>
      </c>
      <c r="D14" s="200" t="s">
        <v>53</v>
      </c>
      <c r="E14" s="201">
        <v>28855</v>
      </c>
      <c r="F14" s="200">
        <f t="shared" ref="F14:F35" si="0">SUM(C14:E14)</f>
        <v>28855</v>
      </c>
      <c r="G14" s="353"/>
      <c r="H14" s="352" t="s">
        <v>294</v>
      </c>
    </row>
    <row r="15" spans="1:8" s="8" customFormat="1" ht="12" customHeight="1" x14ac:dyDescent="0.2">
      <c r="B15" s="348" t="s">
        <v>295</v>
      </c>
      <c r="C15" s="200" t="s">
        <v>53</v>
      </c>
      <c r="D15" s="200" t="s">
        <v>53</v>
      </c>
      <c r="E15" s="201">
        <v>4191</v>
      </c>
      <c r="F15" s="200">
        <f t="shared" si="0"/>
        <v>4191</v>
      </c>
      <c r="G15" s="353"/>
      <c r="H15" s="352" t="s">
        <v>296</v>
      </c>
    </row>
    <row r="16" spans="1:8" s="5" customFormat="1" ht="12" customHeight="1" x14ac:dyDescent="0.2">
      <c r="A16" s="397" t="s">
        <v>165</v>
      </c>
      <c r="B16" s="396"/>
      <c r="C16" s="200">
        <v>14570216</v>
      </c>
      <c r="D16" s="200">
        <v>4014892</v>
      </c>
      <c r="E16" s="200">
        <v>7579210</v>
      </c>
      <c r="F16" s="200">
        <f t="shared" si="0"/>
        <v>26164318</v>
      </c>
      <c r="G16" s="353" t="s">
        <v>58</v>
      </c>
    </row>
    <row r="17" spans="1:8" s="5" customFormat="1" ht="12" customHeight="1" x14ac:dyDescent="0.2">
      <c r="A17" s="376" t="s">
        <v>121</v>
      </c>
      <c r="B17" s="1" t="s">
        <v>122</v>
      </c>
      <c r="C17" s="200" t="s">
        <v>53</v>
      </c>
      <c r="D17" s="200">
        <v>10338</v>
      </c>
      <c r="E17" s="200">
        <v>1632</v>
      </c>
      <c r="F17" s="200">
        <f t="shared" si="0"/>
        <v>11970</v>
      </c>
      <c r="G17" s="376" t="s">
        <v>121</v>
      </c>
      <c r="H17" s="1" t="s">
        <v>123</v>
      </c>
    </row>
    <row r="18" spans="1:8" s="8" customFormat="1" ht="12" customHeight="1" x14ac:dyDescent="0.2">
      <c r="A18" s="8" t="s">
        <v>31</v>
      </c>
      <c r="B18" s="8" t="s">
        <v>28</v>
      </c>
      <c r="C18" s="200" t="s">
        <v>53</v>
      </c>
      <c r="D18" s="200">
        <v>25501</v>
      </c>
      <c r="E18" s="203">
        <v>1615671</v>
      </c>
      <c r="F18" s="200">
        <f t="shared" si="0"/>
        <v>1641172</v>
      </c>
      <c r="G18" s="353" t="s">
        <v>63</v>
      </c>
      <c r="H18" s="1" t="s">
        <v>42</v>
      </c>
    </row>
    <row r="19" spans="1:8" s="8" customFormat="1" ht="12" customHeight="1" x14ac:dyDescent="0.2">
      <c r="B19" s="1" t="s">
        <v>45</v>
      </c>
      <c r="C19" s="200" t="s">
        <v>53</v>
      </c>
      <c r="D19" s="200" t="s">
        <v>53</v>
      </c>
      <c r="E19" s="205">
        <v>26096</v>
      </c>
      <c r="F19" s="200">
        <f t="shared" si="0"/>
        <v>26096</v>
      </c>
      <c r="G19" s="133"/>
      <c r="H19" s="1" t="s">
        <v>43</v>
      </c>
    </row>
    <row r="20" spans="1:8" s="8" customFormat="1" ht="12" customHeight="1" x14ac:dyDescent="0.2">
      <c r="B20" s="1" t="s">
        <v>124</v>
      </c>
      <c r="C20" s="200" t="s">
        <v>53</v>
      </c>
      <c r="D20" s="201" t="s">
        <v>53</v>
      </c>
      <c r="E20" s="205">
        <v>1540</v>
      </c>
      <c r="F20" s="200">
        <f t="shared" si="0"/>
        <v>1540</v>
      </c>
      <c r="G20" s="133"/>
      <c r="H20" s="1" t="s">
        <v>125</v>
      </c>
    </row>
    <row r="21" spans="1:8" s="8" customFormat="1" ht="12" customHeight="1" x14ac:dyDescent="0.2">
      <c r="B21" s="1" t="s">
        <v>126</v>
      </c>
      <c r="C21" s="200" t="s">
        <v>53</v>
      </c>
      <c r="D21" s="201">
        <v>169</v>
      </c>
      <c r="E21" s="201" t="s">
        <v>53</v>
      </c>
      <c r="F21" s="200">
        <f t="shared" si="0"/>
        <v>169</v>
      </c>
      <c r="G21" s="133"/>
      <c r="H21" s="1" t="s">
        <v>127</v>
      </c>
    </row>
    <row r="22" spans="1:8" s="8" customFormat="1" ht="12" customHeight="1" x14ac:dyDescent="0.2">
      <c r="B22" s="1" t="s">
        <v>93</v>
      </c>
      <c r="C22" s="200" t="s">
        <v>53</v>
      </c>
      <c r="D22" s="201" t="s">
        <v>53</v>
      </c>
      <c r="E22" s="205">
        <v>23003</v>
      </c>
      <c r="F22" s="200">
        <f t="shared" si="0"/>
        <v>23003</v>
      </c>
      <c r="G22" s="133"/>
      <c r="H22" s="1" t="s">
        <v>94</v>
      </c>
    </row>
    <row r="23" spans="1:8" s="8" customFormat="1" ht="12" customHeight="1" x14ac:dyDescent="0.2">
      <c r="B23" s="1" t="s">
        <v>128</v>
      </c>
      <c r="C23" s="200" t="s">
        <v>53</v>
      </c>
      <c r="D23" s="201" t="s">
        <v>53</v>
      </c>
      <c r="E23" s="205">
        <v>311710</v>
      </c>
      <c r="F23" s="200">
        <f t="shared" si="0"/>
        <v>311710</v>
      </c>
      <c r="G23" s="133"/>
      <c r="H23" s="1" t="s">
        <v>129</v>
      </c>
    </row>
    <row r="24" spans="1:8" s="8" customFormat="1" ht="12" customHeight="1" x14ac:dyDescent="0.2">
      <c r="B24" s="131" t="s">
        <v>54</v>
      </c>
      <c r="C24" s="200" t="s">
        <v>53</v>
      </c>
      <c r="D24" s="201" t="s">
        <v>53</v>
      </c>
      <c r="E24" s="205">
        <v>377408</v>
      </c>
      <c r="F24" s="200">
        <f t="shared" si="0"/>
        <v>377408</v>
      </c>
      <c r="G24" s="133"/>
      <c r="H24" s="1" t="s">
        <v>55</v>
      </c>
    </row>
    <row r="25" spans="1:8" s="8" customFormat="1" ht="12" customHeight="1" x14ac:dyDescent="0.2">
      <c r="B25" s="1" t="s">
        <v>41</v>
      </c>
      <c r="C25" s="200" t="s">
        <v>53</v>
      </c>
      <c r="D25" s="201" t="s">
        <v>53</v>
      </c>
      <c r="E25" s="205">
        <v>15258</v>
      </c>
      <c r="F25" s="200">
        <f t="shared" si="0"/>
        <v>15258</v>
      </c>
      <c r="G25" s="133"/>
      <c r="H25" s="1" t="s">
        <v>44</v>
      </c>
    </row>
    <row r="26" spans="1:8" s="8" customFormat="1" ht="12" customHeight="1" x14ac:dyDescent="0.2">
      <c r="B26" s="1" t="s">
        <v>136</v>
      </c>
      <c r="C26" s="200" t="s">
        <v>53</v>
      </c>
      <c r="D26" s="201">
        <v>24781</v>
      </c>
      <c r="E26" s="205">
        <v>859967</v>
      </c>
      <c r="F26" s="200">
        <f t="shared" si="0"/>
        <v>884748</v>
      </c>
      <c r="G26" s="133"/>
      <c r="H26" s="1" t="s">
        <v>137</v>
      </c>
    </row>
    <row r="27" spans="1:8" s="8" customFormat="1" ht="12" customHeight="1" x14ac:dyDescent="0.2">
      <c r="B27" s="1" t="s">
        <v>138</v>
      </c>
      <c r="C27" s="200" t="s">
        <v>53</v>
      </c>
      <c r="D27" s="201" t="s">
        <v>53</v>
      </c>
      <c r="E27" s="205">
        <v>689</v>
      </c>
      <c r="F27" s="200">
        <f t="shared" si="0"/>
        <v>689</v>
      </c>
      <c r="G27" s="133"/>
      <c r="H27" s="1" t="s">
        <v>139</v>
      </c>
    </row>
    <row r="28" spans="1:8" s="8" customFormat="1" ht="12" customHeight="1" x14ac:dyDescent="0.2">
      <c r="B28" s="1" t="s">
        <v>95</v>
      </c>
      <c r="C28" s="200" t="s">
        <v>53</v>
      </c>
      <c r="D28" s="203">
        <v>70</v>
      </c>
      <c r="E28" s="200" t="s">
        <v>53</v>
      </c>
      <c r="F28" s="200">
        <f t="shared" si="0"/>
        <v>70</v>
      </c>
      <c r="G28" s="133"/>
      <c r="H28" s="1" t="s">
        <v>96</v>
      </c>
    </row>
    <row r="29" spans="1:8" s="8" customFormat="1" ht="12" customHeight="1" x14ac:dyDescent="0.2">
      <c r="B29" s="1" t="s">
        <v>299</v>
      </c>
      <c r="C29" s="200" t="s">
        <v>53</v>
      </c>
      <c r="D29" s="203">
        <v>481</v>
      </c>
      <c r="E29" s="200" t="s">
        <v>53</v>
      </c>
      <c r="F29" s="200">
        <f t="shared" si="0"/>
        <v>481</v>
      </c>
      <c r="G29" s="133"/>
      <c r="H29" s="1" t="s">
        <v>300</v>
      </c>
    </row>
    <row r="30" spans="1:8" s="5" customFormat="1" ht="12" customHeight="1" x14ac:dyDescent="0.2">
      <c r="A30" s="5" t="s">
        <v>27</v>
      </c>
      <c r="B30" s="1" t="s">
        <v>37</v>
      </c>
      <c r="C30" s="200">
        <v>14570216</v>
      </c>
      <c r="D30" s="200">
        <v>3947919</v>
      </c>
      <c r="E30" s="200">
        <v>5870531</v>
      </c>
      <c r="F30" s="200">
        <f t="shared" si="0"/>
        <v>24388666</v>
      </c>
      <c r="G30" s="353" t="s">
        <v>59</v>
      </c>
      <c r="H30" s="1" t="s">
        <v>61</v>
      </c>
    </row>
    <row r="31" spans="1:8" s="8" customFormat="1" ht="12" customHeight="1" x14ac:dyDescent="0.2">
      <c r="B31" s="1" t="s">
        <v>38</v>
      </c>
      <c r="C31" s="200">
        <v>14570216</v>
      </c>
      <c r="D31" s="200">
        <v>3947919</v>
      </c>
      <c r="E31" s="200">
        <v>5870531</v>
      </c>
      <c r="F31" s="200">
        <f t="shared" si="0"/>
        <v>24388666</v>
      </c>
      <c r="G31" s="133"/>
      <c r="H31" s="1" t="s">
        <v>40</v>
      </c>
    </row>
    <row r="32" spans="1:8" s="8" customFormat="1" ht="12" customHeight="1" x14ac:dyDescent="0.2">
      <c r="A32" s="5" t="s">
        <v>32</v>
      </c>
      <c r="B32" s="1" t="s">
        <v>33</v>
      </c>
      <c r="C32" s="200" t="s">
        <v>53</v>
      </c>
      <c r="D32" s="203">
        <v>31134</v>
      </c>
      <c r="E32" s="233">
        <v>91376</v>
      </c>
      <c r="F32" s="200">
        <f t="shared" si="0"/>
        <v>122510</v>
      </c>
      <c r="G32" s="133" t="s">
        <v>146</v>
      </c>
      <c r="H32" s="1" t="s">
        <v>35</v>
      </c>
    </row>
    <row r="33" spans="1:8" s="8" customFormat="1" ht="12" customHeight="1" x14ac:dyDescent="0.2">
      <c r="A33" s="5"/>
      <c r="B33" s="1" t="s">
        <v>46</v>
      </c>
      <c r="C33" s="200" t="s">
        <v>53</v>
      </c>
      <c r="D33" s="203">
        <v>31134</v>
      </c>
      <c r="E33" s="200">
        <v>4647</v>
      </c>
      <c r="F33" s="200">
        <f t="shared" si="0"/>
        <v>35781</v>
      </c>
      <c r="G33" s="133"/>
      <c r="H33" s="263" t="s">
        <v>47</v>
      </c>
    </row>
    <row r="34" spans="1:8" s="8" customFormat="1" ht="12" customHeight="1" x14ac:dyDescent="0.2">
      <c r="A34" s="5"/>
      <c r="B34" s="1" t="s">
        <v>34</v>
      </c>
      <c r="C34" s="200" t="s">
        <v>53</v>
      </c>
      <c r="D34" s="200" t="s">
        <v>53</v>
      </c>
      <c r="E34" s="200">
        <v>86729</v>
      </c>
      <c r="F34" s="200">
        <f>SUM(C34:E34)</f>
        <v>86729</v>
      </c>
      <c r="G34" s="133"/>
      <c r="H34" s="263" t="s">
        <v>36</v>
      </c>
    </row>
    <row r="35" spans="1:8" s="8" customFormat="1" ht="12" customHeight="1" x14ac:dyDescent="0.2">
      <c r="A35" s="385" t="s">
        <v>25</v>
      </c>
      <c r="B35" s="396"/>
      <c r="C35" s="200" t="s">
        <v>53</v>
      </c>
      <c r="D35" s="233">
        <v>47216</v>
      </c>
      <c r="E35" s="200">
        <v>176296</v>
      </c>
      <c r="F35" s="200">
        <f t="shared" si="0"/>
        <v>223512</v>
      </c>
      <c r="G35" s="353" t="s">
        <v>70</v>
      </c>
    </row>
    <row r="36" spans="1:8" x14ac:dyDescent="0.2">
      <c r="C36" s="207"/>
      <c r="D36" s="207"/>
      <c r="E36" s="207"/>
      <c r="F36" s="207"/>
    </row>
    <row r="37" spans="1:8" x14ac:dyDescent="0.2">
      <c r="C37" s="207"/>
      <c r="D37" s="207"/>
      <c r="E37" s="207"/>
      <c r="F37" s="207"/>
    </row>
    <row r="38" spans="1:8" x14ac:dyDescent="0.2">
      <c r="C38" s="207"/>
      <c r="D38" s="207"/>
      <c r="E38" s="207"/>
      <c r="F38" s="207"/>
    </row>
    <row r="39" spans="1:8" x14ac:dyDescent="0.2">
      <c r="C39" s="207"/>
      <c r="D39" s="207"/>
      <c r="E39" s="207"/>
      <c r="F39" s="207"/>
    </row>
    <row r="40" spans="1:8" x14ac:dyDescent="0.2">
      <c r="C40" s="207"/>
      <c r="D40" s="207"/>
      <c r="E40" s="207"/>
      <c r="F40" s="207"/>
    </row>
    <row r="41" spans="1:8" x14ac:dyDescent="0.2">
      <c r="C41" s="207"/>
      <c r="D41" s="207"/>
      <c r="E41" s="207"/>
      <c r="F41" s="207"/>
    </row>
    <row r="42" spans="1:8" x14ac:dyDescent="0.2">
      <c r="C42" s="207"/>
      <c r="D42" s="207"/>
      <c r="E42" s="207"/>
      <c r="F42" s="207"/>
    </row>
    <row r="43" spans="1:8" x14ac:dyDescent="0.2">
      <c r="C43" s="207"/>
      <c r="D43" s="207"/>
      <c r="E43" s="207"/>
      <c r="F43" s="207"/>
    </row>
    <row r="44" spans="1:8" x14ac:dyDescent="0.2">
      <c r="C44" s="207"/>
      <c r="D44" s="207"/>
      <c r="E44" s="207"/>
      <c r="F44" s="207"/>
    </row>
    <row r="45" spans="1:8" x14ac:dyDescent="0.2">
      <c r="C45" s="207"/>
      <c r="D45" s="207"/>
      <c r="E45" s="207"/>
      <c r="F45" s="207"/>
    </row>
    <row r="46" spans="1:8" x14ac:dyDescent="0.2">
      <c r="C46" s="207"/>
      <c r="D46" s="207"/>
      <c r="E46" s="207"/>
      <c r="F46" s="207"/>
    </row>
    <row r="47" spans="1:8" x14ac:dyDescent="0.2">
      <c r="C47" s="207"/>
      <c r="D47" s="207"/>
      <c r="E47" s="207"/>
      <c r="F47" s="207"/>
    </row>
    <row r="48" spans="1:8" x14ac:dyDescent="0.2">
      <c r="C48" s="207"/>
      <c r="D48" s="207"/>
      <c r="E48" s="207"/>
      <c r="F48" s="207"/>
    </row>
    <row r="49" spans="3:6" x14ac:dyDescent="0.2">
      <c r="C49" s="207"/>
      <c r="D49" s="207"/>
      <c r="E49" s="207"/>
      <c r="F49" s="207"/>
    </row>
    <row r="50" spans="3:6" x14ac:dyDescent="0.2">
      <c r="C50" s="207"/>
      <c r="D50" s="207"/>
      <c r="E50" s="207"/>
      <c r="F50" s="207"/>
    </row>
    <row r="51" spans="3:6" x14ac:dyDescent="0.2">
      <c r="C51" s="207"/>
      <c r="D51" s="207"/>
      <c r="E51" s="207"/>
      <c r="F51" s="207"/>
    </row>
    <row r="52" spans="3:6" x14ac:dyDescent="0.2">
      <c r="C52" s="207"/>
      <c r="D52" s="207"/>
      <c r="E52" s="207"/>
      <c r="F52" s="207"/>
    </row>
    <row r="53" spans="3:6" x14ac:dyDescent="0.2">
      <c r="C53" s="207"/>
      <c r="D53" s="207"/>
      <c r="E53" s="207"/>
      <c r="F53" s="207"/>
    </row>
    <row r="54" spans="3:6" x14ac:dyDescent="0.2">
      <c r="C54" s="207"/>
      <c r="D54" s="207"/>
      <c r="E54" s="207"/>
      <c r="F54" s="207"/>
    </row>
    <row r="55" spans="3:6" x14ac:dyDescent="0.2">
      <c r="C55" s="207"/>
      <c r="D55" s="207"/>
      <c r="E55" s="207"/>
      <c r="F55" s="207"/>
    </row>
    <row r="56" spans="3:6" x14ac:dyDescent="0.2">
      <c r="C56" s="207"/>
      <c r="D56" s="207"/>
      <c r="E56" s="207"/>
      <c r="F56" s="207"/>
    </row>
    <row r="57" spans="3:6" x14ac:dyDescent="0.2">
      <c r="C57" s="207"/>
      <c r="D57" s="207"/>
      <c r="E57" s="207"/>
      <c r="F57" s="207"/>
    </row>
    <row r="58" spans="3:6" x14ac:dyDescent="0.2">
      <c r="C58" s="207"/>
      <c r="D58" s="207"/>
      <c r="E58" s="207"/>
      <c r="F58" s="207"/>
    </row>
    <row r="59" spans="3:6" x14ac:dyDescent="0.2">
      <c r="C59" s="207"/>
      <c r="D59" s="207"/>
      <c r="E59" s="207"/>
      <c r="F59" s="207"/>
    </row>
    <row r="60" spans="3:6" x14ac:dyDescent="0.2">
      <c r="C60" s="207"/>
      <c r="D60" s="207"/>
      <c r="E60" s="207"/>
      <c r="F60" s="207"/>
    </row>
    <row r="61" spans="3:6" x14ac:dyDescent="0.2">
      <c r="C61" s="207"/>
      <c r="D61" s="207"/>
      <c r="E61" s="207"/>
      <c r="F61" s="207"/>
    </row>
    <row r="62" spans="3:6" x14ac:dyDescent="0.2">
      <c r="C62" s="207"/>
      <c r="D62" s="207"/>
      <c r="E62" s="207"/>
      <c r="F62" s="207"/>
    </row>
    <row r="63" spans="3:6" x14ac:dyDescent="0.2">
      <c r="C63" s="207"/>
      <c r="D63" s="207"/>
      <c r="E63" s="207"/>
      <c r="F63" s="207"/>
    </row>
    <row r="64" spans="3:6" x14ac:dyDescent="0.2">
      <c r="C64" s="207"/>
      <c r="D64" s="207"/>
      <c r="E64" s="207"/>
      <c r="F64" s="207"/>
    </row>
    <row r="65" spans="3:6" x14ac:dyDescent="0.2">
      <c r="C65" s="207"/>
      <c r="D65" s="207"/>
      <c r="E65" s="207"/>
      <c r="F65" s="207"/>
    </row>
    <row r="66" spans="3:6" x14ac:dyDescent="0.2">
      <c r="C66" s="207"/>
      <c r="D66" s="207"/>
      <c r="E66" s="207"/>
      <c r="F66" s="207"/>
    </row>
    <row r="67" spans="3:6" x14ac:dyDescent="0.2">
      <c r="C67" s="207"/>
      <c r="D67" s="207"/>
      <c r="E67" s="207"/>
      <c r="F67" s="207"/>
    </row>
    <row r="68" spans="3:6" x14ac:dyDescent="0.2">
      <c r="C68" s="207"/>
      <c r="D68" s="207"/>
      <c r="E68" s="207"/>
      <c r="F68" s="207"/>
    </row>
    <row r="69" spans="3:6" x14ac:dyDescent="0.2">
      <c r="C69" s="207"/>
      <c r="D69" s="207"/>
      <c r="E69" s="207"/>
      <c r="F69" s="207"/>
    </row>
    <row r="70" spans="3:6" x14ac:dyDescent="0.2">
      <c r="C70" s="207"/>
      <c r="D70" s="207"/>
      <c r="E70" s="207"/>
      <c r="F70" s="207"/>
    </row>
    <row r="71" spans="3:6" x14ac:dyDescent="0.2">
      <c r="C71" s="207"/>
      <c r="D71" s="207"/>
      <c r="E71" s="207"/>
      <c r="F71" s="207"/>
    </row>
    <row r="72" spans="3:6" x14ac:dyDescent="0.2">
      <c r="C72" s="207"/>
      <c r="D72" s="207"/>
      <c r="E72" s="207"/>
      <c r="F72" s="207"/>
    </row>
  </sheetData>
  <mergeCells count="6">
    <mergeCell ref="A35:B35"/>
    <mergeCell ref="A2:H2"/>
    <mergeCell ref="C4:E4"/>
    <mergeCell ref="C5:E5"/>
    <mergeCell ref="A11:B11"/>
    <mergeCell ref="A16:B16"/>
  </mergeCell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zoomScaleNormal="100" zoomScaleSheetLayoutView="100" workbookViewId="0">
      <selection activeCell="J29" sqref="J29"/>
    </sheetView>
  </sheetViews>
  <sheetFormatPr defaultRowHeight="12.75" x14ac:dyDescent="0.2"/>
  <cols>
    <col min="1" max="1" width="2.42578125" style="121" customWidth="1"/>
    <col min="2" max="2" width="27.7109375" style="121" customWidth="1"/>
    <col min="3" max="3" width="14.140625" style="121" customWidth="1"/>
    <col min="4" max="4" width="16.7109375" style="121" customWidth="1"/>
    <col min="5" max="5" width="16.28515625" style="121" customWidth="1"/>
    <col min="6" max="6" width="16.5703125" style="121" customWidth="1"/>
    <col min="7" max="7" width="2.42578125" style="121" customWidth="1"/>
    <col min="8" max="8" width="31.7109375" style="121" customWidth="1"/>
    <col min="9" max="16384" width="9.140625" style="121"/>
  </cols>
  <sheetData>
    <row r="1" spans="1:8" s="13" customFormat="1" ht="12" x14ac:dyDescent="0.2">
      <c r="A1" s="13" t="s">
        <v>313</v>
      </c>
    </row>
    <row r="2" spans="1:8" s="16" customFormat="1" ht="12" x14ac:dyDescent="0.2">
      <c r="A2" s="389" t="s">
        <v>280</v>
      </c>
      <c r="B2" s="389"/>
      <c r="C2" s="389"/>
      <c r="D2" s="389"/>
      <c r="E2" s="389"/>
      <c r="F2" s="389"/>
      <c r="G2" s="389"/>
      <c r="H2" s="389"/>
    </row>
    <row r="3" spans="1:8" s="16" customFormat="1" ht="12" x14ac:dyDescent="0.2"/>
    <row r="4" spans="1:8" s="13" customFormat="1" ht="12" customHeight="1" x14ac:dyDescent="0.2">
      <c r="A4" s="17"/>
      <c r="G4" s="17"/>
    </row>
    <row r="5" spans="1:8" s="5" customFormat="1" ht="12" customHeight="1" x14ac:dyDescent="0.2">
      <c r="B5" s="366"/>
      <c r="C5" s="442" t="s">
        <v>161</v>
      </c>
      <c r="D5" s="391"/>
      <c r="E5" s="391"/>
      <c r="F5" s="20" t="s">
        <v>162</v>
      </c>
      <c r="G5" s="372"/>
      <c r="H5" s="366"/>
    </row>
    <row r="6" spans="1:8" s="22" customFormat="1" ht="12" customHeight="1" x14ac:dyDescent="0.2">
      <c r="B6" s="373"/>
      <c r="C6" s="437" t="s">
        <v>166</v>
      </c>
      <c r="D6" s="394"/>
      <c r="E6" s="394"/>
      <c r="F6" s="24" t="s">
        <v>2</v>
      </c>
      <c r="G6" s="372"/>
      <c r="H6" s="373"/>
    </row>
    <row r="7" spans="1:8" s="5" customFormat="1" ht="12" customHeight="1" x14ac:dyDescent="0.2">
      <c r="B7" s="372"/>
      <c r="C7" s="209" t="s">
        <v>81</v>
      </c>
      <c r="D7" s="209" t="s">
        <v>82</v>
      </c>
      <c r="E7" s="210" t="s">
        <v>83</v>
      </c>
      <c r="F7" s="24"/>
      <c r="G7" s="372"/>
      <c r="H7" s="372"/>
    </row>
    <row r="8" spans="1:8" s="5" customFormat="1" ht="12" customHeight="1" x14ac:dyDescent="0.2">
      <c r="B8" s="372"/>
      <c r="C8" s="192"/>
      <c r="D8" s="192"/>
      <c r="E8" s="193"/>
      <c r="F8" s="25" t="s">
        <v>167</v>
      </c>
      <c r="G8" s="373"/>
      <c r="H8" s="194"/>
    </row>
    <row r="9" spans="1:8" s="5" customFormat="1" ht="12" customHeight="1" x14ac:dyDescent="0.2">
      <c r="B9" s="372"/>
      <c r="C9" s="195" t="s">
        <v>84</v>
      </c>
      <c r="D9" s="196" t="s">
        <v>85</v>
      </c>
      <c r="E9" s="196" t="s">
        <v>87</v>
      </c>
      <c r="F9" s="25" t="s">
        <v>168</v>
      </c>
      <c r="G9" s="373"/>
      <c r="H9" s="372"/>
    </row>
    <row r="10" spans="1:8" s="5" customFormat="1" ht="11.25" customHeight="1" x14ac:dyDescent="0.2">
      <c r="A10" s="27"/>
      <c r="B10" s="27"/>
      <c r="C10" s="198"/>
      <c r="D10" s="199"/>
      <c r="E10" s="199"/>
      <c r="F10" s="28" t="s">
        <v>23</v>
      </c>
      <c r="G10" s="368"/>
      <c r="H10" s="27"/>
    </row>
    <row r="11" spans="1:8" s="5" customFormat="1" ht="12" x14ac:dyDescent="0.2">
      <c r="B11" s="372"/>
      <c r="C11" s="195"/>
      <c r="D11" s="196"/>
      <c r="E11" s="196"/>
      <c r="F11" s="371"/>
      <c r="G11" s="373"/>
      <c r="H11" s="372"/>
    </row>
    <row r="12" spans="1:8" s="13" customFormat="1" ht="12" customHeight="1" x14ac:dyDescent="0.2">
      <c r="A12" s="447" t="s">
        <v>98</v>
      </c>
      <c r="B12" s="396"/>
      <c r="C12" s="203"/>
      <c r="D12" s="205"/>
      <c r="E12" s="205"/>
      <c r="F12" s="203"/>
      <c r="G12" s="454" t="s">
        <v>98</v>
      </c>
      <c r="H12" s="388"/>
    </row>
    <row r="13" spans="1:8" s="5" customFormat="1" ht="12" customHeight="1" x14ac:dyDescent="0.2">
      <c r="A13" s="397" t="s">
        <v>57</v>
      </c>
      <c r="B13" s="396"/>
      <c r="C13" s="200">
        <v>14570216</v>
      </c>
      <c r="D13" s="205">
        <v>3891544</v>
      </c>
      <c r="E13" s="205">
        <v>2281943</v>
      </c>
      <c r="F13" s="203">
        <f>SUM(C13:E13)</f>
        <v>20743703</v>
      </c>
      <c r="G13" s="387" t="s">
        <v>58</v>
      </c>
      <c r="H13" s="388"/>
    </row>
    <row r="14" spans="1:8" s="5" customFormat="1" ht="12" customHeight="1" x14ac:dyDescent="0.2">
      <c r="A14" s="5" t="s">
        <v>27</v>
      </c>
      <c r="B14" s="1" t="s">
        <v>37</v>
      </c>
      <c r="C14" s="200">
        <v>14570216</v>
      </c>
      <c r="D14" s="205">
        <v>3891544</v>
      </c>
      <c r="E14" s="205">
        <v>1879131</v>
      </c>
      <c r="F14" s="203">
        <f t="shared" ref="F14:F16" si="0">SUM(C14:E14)</f>
        <v>20340891</v>
      </c>
      <c r="G14" s="353" t="s">
        <v>27</v>
      </c>
      <c r="H14" s="1" t="s">
        <v>61</v>
      </c>
    </row>
    <row r="15" spans="1:8" s="8" customFormat="1" ht="12" customHeight="1" x14ac:dyDescent="0.2">
      <c r="B15" s="1" t="s">
        <v>38</v>
      </c>
      <c r="C15" s="200">
        <v>14570216</v>
      </c>
      <c r="D15" s="205">
        <v>3891544</v>
      </c>
      <c r="E15" s="205">
        <v>1879131</v>
      </c>
      <c r="F15" s="203">
        <f t="shared" si="0"/>
        <v>20340891</v>
      </c>
      <c r="G15" s="43"/>
      <c r="H15" s="1" t="s">
        <v>40</v>
      </c>
    </row>
    <row r="16" spans="1:8" s="8" customFormat="1" ht="12" customHeight="1" x14ac:dyDescent="0.2">
      <c r="A16" s="385" t="s">
        <v>25</v>
      </c>
      <c r="B16" s="396"/>
      <c r="C16" s="200" t="s">
        <v>53</v>
      </c>
      <c r="D16" s="200">
        <v>19097</v>
      </c>
      <c r="E16" s="200">
        <v>103090</v>
      </c>
      <c r="F16" s="203">
        <f t="shared" si="0"/>
        <v>122187</v>
      </c>
      <c r="G16" s="387" t="s">
        <v>70</v>
      </c>
      <c r="H16" s="388"/>
    </row>
    <row r="17" spans="1:8" x14ac:dyDescent="0.2">
      <c r="B17" s="227"/>
      <c r="C17" s="215"/>
      <c r="D17" s="215"/>
      <c r="E17" s="215"/>
      <c r="F17" s="215"/>
      <c r="G17" s="264"/>
    </row>
    <row r="18" spans="1:8" s="13" customFormat="1" ht="12" customHeight="1" x14ac:dyDescent="0.2">
      <c r="A18" s="447" t="s">
        <v>99</v>
      </c>
      <c r="B18" s="396"/>
      <c r="C18" s="220"/>
      <c r="D18" s="219"/>
      <c r="E18" s="219"/>
      <c r="F18" s="220"/>
      <c r="G18" s="454" t="s">
        <v>99</v>
      </c>
      <c r="H18" s="388"/>
    </row>
    <row r="19" spans="1:8" s="5" customFormat="1" ht="12" customHeight="1" x14ac:dyDescent="0.2">
      <c r="A19" s="397" t="s">
        <v>169</v>
      </c>
      <c r="B19" s="396"/>
      <c r="C19" s="200" t="s">
        <v>53</v>
      </c>
      <c r="D19" s="200" t="s">
        <v>53</v>
      </c>
      <c r="E19" s="203">
        <v>2419540</v>
      </c>
      <c r="F19" s="203">
        <f t="shared" ref="F19:F33" si="1">SUM(C19:E19)</f>
        <v>2419540</v>
      </c>
      <c r="G19" s="387" t="s">
        <v>58</v>
      </c>
      <c r="H19" s="388"/>
    </row>
    <row r="20" spans="1:8" s="8" customFormat="1" ht="12" customHeight="1" x14ac:dyDescent="0.2">
      <c r="A20" s="8" t="s">
        <v>31</v>
      </c>
      <c r="B20" s="8" t="s">
        <v>28</v>
      </c>
      <c r="C20" s="200" t="s">
        <v>53</v>
      </c>
      <c r="D20" s="200" t="s">
        <v>53</v>
      </c>
      <c r="E20" s="203">
        <v>14416</v>
      </c>
      <c r="F20" s="203">
        <f t="shared" si="1"/>
        <v>14416</v>
      </c>
      <c r="G20" s="36" t="s">
        <v>31</v>
      </c>
      <c r="H20" s="8" t="s">
        <v>42</v>
      </c>
    </row>
    <row r="21" spans="1:8" s="8" customFormat="1" ht="12" customHeight="1" x14ac:dyDescent="0.2">
      <c r="B21" s="1" t="s">
        <v>45</v>
      </c>
      <c r="C21" s="200" t="s">
        <v>53</v>
      </c>
      <c r="D21" s="200" t="s">
        <v>53</v>
      </c>
      <c r="E21" s="203">
        <v>7819</v>
      </c>
      <c r="F21" s="203">
        <f t="shared" si="1"/>
        <v>7819</v>
      </c>
      <c r="G21" s="36"/>
      <c r="H21" s="1" t="s">
        <v>43</v>
      </c>
    </row>
    <row r="22" spans="1:8" s="8" customFormat="1" ht="12" customHeight="1" x14ac:dyDescent="0.2">
      <c r="B22" s="1" t="s">
        <v>41</v>
      </c>
      <c r="C22" s="200" t="s">
        <v>53</v>
      </c>
      <c r="D22" s="200" t="s">
        <v>53</v>
      </c>
      <c r="E22" s="203">
        <v>6597</v>
      </c>
      <c r="F22" s="203">
        <f t="shared" si="1"/>
        <v>6597</v>
      </c>
      <c r="G22" s="36"/>
      <c r="H22" s="1" t="s">
        <v>44</v>
      </c>
    </row>
    <row r="23" spans="1:8" s="8" customFormat="1" ht="12" customHeight="1" x14ac:dyDescent="0.2">
      <c r="A23" s="8" t="s">
        <v>27</v>
      </c>
      <c r="B23" s="1" t="s">
        <v>37</v>
      </c>
      <c r="C23" s="200" t="s">
        <v>53</v>
      </c>
      <c r="D23" s="200" t="s">
        <v>53</v>
      </c>
      <c r="E23" s="203">
        <v>2405124</v>
      </c>
      <c r="F23" s="203">
        <f t="shared" si="1"/>
        <v>2405124</v>
      </c>
      <c r="G23" s="353" t="s">
        <v>27</v>
      </c>
      <c r="H23" s="1" t="s">
        <v>61</v>
      </c>
    </row>
    <row r="24" spans="1:8" s="8" customFormat="1" ht="12" customHeight="1" x14ac:dyDescent="0.2">
      <c r="B24" s="1" t="s">
        <v>38</v>
      </c>
      <c r="C24" s="200" t="s">
        <v>53</v>
      </c>
      <c r="D24" s="200" t="s">
        <v>53</v>
      </c>
      <c r="E24" s="203">
        <v>2405124</v>
      </c>
      <c r="F24" s="203">
        <f t="shared" si="1"/>
        <v>2405124</v>
      </c>
      <c r="G24" s="43"/>
      <c r="H24" s="1" t="s">
        <v>40</v>
      </c>
    </row>
    <row r="25" spans="1:8" s="8" customFormat="1" ht="12" customHeight="1" x14ac:dyDescent="0.2">
      <c r="A25" s="385" t="s">
        <v>25</v>
      </c>
      <c r="B25" s="386"/>
      <c r="C25" s="200" t="s">
        <v>53</v>
      </c>
      <c r="D25" s="200" t="s">
        <v>53</v>
      </c>
      <c r="E25" s="200">
        <v>14602</v>
      </c>
      <c r="F25" s="203">
        <f t="shared" si="1"/>
        <v>14602</v>
      </c>
      <c r="G25" s="387" t="s">
        <v>70</v>
      </c>
      <c r="H25" s="435"/>
    </row>
    <row r="26" spans="1:8" s="8" customFormat="1" ht="12" customHeight="1" x14ac:dyDescent="0.2">
      <c r="B26" s="36"/>
      <c r="C26" s="200"/>
      <c r="D26" s="201"/>
      <c r="E26" s="201"/>
      <c r="F26" s="203"/>
      <c r="G26" s="353"/>
    </row>
    <row r="27" spans="1:8" s="13" customFormat="1" ht="12" customHeight="1" x14ac:dyDescent="0.2">
      <c r="A27" s="447" t="s">
        <v>100</v>
      </c>
      <c r="B27" s="396"/>
      <c r="C27" s="217"/>
      <c r="D27" s="218"/>
      <c r="E27" s="218"/>
      <c r="F27" s="203"/>
      <c r="G27" s="454" t="s">
        <v>100</v>
      </c>
      <c r="H27" s="388"/>
    </row>
    <row r="28" spans="1:8" s="5" customFormat="1" ht="12" customHeight="1" x14ac:dyDescent="0.2">
      <c r="A28" s="397" t="s">
        <v>48</v>
      </c>
      <c r="B28" s="396"/>
      <c r="C28" s="200" t="s">
        <v>53</v>
      </c>
      <c r="D28" s="200">
        <v>6509</v>
      </c>
      <c r="E28" s="200">
        <v>304306</v>
      </c>
      <c r="F28" s="203">
        <f t="shared" si="1"/>
        <v>310815</v>
      </c>
      <c r="G28" s="387" t="s">
        <v>58</v>
      </c>
      <c r="H28" s="388"/>
    </row>
    <row r="29" spans="1:8" s="8" customFormat="1" ht="12" customHeight="1" x14ac:dyDescent="0.2">
      <c r="A29" s="8" t="s">
        <v>31</v>
      </c>
      <c r="B29" s="8" t="s">
        <v>28</v>
      </c>
      <c r="C29" s="200" t="s">
        <v>53</v>
      </c>
      <c r="D29" s="200" t="s">
        <v>53</v>
      </c>
      <c r="E29" s="203">
        <v>9964</v>
      </c>
      <c r="F29" s="203">
        <f t="shared" si="1"/>
        <v>9964</v>
      </c>
      <c r="G29" s="36" t="s">
        <v>31</v>
      </c>
      <c r="H29" s="8" t="s">
        <v>42</v>
      </c>
    </row>
    <row r="30" spans="1:8" s="8" customFormat="1" ht="12" customHeight="1" x14ac:dyDescent="0.2">
      <c r="B30" s="8" t="s">
        <v>45</v>
      </c>
      <c r="C30" s="200" t="s">
        <v>53</v>
      </c>
      <c r="D30" s="200" t="s">
        <v>53</v>
      </c>
      <c r="E30" s="203">
        <v>9964</v>
      </c>
      <c r="F30" s="203">
        <f t="shared" si="1"/>
        <v>9964</v>
      </c>
      <c r="G30" s="43"/>
      <c r="H30" s="1" t="s">
        <v>43</v>
      </c>
    </row>
    <row r="31" spans="1:8" s="5" customFormat="1" ht="12" customHeight="1" x14ac:dyDescent="0.2">
      <c r="A31" s="5" t="s">
        <v>27</v>
      </c>
      <c r="B31" s="1" t="s">
        <v>37</v>
      </c>
      <c r="C31" s="200" t="s">
        <v>53</v>
      </c>
      <c r="D31" s="200">
        <v>6509</v>
      </c>
      <c r="E31" s="200">
        <v>283807</v>
      </c>
      <c r="F31" s="203">
        <f t="shared" si="1"/>
        <v>290316</v>
      </c>
      <c r="G31" s="353" t="s">
        <v>27</v>
      </c>
      <c r="H31" s="1" t="s">
        <v>61</v>
      </c>
    </row>
    <row r="32" spans="1:8" s="8" customFormat="1" ht="12" customHeight="1" x14ac:dyDescent="0.2">
      <c r="B32" s="1" t="s">
        <v>38</v>
      </c>
      <c r="C32" s="200" t="s">
        <v>53</v>
      </c>
      <c r="D32" s="200">
        <v>6509</v>
      </c>
      <c r="E32" s="200">
        <v>283807</v>
      </c>
      <c r="F32" s="203">
        <f t="shared" si="1"/>
        <v>290316</v>
      </c>
      <c r="G32" s="43"/>
      <c r="H32" s="1" t="s">
        <v>40</v>
      </c>
    </row>
    <row r="33" spans="1:8" s="8" customFormat="1" ht="12" customHeight="1" x14ac:dyDescent="0.2">
      <c r="A33" s="385" t="s">
        <v>170</v>
      </c>
      <c r="B33" s="396"/>
      <c r="C33" s="200" t="s">
        <v>53</v>
      </c>
      <c r="D33" s="200">
        <v>18030</v>
      </c>
      <c r="E33" s="200">
        <v>28105</v>
      </c>
      <c r="F33" s="203">
        <f t="shared" si="1"/>
        <v>46135</v>
      </c>
      <c r="G33" s="387" t="s">
        <v>70</v>
      </c>
      <c r="H33" s="388"/>
    </row>
    <row r="34" spans="1:8" s="8" customFormat="1" ht="12" customHeight="1" x14ac:dyDescent="0.2">
      <c r="A34" s="348"/>
      <c r="B34" s="364"/>
      <c r="C34" s="206"/>
      <c r="D34" s="206"/>
      <c r="E34" s="206"/>
      <c r="F34" s="222"/>
      <c r="G34" s="353"/>
      <c r="H34" s="346"/>
    </row>
    <row r="35" spans="1:8" s="8" customFormat="1" ht="12" customHeight="1" x14ac:dyDescent="0.2">
      <c r="A35" s="348"/>
      <c r="B35" s="364"/>
      <c r="C35" s="228"/>
      <c r="D35" s="228"/>
      <c r="E35" s="228"/>
      <c r="F35" s="265"/>
      <c r="G35" s="353"/>
      <c r="H35" s="346"/>
    </row>
    <row r="36" spans="1:8" s="8" customFormat="1" ht="12" customHeight="1" x14ac:dyDescent="0.2">
      <c r="A36" s="348"/>
      <c r="B36" s="364"/>
      <c r="C36" s="228"/>
      <c r="D36" s="228"/>
      <c r="E36" s="228"/>
      <c r="F36" s="265"/>
      <c r="G36" s="353"/>
      <c r="H36" s="346"/>
    </row>
    <row r="37" spans="1:8" x14ac:dyDescent="0.2">
      <c r="C37" s="266"/>
      <c r="D37" s="266"/>
      <c r="E37" s="266"/>
      <c r="F37" s="266"/>
      <c r="G37" s="137"/>
    </row>
    <row r="38" spans="1:8" x14ac:dyDescent="0.2">
      <c r="G38" s="137"/>
    </row>
    <row r="39" spans="1:8" x14ac:dyDescent="0.2">
      <c r="G39" s="137"/>
    </row>
    <row r="40" spans="1:8" s="13" customFormat="1" ht="12" x14ac:dyDescent="0.2"/>
    <row r="41" spans="1:8" s="13" customFormat="1" ht="12" x14ac:dyDescent="0.2">
      <c r="A41" s="13" t="s">
        <v>313</v>
      </c>
    </row>
    <row r="42" spans="1:8" s="16" customFormat="1" ht="12" x14ac:dyDescent="0.2">
      <c r="A42" s="389" t="s">
        <v>280</v>
      </c>
      <c r="B42" s="389"/>
      <c r="C42" s="389"/>
      <c r="D42" s="389"/>
      <c r="E42" s="389"/>
      <c r="F42" s="389"/>
      <c r="G42" s="389"/>
      <c r="H42" s="389"/>
    </row>
    <row r="43" spans="1:8" s="16" customFormat="1" ht="12" x14ac:dyDescent="0.2"/>
    <row r="44" spans="1:8" s="13" customFormat="1" ht="12" customHeight="1" x14ac:dyDescent="0.2">
      <c r="A44" s="440" t="s">
        <v>67</v>
      </c>
      <c r="B44" s="457"/>
      <c r="G44" s="17"/>
      <c r="H44" s="224" t="s">
        <v>68</v>
      </c>
    </row>
    <row r="45" spans="1:8" s="5" customFormat="1" ht="12" customHeight="1" x14ac:dyDescent="0.2">
      <c r="B45" s="366"/>
      <c r="C45" s="442" t="s">
        <v>161</v>
      </c>
      <c r="D45" s="391"/>
      <c r="E45" s="391"/>
      <c r="F45" s="20" t="s">
        <v>162</v>
      </c>
      <c r="G45" s="372"/>
      <c r="H45" s="366"/>
    </row>
    <row r="46" spans="1:8" s="22" customFormat="1" ht="12" customHeight="1" x14ac:dyDescent="0.2">
      <c r="B46" s="373"/>
      <c r="C46" s="437" t="s">
        <v>166</v>
      </c>
      <c r="D46" s="394"/>
      <c r="E46" s="394"/>
      <c r="F46" s="24" t="s">
        <v>2</v>
      </c>
      <c r="G46" s="372"/>
      <c r="H46" s="373"/>
    </row>
    <row r="47" spans="1:8" s="5" customFormat="1" ht="12" customHeight="1" x14ac:dyDescent="0.2">
      <c r="B47" s="372"/>
      <c r="C47" s="209" t="s">
        <v>81</v>
      </c>
      <c r="D47" s="209" t="s">
        <v>82</v>
      </c>
      <c r="E47" s="210" t="s">
        <v>83</v>
      </c>
      <c r="F47" s="24"/>
      <c r="G47" s="372"/>
      <c r="H47" s="372"/>
    </row>
    <row r="48" spans="1:8" s="5" customFormat="1" ht="12" customHeight="1" x14ac:dyDescent="0.2">
      <c r="B48" s="372"/>
      <c r="C48" s="192"/>
      <c r="D48" s="192"/>
      <c r="E48" s="193"/>
      <c r="F48" s="25" t="s">
        <v>167</v>
      </c>
      <c r="G48" s="373"/>
      <c r="H48" s="372"/>
    </row>
    <row r="49" spans="1:8" s="5" customFormat="1" ht="12" customHeight="1" x14ac:dyDescent="0.2">
      <c r="B49" s="372"/>
      <c r="C49" s="195" t="s">
        <v>84</v>
      </c>
      <c r="D49" s="196" t="s">
        <v>85</v>
      </c>
      <c r="E49" s="196" t="s">
        <v>87</v>
      </c>
      <c r="F49" s="25" t="s">
        <v>168</v>
      </c>
      <c r="G49" s="373"/>
      <c r="H49" s="372"/>
    </row>
    <row r="50" spans="1:8" s="5" customFormat="1" ht="11.25" customHeight="1" x14ac:dyDescent="0.2">
      <c r="A50" s="27"/>
      <c r="B50" s="27"/>
      <c r="C50" s="198"/>
      <c r="D50" s="199"/>
      <c r="E50" s="199"/>
      <c r="F50" s="28" t="s">
        <v>23</v>
      </c>
      <c r="G50" s="368"/>
      <c r="H50" s="27"/>
    </row>
    <row r="51" spans="1:8" s="5" customFormat="1" ht="11.25" customHeight="1" x14ac:dyDescent="0.2">
      <c r="A51" s="372"/>
      <c r="B51" s="372"/>
      <c r="C51" s="195"/>
      <c r="D51" s="196"/>
      <c r="E51" s="196"/>
      <c r="F51" s="25"/>
      <c r="G51" s="373"/>
      <c r="H51" s="372"/>
    </row>
    <row r="52" spans="1:8" s="13" customFormat="1" ht="12" customHeight="1" x14ac:dyDescent="0.2">
      <c r="A52" s="447" t="s">
        <v>101</v>
      </c>
      <c r="B52" s="396"/>
      <c r="C52" s="281"/>
      <c r="D52" s="383"/>
      <c r="E52" s="219"/>
      <c r="F52" s="220"/>
      <c r="G52" s="454" t="s">
        <v>101</v>
      </c>
      <c r="H52" s="388"/>
    </row>
    <row r="53" spans="1:8" s="13" customFormat="1" ht="12" customHeight="1" x14ac:dyDescent="0.2">
      <c r="A53" s="372" t="s">
        <v>51</v>
      </c>
      <c r="B53" s="348" t="s">
        <v>50</v>
      </c>
      <c r="C53" s="244" t="s">
        <v>53</v>
      </c>
      <c r="D53" s="382" t="s">
        <v>53</v>
      </c>
      <c r="E53" s="384">
        <v>8868</v>
      </c>
      <c r="F53" s="203">
        <f t="shared" ref="F53:F62" si="2">SUM(C53:E53)</f>
        <v>8868</v>
      </c>
      <c r="G53" s="6" t="s">
        <v>51</v>
      </c>
      <c r="H53" s="352" t="s">
        <v>52</v>
      </c>
    </row>
    <row r="54" spans="1:8" s="13" customFormat="1" ht="12" customHeight="1" x14ac:dyDescent="0.2">
      <c r="A54" s="5"/>
      <c r="B54" s="348" t="s">
        <v>293</v>
      </c>
      <c r="C54" s="244" t="s">
        <v>53</v>
      </c>
      <c r="D54" s="382" t="s">
        <v>53</v>
      </c>
      <c r="E54" s="384">
        <v>4677</v>
      </c>
      <c r="F54" s="203">
        <f t="shared" si="2"/>
        <v>4677</v>
      </c>
      <c r="G54" s="6"/>
      <c r="H54" s="352" t="s">
        <v>294</v>
      </c>
    </row>
    <row r="55" spans="1:8" s="5" customFormat="1" ht="12" customHeight="1" x14ac:dyDescent="0.2">
      <c r="A55" s="397" t="s">
        <v>48</v>
      </c>
      <c r="B55" s="396"/>
      <c r="C55" s="200" t="s">
        <v>53</v>
      </c>
      <c r="D55" s="200">
        <v>9710</v>
      </c>
      <c r="E55" s="200">
        <v>207463</v>
      </c>
      <c r="F55" s="203">
        <f t="shared" si="2"/>
        <v>217173</v>
      </c>
      <c r="G55" s="387" t="s">
        <v>49</v>
      </c>
      <c r="H55" s="388"/>
    </row>
    <row r="56" spans="1:8" s="8" customFormat="1" ht="12" customHeight="1" x14ac:dyDescent="0.2">
      <c r="A56" s="8" t="s">
        <v>31</v>
      </c>
      <c r="B56" s="8" t="s">
        <v>28</v>
      </c>
      <c r="C56" s="200" t="s">
        <v>53</v>
      </c>
      <c r="D56" s="200" t="s">
        <v>53</v>
      </c>
      <c r="E56" s="203">
        <v>38590</v>
      </c>
      <c r="F56" s="203">
        <f>SUM(C56:E56)</f>
        <v>38590</v>
      </c>
      <c r="G56" s="36" t="s">
        <v>31</v>
      </c>
      <c r="H56" s="8" t="s">
        <v>42</v>
      </c>
    </row>
    <row r="57" spans="1:8" s="8" customFormat="1" ht="12" customHeight="1" x14ac:dyDescent="0.2">
      <c r="B57" s="1" t="s">
        <v>45</v>
      </c>
      <c r="C57" s="200" t="s">
        <v>53</v>
      </c>
      <c r="D57" s="200" t="s">
        <v>53</v>
      </c>
      <c r="E57" s="203">
        <v>8313</v>
      </c>
      <c r="F57" s="203">
        <f>SUM(C57:E57)</f>
        <v>8313</v>
      </c>
      <c r="G57" s="36"/>
      <c r="H57" s="1" t="s">
        <v>43</v>
      </c>
    </row>
    <row r="58" spans="1:8" s="8" customFormat="1" ht="12" customHeight="1" x14ac:dyDescent="0.2">
      <c r="B58" s="131" t="s">
        <v>54</v>
      </c>
      <c r="C58" s="200" t="s">
        <v>53</v>
      </c>
      <c r="D58" s="200" t="s">
        <v>53</v>
      </c>
      <c r="E58" s="203">
        <v>20849</v>
      </c>
      <c r="F58" s="203">
        <f t="shared" si="2"/>
        <v>20849</v>
      </c>
      <c r="G58" s="36"/>
      <c r="H58" s="1" t="s">
        <v>55</v>
      </c>
    </row>
    <row r="59" spans="1:8" s="8" customFormat="1" ht="12" customHeight="1" x14ac:dyDescent="0.2">
      <c r="B59" s="1" t="s">
        <v>41</v>
      </c>
      <c r="C59" s="200" t="s">
        <v>53</v>
      </c>
      <c r="D59" s="200" t="s">
        <v>53</v>
      </c>
      <c r="E59" s="203">
        <v>8661</v>
      </c>
      <c r="F59" s="203">
        <f t="shared" si="2"/>
        <v>8661</v>
      </c>
      <c r="G59" s="36"/>
      <c r="H59" s="1" t="s">
        <v>44</v>
      </c>
    </row>
    <row r="60" spans="1:8" s="5" customFormat="1" ht="12" customHeight="1" x14ac:dyDescent="0.2">
      <c r="A60" s="5" t="s">
        <v>27</v>
      </c>
      <c r="B60" s="1" t="s">
        <v>37</v>
      </c>
      <c r="C60" s="200" t="s">
        <v>53</v>
      </c>
      <c r="D60" s="200">
        <v>9710</v>
      </c>
      <c r="E60" s="200">
        <v>168873</v>
      </c>
      <c r="F60" s="203">
        <f t="shared" si="2"/>
        <v>178583</v>
      </c>
      <c r="G60" s="353" t="s">
        <v>27</v>
      </c>
      <c r="H60" s="1" t="s">
        <v>61</v>
      </c>
    </row>
    <row r="61" spans="1:8" s="8" customFormat="1" ht="12" customHeight="1" x14ac:dyDescent="0.2">
      <c r="B61" s="1" t="s">
        <v>38</v>
      </c>
      <c r="C61" s="200" t="s">
        <v>53</v>
      </c>
      <c r="D61" s="200">
        <v>9710</v>
      </c>
      <c r="E61" s="200">
        <v>168873</v>
      </c>
      <c r="F61" s="203">
        <f t="shared" si="2"/>
        <v>178583</v>
      </c>
      <c r="G61" s="43"/>
      <c r="H61" s="1" t="s">
        <v>40</v>
      </c>
    </row>
    <row r="62" spans="1:8" s="8" customFormat="1" ht="12" customHeight="1" x14ac:dyDescent="0.2">
      <c r="A62" s="385" t="s">
        <v>76</v>
      </c>
      <c r="B62" s="396"/>
      <c r="C62" s="200" t="s">
        <v>53</v>
      </c>
      <c r="D62" s="200">
        <v>3699</v>
      </c>
      <c r="E62" s="200">
        <v>4218</v>
      </c>
      <c r="F62" s="203">
        <f t="shared" si="2"/>
        <v>7917</v>
      </c>
      <c r="G62" s="387" t="s">
        <v>70</v>
      </c>
      <c r="H62" s="388"/>
    </row>
    <row r="63" spans="1:8" x14ac:dyDescent="0.2">
      <c r="B63" s="227"/>
      <c r="C63" s="215"/>
      <c r="D63" s="215"/>
      <c r="E63" s="215"/>
      <c r="F63" s="215"/>
      <c r="G63" s="264"/>
    </row>
    <row r="64" spans="1:8" s="13" customFormat="1" ht="12" customHeight="1" x14ac:dyDescent="0.2">
      <c r="A64" s="447" t="s">
        <v>102</v>
      </c>
      <c r="B64" s="396"/>
      <c r="C64" s="217"/>
      <c r="D64" s="219"/>
      <c r="E64" s="219"/>
      <c r="F64" s="220"/>
      <c r="G64" s="454" t="s">
        <v>102</v>
      </c>
      <c r="H64" s="388"/>
    </row>
    <row r="65" spans="1:8" s="5" customFormat="1" ht="12" customHeight="1" x14ac:dyDescent="0.2">
      <c r="A65" s="397" t="s">
        <v>171</v>
      </c>
      <c r="B65" s="396"/>
      <c r="C65" s="200" t="s">
        <v>53</v>
      </c>
      <c r="D65" s="200">
        <v>25163</v>
      </c>
      <c r="E65" s="200">
        <v>565037</v>
      </c>
      <c r="F65" s="203">
        <f t="shared" ref="F65:F72" si="3">SUM(C65:E65)</f>
        <v>590200</v>
      </c>
      <c r="G65" s="387" t="s">
        <v>58</v>
      </c>
      <c r="H65" s="388"/>
    </row>
    <row r="66" spans="1:8" s="5" customFormat="1" ht="12" customHeight="1" x14ac:dyDescent="0.2">
      <c r="A66" s="8" t="s">
        <v>31</v>
      </c>
      <c r="B66" s="8" t="s">
        <v>28</v>
      </c>
      <c r="C66" s="200" t="s">
        <v>53</v>
      </c>
      <c r="D66" s="200">
        <v>551</v>
      </c>
      <c r="E66" s="203">
        <v>264959</v>
      </c>
      <c r="F66" s="203">
        <f t="shared" si="3"/>
        <v>265510</v>
      </c>
      <c r="G66" s="36" t="s">
        <v>31</v>
      </c>
      <c r="H66" s="8" t="s">
        <v>42</v>
      </c>
    </row>
    <row r="67" spans="1:8" s="5" customFormat="1" ht="12" customHeight="1" x14ac:dyDescent="0.2">
      <c r="A67" s="8"/>
      <c r="B67" s="1" t="s">
        <v>93</v>
      </c>
      <c r="C67" s="200" t="s">
        <v>53</v>
      </c>
      <c r="D67" s="200" t="s">
        <v>53</v>
      </c>
      <c r="E67" s="203">
        <v>23003</v>
      </c>
      <c r="F67" s="203">
        <f t="shared" si="3"/>
        <v>23003</v>
      </c>
      <c r="G67" s="36"/>
      <c r="H67" s="1" t="s">
        <v>94</v>
      </c>
    </row>
    <row r="68" spans="1:8" s="5" customFormat="1" ht="12" customHeight="1" x14ac:dyDescent="0.2">
      <c r="A68" s="5" t="s">
        <v>27</v>
      </c>
      <c r="B68" s="1" t="s">
        <v>37</v>
      </c>
      <c r="C68" s="200" t="s">
        <v>53</v>
      </c>
      <c r="D68" s="200">
        <v>20058</v>
      </c>
      <c r="E68" s="200">
        <v>298008</v>
      </c>
      <c r="F68" s="203">
        <f t="shared" si="3"/>
        <v>318066</v>
      </c>
      <c r="G68" s="345" t="s">
        <v>59</v>
      </c>
      <c r="H68" s="1" t="s">
        <v>61</v>
      </c>
    </row>
    <row r="69" spans="1:8" s="8" customFormat="1" ht="12" customHeight="1" x14ac:dyDescent="0.2">
      <c r="B69" s="1" t="s">
        <v>38</v>
      </c>
      <c r="C69" s="200" t="s">
        <v>53</v>
      </c>
      <c r="D69" s="200">
        <v>20058</v>
      </c>
      <c r="E69" s="200">
        <v>298008</v>
      </c>
      <c r="F69" s="203">
        <f t="shared" si="3"/>
        <v>318066</v>
      </c>
      <c r="G69" s="43"/>
      <c r="H69" s="1" t="s">
        <v>40</v>
      </c>
    </row>
    <row r="70" spans="1:8" s="8" customFormat="1" ht="12" customHeight="1" x14ac:dyDescent="0.2">
      <c r="A70" s="267" t="s">
        <v>32</v>
      </c>
      <c r="B70" s="1" t="s">
        <v>33</v>
      </c>
      <c r="C70" s="200" t="s">
        <v>53</v>
      </c>
      <c r="D70" s="203">
        <v>4554</v>
      </c>
      <c r="E70" s="200">
        <v>2070</v>
      </c>
      <c r="F70" s="203">
        <f t="shared" si="3"/>
        <v>6624</v>
      </c>
      <c r="G70" s="43" t="s">
        <v>32</v>
      </c>
      <c r="H70" s="1" t="s">
        <v>35</v>
      </c>
    </row>
    <row r="71" spans="1:8" s="8" customFormat="1" ht="12" customHeight="1" x14ac:dyDescent="0.2">
      <c r="A71" s="268"/>
      <c r="B71" s="1" t="s">
        <v>46</v>
      </c>
      <c r="C71" s="200" t="s">
        <v>53</v>
      </c>
      <c r="D71" s="203">
        <v>4554</v>
      </c>
      <c r="E71" s="200">
        <v>2070</v>
      </c>
      <c r="F71" s="203">
        <f t="shared" si="3"/>
        <v>6624</v>
      </c>
      <c r="G71" s="43"/>
      <c r="H71" s="1" t="s">
        <v>47</v>
      </c>
    </row>
    <row r="72" spans="1:8" s="8" customFormat="1" ht="12" customHeight="1" x14ac:dyDescent="0.2">
      <c r="A72" s="385" t="s">
        <v>76</v>
      </c>
      <c r="B72" s="396"/>
      <c r="C72" s="200" t="s">
        <v>53</v>
      </c>
      <c r="D72" s="203">
        <v>2915</v>
      </c>
      <c r="E72" s="200">
        <v>26540</v>
      </c>
      <c r="F72" s="203">
        <f t="shared" si="3"/>
        <v>29455</v>
      </c>
      <c r="G72" s="387" t="s">
        <v>70</v>
      </c>
      <c r="H72" s="388"/>
    </row>
    <row r="73" spans="1:8" x14ac:dyDescent="0.2">
      <c r="B73" s="227"/>
      <c r="C73" s="215"/>
      <c r="D73" s="215"/>
      <c r="E73" s="215"/>
      <c r="F73" s="215"/>
      <c r="G73" s="264"/>
    </row>
    <row r="74" spans="1:8" s="13" customFormat="1" ht="12" customHeight="1" x14ac:dyDescent="0.2">
      <c r="A74" s="447" t="s">
        <v>72</v>
      </c>
      <c r="B74" s="396"/>
      <c r="C74" s="217"/>
      <c r="D74" s="218"/>
      <c r="E74" s="218"/>
      <c r="F74" s="217"/>
      <c r="G74" s="454" t="s">
        <v>72</v>
      </c>
      <c r="H74" s="388"/>
    </row>
    <row r="75" spans="1:8" s="5" customFormat="1" ht="12" customHeight="1" x14ac:dyDescent="0.2">
      <c r="A75" s="397" t="s">
        <v>48</v>
      </c>
      <c r="B75" s="386"/>
      <c r="C75" s="200" t="s">
        <v>53</v>
      </c>
      <c r="D75" s="200">
        <v>72326</v>
      </c>
      <c r="E75" s="200">
        <v>261542</v>
      </c>
      <c r="F75" s="203">
        <f t="shared" ref="F75:F78" si="4">SUM(C75:E75)</f>
        <v>333868</v>
      </c>
      <c r="G75" s="455" t="s">
        <v>58</v>
      </c>
      <c r="H75" s="456"/>
    </row>
    <row r="76" spans="1:8" s="5" customFormat="1" ht="12" customHeight="1" x14ac:dyDescent="0.2">
      <c r="A76" s="5" t="s">
        <v>27</v>
      </c>
      <c r="B76" s="1" t="s">
        <v>37</v>
      </c>
      <c r="C76" s="200" t="s">
        <v>53</v>
      </c>
      <c r="D76" s="200">
        <v>11773</v>
      </c>
      <c r="E76" s="200">
        <v>227821</v>
      </c>
      <c r="F76" s="203">
        <f t="shared" si="4"/>
        <v>239594</v>
      </c>
      <c r="G76" s="365" t="s">
        <v>59</v>
      </c>
      <c r="H76" s="1" t="s">
        <v>61</v>
      </c>
    </row>
    <row r="77" spans="1:8" s="8" customFormat="1" ht="12" customHeight="1" x14ac:dyDescent="0.2">
      <c r="B77" s="1" t="s">
        <v>38</v>
      </c>
      <c r="C77" s="200" t="s">
        <v>53</v>
      </c>
      <c r="D77" s="200">
        <v>11773</v>
      </c>
      <c r="E77" s="200">
        <v>227821</v>
      </c>
      <c r="F77" s="203">
        <f t="shared" si="4"/>
        <v>239594</v>
      </c>
      <c r="G77" s="269"/>
      <c r="H77" s="1" t="s">
        <v>40</v>
      </c>
    </row>
    <row r="78" spans="1:8" s="8" customFormat="1" ht="12" customHeight="1" x14ac:dyDescent="0.2">
      <c r="A78" s="385" t="s">
        <v>25</v>
      </c>
      <c r="B78" s="396"/>
      <c r="C78" s="200" t="s">
        <v>53</v>
      </c>
      <c r="D78" s="200">
        <v>364</v>
      </c>
      <c r="E78" s="200">
        <v>5871</v>
      </c>
      <c r="F78" s="203">
        <f t="shared" si="4"/>
        <v>6235</v>
      </c>
      <c r="G78" s="387" t="s">
        <v>70</v>
      </c>
      <c r="H78" s="388"/>
    </row>
    <row r="79" spans="1:8" s="8" customFormat="1" ht="12" customHeight="1" x14ac:dyDescent="0.2">
      <c r="B79" s="36"/>
      <c r="C79" s="206"/>
      <c r="D79" s="206"/>
      <c r="E79" s="206"/>
      <c r="F79" s="206"/>
      <c r="G79" s="353"/>
    </row>
    <row r="80" spans="1:8" s="8" customFormat="1" ht="12" customHeight="1" x14ac:dyDescent="0.2">
      <c r="B80" s="36"/>
      <c r="C80" s="206"/>
      <c r="D80" s="206"/>
      <c r="E80" s="206"/>
      <c r="F80" s="206"/>
      <c r="G80" s="353"/>
    </row>
    <row r="81" spans="1:8" s="8" customFormat="1" ht="12" customHeight="1" x14ac:dyDescent="0.2">
      <c r="B81" s="36"/>
      <c r="C81" s="206"/>
      <c r="D81" s="206"/>
      <c r="E81" s="206"/>
      <c r="F81" s="206"/>
      <c r="G81" s="353"/>
    </row>
    <row r="82" spans="1:8" s="8" customFormat="1" ht="12" customHeight="1" x14ac:dyDescent="0.2">
      <c r="B82" s="36"/>
      <c r="C82" s="206"/>
      <c r="D82" s="206"/>
      <c r="E82" s="206"/>
      <c r="F82" s="206"/>
      <c r="G82" s="353"/>
    </row>
    <row r="83" spans="1:8" s="8" customFormat="1" ht="12" customHeight="1" x14ac:dyDescent="0.2">
      <c r="B83" s="36"/>
      <c r="C83" s="206"/>
      <c r="D83" s="206"/>
      <c r="E83" s="206"/>
      <c r="F83" s="206"/>
      <c r="G83" s="353"/>
    </row>
    <row r="84" spans="1:8" s="13" customFormat="1" ht="12" x14ac:dyDescent="0.2">
      <c r="A84" s="13" t="s">
        <v>313</v>
      </c>
    </row>
    <row r="85" spans="1:8" s="16" customFormat="1" ht="12" x14ac:dyDescent="0.2">
      <c r="A85" s="389" t="s">
        <v>280</v>
      </c>
      <c r="B85" s="389"/>
      <c r="C85" s="389"/>
      <c r="D85" s="389"/>
      <c r="E85" s="389"/>
      <c r="F85" s="389"/>
      <c r="G85" s="389"/>
      <c r="H85" s="389"/>
    </row>
    <row r="86" spans="1:8" s="16" customFormat="1" ht="12" x14ac:dyDescent="0.2"/>
    <row r="87" spans="1:8" s="13" customFormat="1" ht="12" customHeight="1" x14ac:dyDescent="0.2">
      <c r="A87" s="440" t="s">
        <v>73</v>
      </c>
      <c r="B87" s="457"/>
      <c r="G87" s="17"/>
      <c r="H87" s="224" t="s">
        <v>74</v>
      </c>
    </row>
    <row r="88" spans="1:8" s="5" customFormat="1" ht="12" customHeight="1" x14ac:dyDescent="0.2">
      <c r="B88" s="372"/>
      <c r="C88" s="442" t="s">
        <v>161</v>
      </c>
      <c r="D88" s="391"/>
      <c r="E88" s="391"/>
      <c r="F88" s="20" t="s">
        <v>162</v>
      </c>
      <c r="G88" s="372"/>
      <c r="H88" s="366"/>
    </row>
    <row r="89" spans="1:8" s="22" customFormat="1" ht="12" customHeight="1" x14ac:dyDescent="0.2">
      <c r="B89" s="373"/>
      <c r="C89" s="437" t="s">
        <v>166</v>
      </c>
      <c r="D89" s="394"/>
      <c r="E89" s="394"/>
      <c r="F89" s="24" t="s">
        <v>2</v>
      </c>
      <c r="G89" s="372"/>
      <c r="H89" s="373"/>
    </row>
    <row r="90" spans="1:8" s="5" customFormat="1" ht="12" customHeight="1" x14ac:dyDescent="0.2">
      <c r="B90" s="372"/>
      <c r="C90" s="209" t="s">
        <v>81</v>
      </c>
      <c r="D90" s="209" t="s">
        <v>82</v>
      </c>
      <c r="E90" s="210" t="s">
        <v>83</v>
      </c>
      <c r="F90" s="24"/>
      <c r="G90" s="372"/>
      <c r="H90" s="372"/>
    </row>
    <row r="91" spans="1:8" s="5" customFormat="1" ht="12" customHeight="1" x14ac:dyDescent="0.2">
      <c r="B91" s="372"/>
      <c r="C91" s="192"/>
      <c r="D91" s="192"/>
      <c r="E91" s="193"/>
      <c r="F91" s="25" t="s">
        <v>167</v>
      </c>
      <c r="G91" s="373"/>
      <c r="H91" s="372"/>
    </row>
    <row r="92" spans="1:8" s="5" customFormat="1" ht="12" customHeight="1" x14ac:dyDescent="0.2">
      <c r="B92" s="372"/>
      <c r="C92" s="195" t="s">
        <v>84</v>
      </c>
      <c r="D92" s="196" t="s">
        <v>85</v>
      </c>
      <c r="E92" s="196" t="s">
        <v>87</v>
      </c>
      <c r="F92" s="25" t="s">
        <v>168</v>
      </c>
      <c r="G92" s="373"/>
      <c r="H92" s="372"/>
    </row>
    <row r="93" spans="1:8" s="5" customFormat="1" ht="11.25" customHeight="1" x14ac:dyDescent="0.2">
      <c r="A93" s="27"/>
      <c r="B93" s="27"/>
      <c r="C93" s="198"/>
      <c r="D93" s="199"/>
      <c r="E93" s="199"/>
      <c r="F93" s="28" t="s">
        <v>23</v>
      </c>
      <c r="G93" s="368"/>
      <c r="H93" s="27"/>
    </row>
    <row r="94" spans="1:8" s="5" customFormat="1" ht="11.25" customHeight="1" x14ac:dyDescent="0.2">
      <c r="A94" s="372"/>
      <c r="B94" s="372"/>
      <c r="C94" s="195"/>
      <c r="D94" s="196"/>
      <c r="E94" s="196"/>
      <c r="F94" s="25"/>
      <c r="G94" s="373"/>
      <c r="H94" s="372"/>
    </row>
    <row r="95" spans="1:8" s="13" customFormat="1" ht="12" customHeight="1" x14ac:dyDescent="0.2">
      <c r="A95" s="447" t="s">
        <v>75</v>
      </c>
      <c r="B95" s="396"/>
      <c r="C95" s="217"/>
      <c r="D95" s="218"/>
      <c r="E95" s="218"/>
      <c r="F95" s="217"/>
      <c r="G95" s="454" t="s">
        <v>75</v>
      </c>
      <c r="H95" s="388"/>
    </row>
    <row r="96" spans="1:8" s="5" customFormat="1" ht="12" customHeight="1" x14ac:dyDescent="0.2">
      <c r="A96" s="397" t="s">
        <v>48</v>
      </c>
      <c r="B96" s="396"/>
      <c r="C96" s="200" t="s">
        <v>53</v>
      </c>
      <c r="D96" s="200">
        <v>391</v>
      </c>
      <c r="E96" s="200">
        <v>281340</v>
      </c>
      <c r="F96" s="203">
        <f t="shared" ref="F96:F99" si="5">SUM(C96:E96)</f>
        <v>281731</v>
      </c>
      <c r="G96" s="387" t="s">
        <v>58</v>
      </c>
      <c r="H96" s="388"/>
    </row>
    <row r="97" spans="1:8" s="5" customFormat="1" ht="12" customHeight="1" x14ac:dyDescent="0.2">
      <c r="A97" s="5" t="s">
        <v>27</v>
      </c>
      <c r="B97" s="1" t="s">
        <v>37</v>
      </c>
      <c r="C97" s="200" t="s">
        <v>53</v>
      </c>
      <c r="D97" s="200">
        <v>222</v>
      </c>
      <c r="E97" s="200">
        <v>211586</v>
      </c>
      <c r="F97" s="203">
        <f t="shared" si="5"/>
        <v>211808</v>
      </c>
      <c r="G97" s="353" t="s">
        <v>27</v>
      </c>
      <c r="H97" s="1" t="s">
        <v>61</v>
      </c>
    </row>
    <row r="98" spans="1:8" s="8" customFormat="1" ht="12" customHeight="1" x14ac:dyDescent="0.2">
      <c r="B98" s="1" t="s">
        <v>38</v>
      </c>
      <c r="C98" s="200" t="s">
        <v>53</v>
      </c>
      <c r="D98" s="200">
        <v>222</v>
      </c>
      <c r="E98" s="200">
        <v>211586</v>
      </c>
      <c r="F98" s="203">
        <f t="shared" si="5"/>
        <v>211808</v>
      </c>
      <c r="G98" s="43"/>
      <c r="H98" s="1" t="s">
        <v>40</v>
      </c>
    </row>
    <row r="99" spans="1:8" s="8" customFormat="1" ht="12" customHeight="1" x14ac:dyDescent="0.2">
      <c r="A99" s="385" t="s">
        <v>25</v>
      </c>
      <c r="B99" s="396"/>
      <c r="C99" s="200" t="s">
        <v>53</v>
      </c>
      <c r="D99" s="200">
        <v>190</v>
      </c>
      <c r="E99" s="200">
        <v>13339</v>
      </c>
      <c r="F99" s="203">
        <f t="shared" si="5"/>
        <v>13529</v>
      </c>
      <c r="G99" s="387" t="s">
        <v>70</v>
      </c>
      <c r="H99" s="388"/>
    </row>
    <row r="100" spans="1:8" s="5" customFormat="1" ht="12.75" customHeight="1" x14ac:dyDescent="0.2">
      <c r="B100" s="13"/>
      <c r="C100" s="200"/>
      <c r="D100" s="200"/>
      <c r="E100" s="200"/>
      <c r="F100" s="200"/>
      <c r="G100" s="40"/>
      <c r="H100" s="353"/>
    </row>
    <row r="101" spans="1:8" s="13" customFormat="1" ht="12" customHeight="1" x14ac:dyDescent="0.2">
      <c r="A101" s="447" t="s">
        <v>77</v>
      </c>
      <c r="B101" s="396"/>
      <c r="C101" s="217"/>
      <c r="D101" s="218"/>
      <c r="E101" s="218"/>
      <c r="F101" s="217"/>
      <c r="G101" s="454" t="s">
        <v>77</v>
      </c>
      <c r="H101" s="388"/>
    </row>
    <row r="102" spans="1:8" s="5" customFormat="1" ht="12" customHeight="1" x14ac:dyDescent="0.2">
      <c r="A102" s="397" t="s">
        <v>48</v>
      </c>
      <c r="B102" s="396"/>
      <c r="C102" s="200" t="s">
        <v>53</v>
      </c>
      <c r="D102" s="200">
        <v>9249</v>
      </c>
      <c r="E102" s="200">
        <v>1258039</v>
      </c>
      <c r="F102" s="203">
        <f t="shared" ref="F102:F107" si="6">SUM(C102:E102)</f>
        <v>1267288</v>
      </c>
      <c r="G102" s="387" t="s">
        <v>49</v>
      </c>
      <c r="H102" s="388"/>
    </row>
    <row r="103" spans="1:8" s="8" customFormat="1" ht="12" customHeight="1" x14ac:dyDescent="0.2">
      <c r="A103" s="8" t="s">
        <v>31</v>
      </c>
      <c r="B103" s="8" t="s">
        <v>28</v>
      </c>
      <c r="C103" s="200" t="s">
        <v>53</v>
      </c>
      <c r="D103" s="200" t="s">
        <v>53</v>
      </c>
      <c r="E103" s="203">
        <v>827708</v>
      </c>
      <c r="F103" s="203">
        <f t="shared" si="6"/>
        <v>827708</v>
      </c>
      <c r="G103" s="36" t="s">
        <v>31</v>
      </c>
      <c r="H103" s="8" t="s">
        <v>42</v>
      </c>
    </row>
    <row r="104" spans="1:8" s="8" customFormat="1" ht="12" customHeight="1" x14ac:dyDescent="0.2">
      <c r="B104" s="1" t="s">
        <v>124</v>
      </c>
      <c r="C104" s="200" t="s">
        <v>53</v>
      </c>
      <c r="D104" s="200" t="s">
        <v>53</v>
      </c>
      <c r="E104" s="203">
        <v>773</v>
      </c>
      <c r="F104" s="203">
        <f t="shared" si="6"/>
        <v>773</v>
      </c>
      <c r="G104" s="36"/>
      <c r="H104" s="1" t="s">
        <v>125</v>
      </c>
    </row>
    <row r="105" spans="1:8" s="5" customFormat="1" ht="12" customHeight="1" x14ac:dyDescent="0.2">
      <c r="A105" s="5" t="s">
        <v>27</v>
      </c>
      <c r="B105" s="1" t="s">
        <v>37</v>
      </c>
      <c r="C105" s="200" t="s">
        <v>53</v>
      </c>
      <c r="D105" s="200">
        <v>8103</v>
      </c>
      <c r="E105" s="200">
        <v>396181</v>
      </c>
      <c r="F105" s="203">
        <f t="shared" si="6"/>
        <v>404284</v>
      </c>
      <c r="G105" s="353" t="s">
        <v>27</v>
      </c>
      <c r="H105" s="1" t="s">
        <v>61</v>
      </c>
    </row>
    <row r="106" spans="1:8" s="8" customFormat="1" ht="12" customHeight="1" x14ac:dyDescent="0.2">
      <c r="B106" s="1" t="s">
        <v>38</v>
      </c>
      <c r="C106" s="200" t="s">
        <v>53</v>
      </c>
      <c r="D106" s="203">
        <v>8103</v>
      </c>
      <c r="E106" s="200">
        <v>396181</v>
      </c>
      <c r="F106" s="203">
        <f t="shared" si="6"/>
        <v>404284</v>
      </c>
      <c r="G106" s="43"/>
      <c r="H106" s="1" t="s">
        <v>40</v>
      </c>
    </row>
    <row r="107" spans="1:8" s="8" customFormat="1" ht="12" customHeight="1" x14ac:dyDescent="0.2">
      <c r="A107" s="385" t="s">
        <v>25</v>
      </c>
      <c r="B107" s="396"/>
      <c r="C107" s="200" t="s">
        <v>53</v>
      </c>
      <c r="D107" s="200">
        <v>2921</v>
      </c>
      <c r="E107" s="200">
        <v>4709</v>
      </c>
      <c r="F107" s="203">
        <f t="shared" si="6"/>
        <v>7630</v>
      </c>
      <c r="G107" s="387" t="s">
        <v>70</v>
      </c>
      <c r="H107" s="388"/>
    </row>
    <row r="108" spans="1:8" x14ac:dyDescent="0.2">
      <c r="G108" s="137"/>
    </row>
    <row r="109" spans="1:8" x14ac:dyDescent="0.2">
      <c r="G109" s="137"/>
    </row>
    <row r="110" spans="1:8" x14ac:dyDescent="0.2">
      <c r="G110" s="137"/>
    </row>
    <row r="111" spans="1:8" x14ac:dyDescent="0.2">
      <c r="G111" s="137"/>
    </row>
    <row r="112" spans="1:8" x14ac:dyDescent="0.2">
      <c r="G112" s="137"/>
    </row>
  </sheetData>
  <mergeCells count="59">
    <mergeCell ref="A13:B13"/>
    <mergeCell ref="G13:H13"/>
    <mergeCell ref="A2:H2"/>
    <mergeCell ref="C5:E5"/>
    <mergeCell ref="C6:E6"/>
    <mergeCell ref="A12:B12"/>
    <mergeCell ref="G12:H12"/>
    <mergeCell ref="A16:B16"/>
    <mergeCell ref="G16:H16"/>
    <mergeCell ref="A18:B18"/>
    <mergeCell ref="G18:H18"/>
    <mergeCell ref="A19:B19"/>
    <mergeCell ref="G19:H19"/>
    <mergeCell ref="A25:B25"/>
    <mergeCell ref="G25:H25"/>
    <mergeCell ref="A27:B27"/>
    <mergeCell ref="G27:H27"/>
    <mergeCell ref="A28:B28"/>
    <mergeCell ref="G28:H28"/>
    <mergeCell ref="A65:B65"/>
    <mergeCell ref="G65:H65"/>
    <mergeCell ref="A62:B62"/>
    <mergeCell ref="G62:H62"/>
    <mergeCell ref="A64:B64"/>
    <mergeCell ref="G64:H64"/>
    <mergeCell ref="G95:H95"/>
    <mergeCell ref="A99:B99"/>
    <mergeCell ref="G99:H99"/>
    <mergeCell ref="A78:B78"/>
    <mergeCell ref="G78:H78"/>
    <mergeCell ref="A85:H85"/>
    <mergeCell ref="A87:B87"/>
    <mergeCell ref="C88:E88"/>
    <mergeCell ref="A33:B33"/>
    <mergeCell ref="G33:H33"/>
    <mergeCell ref="A42:H42"/>
    <mergeCell ref="A44:B44"/>
    <mergeCell ref="C45:E45"/>
    <mergeCell ref="C46:E46"/>
    <mergeCell ref="A52:B52"/>
    <mergeCell ref="G52:H52"/>
    <mergeCell ref="A55:B55"/>
    <mergeCell ref="G55:H55"/>
    <mergeCell ref="A102:B102"/>
    <mergeCell ref="G102:H102"/>
    <mergeCell ref="A107:B107"/>
    <mergeCell ref="G107:H107"/>
    <mergeCell ref="A72:B72"/>
    <mergeCell ref="G72:H72"/>
    <mergeCell ref="A74:B74"/>
    <mergeCell ref="G74:H74"/>
    <mergeCell ref="A75:B75"/>
    <mergeCell ref="G75:H75"/>
    <mergeCell ref="A101:B101"/>
    <mergeCell ref="G101:H101"/>
    <mergeCell ref="A96:B96"/>
    <mergeCell ref="G96:H96"/>
    <mergeCell ref="C89:E89"/>
    <mergeCell ref="A95:B95"/>
  </mergeCell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workbookViewId="0">
      <selection activeCell="K26" sqref="K26"/>
    </sheetView>
  </sheetViews>
  <sheetFormatPr defaultColWidth="9.140625" defaultRowHeight="12.75" x14ac:dyDescent="0.2"/>
  <cols>
    <col min="1" max="1" width="2.42578125" style="121" customWidth="1"/>
    <col min="2" max="2" width="24" style="121" bestFit="1" customWidth="1"/>
    <col min="3" max="3" width="10.7109375" style="121" customWidth="1"/>
    <col min="4" max="4" width="12.42578125" style="121" customWidth="1"/>
    <col min="5" max="6" width="11.140625" style="121" customWidth="1"/>
    <col min="7" max="7" width="13.140625" style="121" customWidth="1"/>
    <col min="8" max="8" width="2.42578125" style="361" customWidth="1"/>
    <col min="9" max="9" width="31.7109375" style="121" customWidth="1"/>
    <col min="10" max="16384" width="9.140625" style="121"/>
  </cols>
  <sheetData>
    <row r="1" spans="1:9" s="13" customFormat="1" ht="12" x14ac:dyDescent="0.2">
      <c r="A1" s="13" t="s">
        <v>314</v>
      </c>
      <c r="H1" s="229"/>
    </row>
    <row r="2" spans="1:9" s="16" customFormat="1" ht="12" x14ac:dyDescent="0.2">
      <c r="A2" s="389" t="s">
        <v>282</v>
      </c>
      <c r="B2" s="389"/>
      <c r="C2" s="389"/>
      <c r="D2" s="389"/>
      <c r="E2" s="389"/>
      <c r="F2" s="389"/>
      <c r="G2" s="389"/>
      <c r="H2" s="389"/>
      <c r="I2" s="389"/>
    </row>
    <row r="3" spans="1:9" s="13" customFormat="1" ht="12" customHeight="1" x14ac:dyDescent="0.2">
      <c r="A3" s="17"/>
      <c r="H3" s="257"/>
    </row>
    <row r="4" spans="1:9" s="5" customFormat="1" ht="12" customHeight="1" x14ac:dyDescent="0.2">
      <c r="B4" s="366"/>
      <c r="C4" s="442" t="s">
        <v>172</v>
      </c>
      <c r="D4" s="391"/>
      <c r="E4" s="391"/>
      <c r="F4" s="392"/>
      <c r="G4" s="20" t="s">
        <v>162</v>
      </c>
      <c r="H4" s="353"/>
      <c r="I4" s="366"/>
    </row>
    <row r="5" spans="1:9" s="22" customFormat="1" ht="12" customHeight="1" x14ac:dyDescent="0.2">
      <c r="B5" s="373"/>
      <c r="C5" s="437" t="s">
        <v>173</v>
      </c>
      <c r="D5" s="394"/>
      <c r="E5" s="394"/>
      <c r="F5" s="395"/>
      <c r="G5" s="24" t="s">
        <v>2</v>
      </c>
      <c r="H5" s="353"/>
      <c r="I5" s="373"/>
    </row>
    <row r="6" spans="1:9" s="5" customFormat="1" ht="12" customHeight="1" x14ac:dyDescent="0.2">
      <c r="B6" s="372"/>
      <c r="C6" s="209" t="s">
        <v>81</v>
      </c>
      <c r="D6" s="209" t="s">
        <v>115</v>
      </c>
      <c r="E6" s="210" t="s">
        <v>83</v>
      </c>
      <c r="F6" s="209" t="s">
        <v>116</v>
      </c>
      <c r="G6" s="24"/>
      <c r="H6" s="353"/>
      <c r="I6" s="372"/>
    </row>
    <row r="7" spans="1:9" s="5" customFormat="1" ht="12" customHeight="1" x14ac:dyDescent="0.2">
      <c r="B7" s="372"/>
      <c r="C7" s="192"/>
      <c r="D7" s="192"/>
      <c r="E7" s="193"/>
      <c r="F7" s="193" t="s">
        <v>149</v>
      </c>
      <c r="G7" s="25" t="s">
        <v>173</v>
      </c>
      <c r="H7" s="258"/>
      <c r="I7" s="194"/>
    </row>
    <row r="8" spans="1:9" s="5" customFormat="1" ht="12" customHeight="1" x14ac:dyDescent="0.2">
      <c r="B8" s="372"/>
      <c r="C8" s="195" t="s">
        <v>84</v>
      </c>
      <c r="D8" s="196" t="s">
        <v>118</v>
      </c>
      <c r="E8" s="196" t="s">
        <v>87</v>
      </c>
      <c r="F8" s="196" t="s">
        <v>150</v>
      </c>
      <c r="G8" s="25" t="s">
        <v>23</v>
      </c>
      <c r="H8" s="258"/>
      <c r="I8" s="372"/>
    </row>
    <row r="9" spans="1:9" s="5" customFormat="1" ht="11.25" customHeight="1" x14ac:dyDescent="0.2">
      <c r="A9" s="120"/>
      <c r="B9" s="27"/>
      <c r="C9" s="198"/>
      <c r="D9" s="199"/>
      <c r="E9" s="199"/>
      <c r="F9" s="199" t="s">
        <v>151</v>
      </c>
      <c r="G9" s="28"/>
      <c r="H9" s="259"/>
      <c r="I9" s="27"/>
    </row>
    <row r="10" spans="1:9" ht="5.25" customHeight="1" x14ac:dyDescent="0.2">
      <c r="B10" s="122"/>
      <c r="C10" s="123"/>
      <c r="D10" s="123"/>
      <c r="E10" s="123"/>
      <c r="F10" s="123"/>
      <c r="G10" s="123"/>
      <c r="H10" s="270"/>
    </row>
    <row r="11" spans="1:9" s="8" customFormat="1" ht="12" customHeight="1" x14ac:dyDescent="0.2">
      <c r="A11" s="397" t="s">
        <v>0</v>
      </c>
      <c r="B11" s="386"/>
      <c r="C11" s="200">
        <v>2008990</v>
      </c>
      <c r="D11" s="201">
        <v>194605</v>
      </c>
      <c r="E11" s="201">
        <v>67479429</v>
      </c>
      <c r="F11" s="201">
        <v>5999360</v>
      </c>
      <c r="G11" s="200">
        <f>SUM(C11:F11)</f>
        <v>75682384</v>
      </c>
      <c r="H11" s="387" t="s">
        <v>24</v>
      </c>
      <c r="I11" s="388"/>
    </row>
    <row r="12" spans="1:9" s="8" customFormat="1" ht="12" customHeight="1" x14ac:dyDescent="0.2">
      <c r="A12" s="350"/>
      <c r="B12" s="348"/>
      <c r="C12" s="200"/>
      <c r="D12" s="271"/>
      <c r="E12" s="272"/>
      <c r="F12" s="201"/>
      <c r="G12" s="200"/>
      <c r="H12" s="345"/>
      <c r="I12" s="364"/>
    </row>
    <row r="13" spans="1:9" s="8" customFormat="1" ht="12" customHeight="1" x14ac:dyDescent="0.2">
      <c r="A13" s="8" t="s">
        <v>51</v>
      </c>
      <c r="B13" s="8" t="s">
        <v>174</v>
      </c>
      <c r="C13" s="200" t="s">
        <v>53</v>
      </c>
      <c r="D13" s="200" t="s">
        <v>53</v>
      </c>
      <c r="E13" s="205">
        <v>83577</v>
      </c>
      <c r="F13" s="200" t="s">
        <v>53</v>
      </c>
      <c r="G13" s="200">
        <f t="shared" ref="G13:G42" si="0">SUM(C13:F13)</f>
        <v>83577</v>
      </c>
      <c r="H13" s="345" t="s">
        <v>119</v>
      </c>
      <c r="I13" s="36" t="s">
        <v>175</v>
      </c>
    </row>
    <row r="14" spans="1:9" s="8" customFormat="1" ht="12" customHeight="1" x14ac:dyDescent="0.2">
      <c r="B14" s="348" t="s">
        <v>293</v>
      </c>
      <c r="C14" s="200" t="s">
        <v>53</v>
      </c>
      <c r="D14" s="200" t="s">
        <v>53</v>
      </c>
      <c r="E14" s="205">
        <v>71008</v>
      </c>
      <c r="F14" s="201" t="s">
        <v>53</v>
      </c>
      <c r="G14" s="200">
        <f t="shared" si="0"/>
        <v>71008</v>
      </c>
      <c r="H14" s="345"/>
      <c r="I14" s="352" t="s">
        <v>294</v>
      </c>
    </row>
    <row r="15" spans="1:9" s="8" customFormat="1" ht="12" customHeight="1" x14ac:dyDescent="0.2">
      <c r="B15" s="348" t="s">
        <v>295</v>
      </c>
      <c r="C15" s="200" t="s">
        <v>53</v>
      </c>
      <c r="D15" s="200" t="s">
        <v>53</v>
      </c>
      <c r="E15" s="205">
        <v>12569</v>
      </c>
      <c r="F15" s="201" t="s">
        <v>53</v>
      </c>
      <c r="G15" s="200">
        <f t="shared" si="0"/>
        <v>12569</v>
      </c>
      <c r="H15" s="345"/>
      <c r="I15" s="352" t="s">
        <v>296</v>
      </c>
    </row>
    <row r="16" spans="1:9" s="5" customFormat="1" ht="12" customHeight="1" x14ac:dyDescent="0.2">
      <c r="A16" s="397" t="s">
        <v>57</v>
      </c>
      <c r="B16" s="386"/>
      <c r="C16" s="200">
        <v>2008990</v>
      </c>
      <c r="D16" s="200">
        <v>129578</v>
      </c>
      <c r="E16" s="200">
        <v>63676509</v>
      </c>
      <c r="F16" s="201">
        <v>5963737</v>
      </c>
      <c r="G16" s="200">
        <f t="shared" si="0"/>
        <v>71778814</v>
      </c>
      <c r="H16" s="387" t="s">
        <v>58</v>
      </c>
      <c r="I16" s="435"/>
    </row>
    <row r="17" spans="1:10" s="5" customFormat="1" ht="12" customHeight="1" x14ac:dyDescent="0.2">
      <c r="A17" s="354" t="s">
        <v>121</v>
      </c>
      <c r="B17" s="348" t="s">
        <v>122</v>
      </c>
      <c r="C17" s="200" t="s">
        <v>53</v>
      </c>
      <c r="D17" s="200">
        <v>35672</v>
      </c>
      <c r="E17" s="200">
        <v>98844</v>
      </c>
      <c r="F17" s="201" t="s">
        <v>53</v>
      </c>
      <c r="G17" s="200">
        <f t="shared" si="0"/>
        <v>134516</v>
      </c>
      <c r="H17" s="353" t="s">
        <v>121</v>
      </c>
      <c r="I17" s="1" t="s">
        <v>123</v>
      </c>
    </row>
    <row r="18" spans="1:10" s="8" customFormat="1" ht="12" customHeight="1" x14ac:dyDescent="0.2">
      <c r="A18" s="8" t="s">
        <v>31</v>
      </c>
      <c r="B18" s="8" t="s">
        <v>28</v>
      </c>
      <c r="C18" s="200" t="s">
        <v>53</v>
      </c>
      <c r="D18" s="200" t="s">
        <v>53</v>
      </c>
      <c r="E18" s="203">
        <v>36389176</v>
      </c>
      <c r="F18" s="201">
        <v>5849391</v>
      </c>
      <c r="G18" s="200">
        <f t="shared" si="0"/>
        <v>42238567</v>
      </c>
      <c r="H18" s="345" t="s">
        <v>63</v>
      </c>
      <c r="I18" s="36" t="s">
        <v>42</v>
      </c>
    </row>
    <row r="19" spans="1:10" s="8" customFormat="1" ht="12" customHeight="1" x14ac:dyDescent="0.2">
      <c r="B19" s="8" t="s">
        <v>45</v>
      </c>
      <c r="C19" s="200" t="s">
        <v>53</v>
      </c>
      <c r="D19" s="200" t="s">
        <v>53</v>
      </c>
      <c r="E19" s="200">
        <v>1767588</v>
      </c>
      <c r="F19" s="200">
        <v>11683</v>
      </c>
      <c r="G19" s="200">
        <f t="shared" si="0"/>
        <v>1779271</v>
      </c>
      <c r="H19" s="273"/>
      <c r="I19" s="1" t="s">
        <v>43</v>
      </c>
      <c r="J19" s="137"/>
    </row>
    <row r="20" spans="1:10" s="8" customFormat="1" ht="12" customHeight="1" x14ac:dyDescent="0.2">
      <c r="B20" s="1" t="s">
        <v>124</v>
      </c>
      <c r="C20" s="200" t="s">
        <v>53</v>
      </c>
      <c r="D20" s="200" t="s">
        <v>53</v>
      </c>
      <c r="E20" s="203">
        <v>237987</v>
      </c>
      <c r="F20" s="200" t="s">
        <v>53</v>
      </c>
      <c r="G20" s="200">
        <f t="shared" si="0"/>
        <v>237987</v>
      </c>
      <c r="H20" s="273"/>
      <c r="I20" s="1" t="s">
        <v>125</v>
      </c>
      <c r="J20" s="137"/>
    </row>
    <row r="21" spans="1:10" s="8" customFormat="1" ht="12" customHeight="1" x14ac:dyDescent="0.2">
      <c r="B21" s="1" t="s">
        <v>126</v>
      </c>
      <c r="C21" s="200" t="s">
        <v>53</v>
      </c>
      <c r="D21" s="200" t="s">
        <v>53</v>
      </c>
      <c r="E21" s="205">
        <v>85084</v>
      </c>
      <c r="F21" s="200" t="s">
        <v>53</v>
      </c>
      <c r="G21" s="200">
        <f t="shared" si="0"/>
        <v>85084</v>
      </c>
      <c r="H21" s="273"/>
      <c r="I21" s="1" t="s">
        <v>127</v>
      </c>
      <c r="J21" s="121"/>
    </row>
    <row r="22" spans="1:10" s="8" customFormat="1" ht="12" customHeight="1" x14ac:dyDescent="0.2">
      <c r="B22" s="1" t="s">
        <v>93</v>
      </c>
      <c r="C22" s="200" t="s">
        <v>53</v>
      </c>
      <c r="D22" s="200" t="s">
        <v>53</v>
      </c>
      <c r="E22" s="205">
        <v>753546</v>
      </c>
      <c r="F22" s="200" t="s">
        <v>53</v>
      </c>
      <c r="G22" s="200">
        <f t="shared" si="0"/>
        <v>753546</v>
      </c>
      <c r="H22" s="273"/>
      <c r="I22" s="1" t="s">
        <v>94</v>
      </c>
      <c r="J22" s="121"/>
    </row>
    <row r="23" spans="1:10" s="8" customFormat="1" ht="12" customHeight="1" x14ac:dyDescent="0.2">
      <c r="B23" s="1" t="s">
        <v>128</v>
      </c>
      <c r="C23" s="200" t="s">
        <v>53</v>
      </c>
      <c r="D23" s="200" t="s">
        <v>53</v>
      </c>
      <c r="E23" s="205">
        <v>9033679</v>
      </c>
      <c r="F23" s="200" t="s">
        <v>53</v>
      </c>
      <c r="G23" s="200">
        <f t="shared" si="0"/>
        <v>9033679</v>
      </c>
      <c r="H23" s="273"/>
      <c r="I23" s="1" t="s">
        <v>129</v>
      </c>
      <c r="J23" s="121"/>
    </row>
    <row r="24" spans="1:10" s="8" customFormat="1" ht="12" customHeight="1" x14ac:dyDescent="0.2">
      <c r="B24" s="1" t="s">
        <v>54</v>
      </c>
      <c r="C24" s="200" t="s">
        <v>53</v>
      </c>
      <c r="D24" s="200" t="s">
        <v>53</v>
      </c>
      <c r="E24" s="205">
        <v>5547049</v>
      </c>
      <c r="F24" s="201">
        <v>3786460</v>
      </c>
      <c r="G24" s="200">
        <f t="shared" si="0"/>
        <v>9333509</v>
      </c>
      <c r="H24" s="273"/>
      <c r="I24" s="1" t="s">
        <v>55</v>
      </c>
      <c r="J24" s="121"/>
    </row>
    <row r="25" spans="1:10" s="8" customFormat="1" ht="12" customHeight="1" x14ac:dyDescent="0.2">
      <c r="B25" s="1" t="s">
        <v>41</v>
      </c>
      <c r="C25" s="200" t="s">
        <v>53</v>
      </c>
      <c r="D25" s="200" t="s">
        <v>53</v>
      </c>
      <c r="E25" s="205">
        <v>3155376</v>
      </c>
      <c r="F25" s="201">
        <v>1420338</v>
      </c>
      <c r="G25" s="200">
        <f t="shared" si="0"/>
        <v>4575714</v>
      </c>
      <c r="H25" s="273"/>
      <c r="I25" s="1" t="s">
        <v>44</v>
      </c>
      <c r="J25" s="121"/>
    </row>
    <row r="26" spans="1:10" s="8" customFormat="1" ht="12" customHeight="1" x14ac:dyDescent="0.2">
      <c r="B26" s="1" t="s">
        <v>130</v>
      </c>
      <c r="C26" s="200" t="s">
        <v>53</v>
      </c>
      <c r="D26" s="200" t="s">
        <v>53</v>
      </c>
      <c r="E26" s="205">
        <v>170042</v>
      </c>
      <c r="F26" s="200" t="s">
        <v>53</v>
      </c>
      <c r="G26" s="200">
        <f t="shared" si="0"/>
        <v>170042</v>
      </c>
      <c r="H26" s="273"/>
      <c r="I26" s="1" t="s">
        <v>131</v>
      </c>
      <c r="J26" s="121"/>
    </row>
    <row r="27" spans="1:10" s="8" customFormat="1" ht="12" customHeight="1" x14ac:dyDescent="0.2">
      <c r="B27" s="1" t="s">
        <v>132</v>
      </c>
      <c r="C27" s="200" t="s">
        <v>53</v>
      </c>
      <c r="D27" s="200" t="s">
        <v>53</v>
      </c>
      <c r="E27" s="205">
        <v>1000939</v>
      </c>
      <c r="F27" s="200" t="s">
        <v>53</v>
      </c>
      <c r="G27" s="200">
        <f t="shared" si="0"/>
        <v>1000939</v>
      </c>
      <c r="H27" s="273"/>
      <c r="I27" s="1" t="s">
        <v>133</v>
      </c>
      <c r="J27" s="121"/>
    </row>
    <row r="28" spans="1:10" s="8" customFormat="1" ht="12" customHeight="1" x14ac:dyDescent="0.2">
      <c r="B28" s="1" t="s">
        <v>134</v>
      </c>
      <c r="C28" s="200" t="s">
        <v>53</v>
      </c>
      <c r="D28" s="200" t="s">
        <v>53</v>
      </c>
      <c r="E28" s="205">
        <v>258769</v>
      </c>
      <c r="F28" s="205">
        <v>28012</v>
      </c>
      <c r="G28" s="200">
        <f t="shared" si="0"/>
        <v>286781</v>
      </c>
      <c r="H28" s="273"/>
      <c r="I28" s="1" t="s">
        <v>135</v>
      </c>
      <c r="J28" s="121"/>
    </row>
    <row r="29" spans="1:10" s="8" customFormat="1" ht="12" customHeight="1" x14ac:dyDescent="0.2">
      <c r="B29" s="1" t="s">
        <v>136</v>
      </c>
      <c r="C29" s="200" t="s">
        <v>53</v>
      </c>
      <c r="D29" s="200" t="s">
        <v>53</v>
      </c>
      <c r="E29" s="205">
        <v>12902135</v>
      </c>
      <c r="F29" s="201">
        <v>602898</v>
      </c>
      <c r="G29" s="200">
        <f t="shared" si="0"/>
        <v>13505033</v>
      </c>
      <c r="H29" s="273"/>
      <c r="I29" s="1" t="s">
        <v>137</v>
      </c>
      <c r="J29" s="121"/>
    </row>
    <row r="30" spans="1:10" s="8" customFormat="1" ht="12" customHeight="1" x14ac:dyDescent="0.2">
      <c r="B30" s="1" t="s">
        <v>138</v>
      </c>
      <c r="C30" s="200" t="s">
        <v>53</v>
      </c>
      <c r="D30" s="200" t="s">
        <v>53</v>
      </c>
      <c r="E30" s="203">
        <v>29654</v>
      </c>
      <c r="F30" s="200" t="s">
        <v>53</v>
      </c>
      <c r="G30" s="200">
        <f t="shared" si="0"/>
        <v>29654</v>
      </c>
      <c r="H30" s="273"/>
      <c r="I30" s="1" t="s">
        <v>139</v>
      </c>
      <c r="J30" s="121"/>
    </row>
    <row r="31" spans="1:10" s="8" customFormat="1" ht="12" customHeight="1" x14ac:dyDescent="0.2">
      <c r="B31" s="1" t="s">
        <v>95</v>
      </c>
      <c r="C31" s="200" t="s">
        <v>53</v>
      </c>
      <c r="D31" s="200" t="s">
        <v>53</v>
      </c>
      <c r="E31" s="203">
        <v>62613</v>
      </c>
      <c r="F31" s="200" t="s">
        <v>53</v>
      </c>
      <c r="G31" s="200">
        <f t="shared" si="0"/>
        <v>62613</v>
      </c>
      <c r="H31" s="273"/>
      <c r="I31" s="1" t="s">
        <v>96</v>
      </c>
      <c r="J31" s="121"/>
    </row>
    <row r="32" spans="1:10" s="8" customFormat="1" ht="12" customHeight="1" x14ac:dyDescent="0.2">
      <c r="B32" s="1" t="s">
        <v>140</v>
      </c>
      <c r="C32" s="200" t="s">
        <v>53</v>
      </c>
      <c r="D32" s="200" t="s">
        <v>53</v>
      </c>
      <c r="E32" s="203">
        <v>246629</v>
      </c>
      <c r="F32" s="200" t="s">
        <v>53</v>
      </c>
      <c r="G32" s="200">
        <f t="shared" si="0"/>
        <v>246629</v>
      </c>
      <c r="H32" s="273"/>
      <c r="I32" s="1" t="s">
        <v>141</v>
      </c>
      <c r="J32" s="121"/>
    </row>
    <row r="33" spans="1:10" s="8" customFormat="1" ht="12" customHeight="1" x14ac:dyDescent="0.2">
      <c r="B33" s="1" t="s">
        <v>142</v>
      </c>
      <c r="C33" s="200" t="s">
        <v>53</v>
      </c>
      <c r="D33" s="200" t="s">
        <v>53</v>
      </c>
      <c r="E33" s="203">
        <v>653206</v>
      </c>
      <c r="F33" s="200" t="s">
        <v>53</v>
      </c>
      <c r="G33" s="200">
        <f t="shared" si="0"/>
        <v>653206</v>
      </c>
      <c r="H33" s="273"/>
      <c r="I33" s="1" t="s">
        <v>143</v>
      </c>
      <c r="J33" s="121"/>
    </row>
    <row r="34" spans="1:10" s="8" customFormat="1" ht="12" customHeight="1" x14ac:dyDescent="0.2">
      <c r="B34" s="1" t="s">
        <v>299</v>
      </c>
      <c r="C34" s="200" t="s">
        <v>53</v>
      </c>
      <c r="D34" s="200" t="s">
        <v>53</v>
      </c>
      <c r="E34" s="203">
        <v>46608</v>
      </c>
      <c r="F34" s="200" t="s">
        <v>53</v>
      </c>
      <c r="G34" s="200">
        <f t="shared" si="0"/>
        <v>46608</v>
      </c>
      <c r="H34" s="273"/>
      <c r="I34" s="1" t="s">
        <v>300</v>
      </c>
      <c r="J34" s="121"/>
    </row>
    <row r="35" spans="1:10" s="8" customFormat="1" ht="12" customHeight="1" x14ac:dyDescent="0.2">
      <c r="B35" s="1" t="s">
        <v>144</v>
      </c>
      <c r="C35" s="200" t="s">
        <v>53</v>
      </c>
      <c r="D35" s="200" t="s">
        <v>53</v>
      </c>
      <c r="E35" s="203">
        <v>20743</v>
      </c>
      <c r="F35" s="200" t="s">
        <v>53</v>
      </c>
      <c r="G35" s="200">
        <f t="shared" si="0"/>
        <v>20743</v>
      </c>
      <c r="H35" s="273"/>
      <c r="I35" s="1" t="s">
        <v>145</v>
      </c>
      <c r="J35" s="121"/>
    </row>
    <row r="36" spans="1:10" s="8" customFormat="1" ht="12" customHeight="1" x14ac:dyDescent="0.2">
      <c r="B36" s="1" t="s">
        <v>308</v>
      </c>
      <c r="C36" s="200" t="s">
        <v>53</v>
      </c>
      <c r="D36" s="200" t="s">
        <v>53</v>
      </c>
      <c r="E36" s="203">
        <v>21641</v>
      </c>
      <c r="F36" s="200" t="s">
        <v>53</v>
      </c>
      <c r="G36" s="200">
        <f t="shared" si="0"/>
        <v>21641</v>
      </c>
      <c r="H36" s="273"/>
      <c r="I36" s="1" t="s">
        <v>309</v>
      </c>
      <c r="J36" s="121"/>
    </row>
    <row r="37" spans="1:10" s="5" customFormat="1" ht="12" customHeight="1" x14ac:dyDescent="0.2">
      <c r="A37" s="5" t="s">
        <v>27</v>
      </c>
      <c r="B37" s="1" t="s">
        <v>37</v>
      </c>
      <c r="C37" s="200">
        <v>2008990</v>
      </c>
      <c r="D37" s="203">
        <v>93906</v>
      </c>
      <c r="E37" s="200">
        <v>25624783</v>
      </c>
      <c r="F37" s="200">
        <v>114286</v>
      </c>
      <c r="G37" s="200">
        <f t="shared" si="0"/>
        <v>27841965</v>
      </c>
      <c r="H37" s="345" t="s">
        <v>60</v>
      </c>
      <c r="I37" s="1" t="s">
        <v>61</v>
      </c>
    </row>
    <row r="38" spans="1:10" s="8" customFormat="1" ht="12" customHeight="1" x14ac:dyDescent="0.2">
      <c r="B38" s="1" t="s">
        <v>38</v>
      </c>
      <c r="C38" s="200">
        <v>2008990</v>
      </c>
      <c r="D38" s="203">
        <v>93906</v>
      </c>
      <c r="E38" s="200">
        <v>25624783</v>
      </c>
      <c r="F38" s="200">
        <v>114286</v>
      </c>
      <c r="G38" s="200">
        <f t="shared" si="0"/>
        <v>27841965</v>
      </c>
      <c r="H38" s="273"/>
      <c r="I38" s="1" t="s">
        <v>40</v>
      </c>
    </row>
    <row r="39" spans="1:10" s="8" customFormat="1" ht="12" customHeight="1" x14ac:dyDescent="0.2">
      <c r="A39" s="5" t="s">
        <v>32</v>
      </c>
      <c r="B39" s="1" t="s">
        <v>33</v>
      </c>
      <c r="C39" s="200" t="s">
        <v>53</v>
      </c>
      <c r="D39" s="200" t="s">
        <v>53</v>
      </c>
      <c r="E39" s="203">
        <v>1563706</v>
      </c>
      <c r="F39" s="200">
        <v>60</v>
      </c>
      <c r="G39" s="200">
        <f t="shared" si="0"/>
        <v>1563766</v>
      </c>
      <c r="H39" s="274" t="s">
        <v>32</v>
      </c>
      <c r="I39" s="1" t="s">
        <v>35</v>
      </c>
    </row>
    <row r="40" spans="1:10" s="8" customFormat="1" ht="12" customHeight="1" x14ac:dyDescent="0.2">
      <c r="A40" s="5"/>
      <c r="B40" s="1" t="s">
        <v>46</v>
      </c>
      <c r="C40" s="200" t="s">
        <v>53</v>
      </c>
      <c r="D40" s="200" t="s">
        <v>53</v>
      </c>
      <c r="E40" s="203">
        <v>190998</v>
      </c>
      <c r="F40" s="200">
        <v>60</v>
      </c>
      <c r="G40" s="200">
        <f t="shared" si="0"/>
        <v>191058</v>
      </c>
      <c r="H40" s="274"/>
      <c r="I40" s="1" t="s">
        <v>47</v>
      </c>
    </row>
    <row r="41" spans="1:10" s="8" customFormat="1" ht="12" customHeight="1" x14ac:dyDescent="0.2">
      <c r="A41" s="5"/>
      <c r="B41" s="1" t="s">
        <v>34</v>
      </c>
      <c r="C41" s="200" t="s">
        <v>53</v>
      </c>
      <c r="D41" s="200" t="s">
        <v>53</v>
      </c>
      <c r="E41" s="203">
        <v>1372708</v>
      </c>
      <c r="F41" s="200" t="s">
        <v>53</v>
      </c>
      <c r="G41" s="200">
        <f t="shared" si="0"/>
        <v>1372708</v>
      </c>
      <c r="H41" s="274"/>
      <c r="I41" s="1" t="s">
        <v>36</v>
      </c>
    </row>
    <row r="42" spans="1:10" s="8" customFormat="1" x14ac:dyDescent="0.2">
      <c r="A42" s="385" t="s">
        <v>25</v>
      </c>
      <c r="B42" s="396"/>
      <c r="C42" s="200" t="s">
        <v>53</v>
      </c>
      <c r="D42" s="200">
        <v>65027</v>
      </c>
      <c r="E42" s="200">
        <v>3719343</v>
      </c>
      <c r="F42" s="200">
        <v>35623</v>
      </c>
      <c r="G42" s="200">
        <f t="shared" si="0"/>
        <v>3819993</v>
      </c>
      <c r="H42" s="387" t="s">
        <v>70</v>
      </c>
      <c r="I42" s="453"/>
    </row>
    <row r="44" spans="1:10" x14ac:dyDescent="0.2">
      <c r="B44" s="139"/>
      <c r="C44" s="206"/>
      <c r="D44" s="222"/>
      <c r="E44" s="206"/>
      <c r="F44" s="208"/>
      <c r="G44" s="207"/>
    </row>
    <row r="45" spans="1:10" x14ac:dyDescent="0.2">
      <c r="E45" s="207"/>
      <c r="G45" s="207"/>
    </row>
  </sheetData>
  <mergeCells count="9">
    <mergeCell ref="A42:B42"/>
    <mergeCell ref="H42:I42"/>
    <mergeCell ref="A2:I2"/>
    <mergeCell ref="C4:F4"/>
    <mergeCell ref="C5:F5"/>
    <mergeCell ref="A11:B11"/>
    <mergeCell ref="H11:I11"/>
    <mergeCell ref="A16:B16"/>
    <mergeCell ref="H16:I16"/>
  </mergeCells>
  <pageMargins left="0.78740157480314965" right="0.78740157480314965" top="0.98425196850393704" bottom="0.98425196850393704" header="0.51181102362204722" footer="0.51181102362204722"/>
  <pageSetup paperSize="9" scale="9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zoomScaleNormal="100" zoomScaleSheetLayoutView="100" workbookViewId="0">
      <selection activeCell="Q104" sqref="Q104"/>
    </sheetView>
  </sheetViews>
  <sheetFormatPr defaultRowHeight="12.75" x14ac:dyDescent="0.2"/>
  <cols>
    <col min="1" max="1" width="2.42578125" style="361" customWidth="1"/>
    <col min="2" max="2" width="27.7109375" style="121" customWidth="1"/>
    <col min="3" max="3" width="10.7109375" style="121" customWidth="1"/>
    <col min="4" max="4" width="12.42578125" style="121" customWidth="1"/>
    <col min="5" max="7" width="11.140625" style="121" customWidth="1"/>
    <col min="8" max="8" width="2.42578125" style="361" customWidth="1"/>
    <col min="9" max="9" width="31.7109375" style="121" customWidth="1"/>
    <col min="10" max="16384" width="9.140625" style="121"/>
  </cols>
  <sheetData>
    <row r="1" spans="1:9" s="13" customFormat="1" ht="12" x14ac:dyDescent="0.2">
      <c r="A1" s="229" t="s">
        <v>315</v>
      </c>
      <c r="H1" s="229"/>
    </row>
    <row r="2" spans="1:9" s="16" customFormat="1" ht="12" x14ac:dyDescent="0.2">
      <c r="A2" s="458" t="s">
        <v>284</v>
      </c>
      <c r="B2" s="458"/>
      <c r="C2" s="458"/>
      <c r="D2" s="458"/>
      <c r="E2" s="458"/>
      <c r="F2" s="458"/>
      <c r="G2" s="458"/>
      <c r="H2" s="458"/>
      <c r="I2" s="458"/>
    </row>
    <row r="3" spans="1:9" s="16" customFormat="1" ht="12" x14ac:dyDescent="0.2">
      <c r="A3" s="275"/>
      <c r="H3" s="275"/>
    </row>
    <row r="4" spans="1:9" s="13" customFormat="1" ht="12" customHeight="1" x14ac:dyDescent="0.2">
      <c r="A4" s="257"/>
      <c r="H4" s="257"/>
    </row>
    <row r="5" spans="1:9" s="5" customFormat="1" ht="12" customHeight="1" x14ac:dyDescent="0.2">
      <c r="A5" s="354"/>
      <c r="B5" s="366"/>
      <c r="C5" s="442" t="s">
        <v>172</v>
      </c>
      <c r="D5" s="391"/>
      <c r="E5" s="391"/>
      <c r="F5" s="392"/>
      <c r="G5" s="20" t="s">
        <v>162</v>
      </c>
      <c r="H5" s="353"/>
      <c r="I5" s="366"/>
    </row>
    <row r="6" spans="1:9" s="22" customFormat="1" ht="12" customHeight="1" x14ac:dyDescent="0.2">
      <c r="A6" s="231"/>
      <c r="B6" s="373"/>
      <c r="C6" s="437" t="s">
        <v>173</v>
      </c>
      <c r="D6" s="394"/>
      <c r="E6" s="394"/>
      <c r="F6" s="395"/>
      <c r="G6" s="24" t="s">
        <v>2</v>
      </c>
      <c r="H6" s="353"/>
      <c r="I6" s="373"/>
    </row>
    <row r="7" spans="1:9" s="5" customFormat="1" ht="12" customHeight="1" x14ac:dyDescent="0.2">
      <c r="A7" s="354"/>
      <c r="B7" s="372"/>
      <c r="C7" s="209" t="s">
        <v>81</v>
      </c>
      <c r="D7" s="209" t="s">
        <v>115</v>
      </c>
      <c r="E7" s="210" t="s">
        <v>83</v>
      </c>
      <c r="F7" s="209" t="s">
        <v>116</v>
      </c>
      <c r="G7" s="24"/>
      <c r="H7" s="353"/>
      <c r="I7" s="372"/>
    </row>
    <row r="8" spans="1:9" s="5" customFormat="1" ht="12" customHeight="1" x14ac:dyDescent="0.2">
      <c r="A8" s="354"/>
      <c r="B8" s="372"/>
      <c r="C8" s="192"/>
      <c r="D8" s="192"/>
      <c r="E8" s="193"/>
      <c r="F8" s="193" t="s">
        <v>149</v>
      </c>
      <c r="G8" s="25" t="s">
        <v>117</v>
      </c>
      <c r="H8" s="258"/>
      <c r="I8" s="372"/>
    </row>
    <row r="9" spans="1:9" s="5" customFormat="1" ht="12" customHeight="1" x14ac:dyDescent="0.2">
      <c r="A9" s="354"/>
      <c r="B9" s="372"/>
      <c r="C9" s="195" t="s">
        <v>84</v>
      </c>
      <c r="D9" s="196" t="s">
        <v>118</v>
      </c>
      <c r="E9" s="196" t="s">
        <v>87</v>
      </c>
      <c r="F9" s="196" t="s">
        <v>150</v>
      </c>
      <c r="G9" s="25" t="s">
        <v>164</v>
      </c>
      <c r="H9" s="258"/>
      <c r="I9" s="372"/>
    </row>
    <row r="10" spans="1:9" s="5" customFormat="1" ht="11.25" customHeight="1" x14ac:dyDescent="0.2">
      <c r="A10" s="360"/>
      <c r="B10" s="27"/>
      <c r="C10" s="198"/>
      <c r="D10" s="199"/>
      <c r="E10" s="199"/>
      <c r="F10" s="199" t="s">
        <v>151</v>
      </c>
      <c r="G10" s="28" t="s">
        <v>23</v>
      </c>
      <c r="H10" s="259"/>
      <c r="I10" s="27"/>
    </row>
    <row r="11" spans="1:9" s="5" customFormat="1" ht="11.25" customHeight="1" x14ac:dyDescent="0.2">
      <c r="A11" s="353"/>
      <c r="B11" s="372"/>
      <c r="C11" s="195"/>
      <c r="D11" s="196"/>
      <c r="E11" s="196"/>
      <c r="F11" s="196"/>
      <c r="G11" s="25"/>
      <c r="H11" s="258"/>
      <c r="I11" s="372"/>
    </row>
    <row r="12" spans="1:9" s="8" customFormat="1" ht="12" customHeight="1" x14ac:dyDescent="0.2">
      <c r="A12" s="447" t="s">
        <v>98</v>
      </c>
      <c r="B12" s="396"/>
      <c r="C12" s="217"/>
      <c r="D12" s="219"/>
      <c r="E12" s="219"/>
      <c r="F12" s="219"/>
      <c r="G12" s="220"/>
      <c r="H12" s="454" t="s">
        <v>98</v>
      </c>
      <c r="I12" s="388"/>
    </row>
    <row r="13" spans="1:9" s="5" customFormat="1" ht="12" customHeight="1" x14ac:dyDescent="0.2">
      <c r="A13" s="397" t="s">
        <v>57</v>
      </c>
      <c r="B13" s="396"/>
      <c r="C13" s="276">
        <v>2008990</v>
      </c>
      <c r="D13" s="200" t="s">
        <v>53</v>
      </c>
      <c r="E13" s="200">
        <v>14717833</v>
      </c>
      <c r="F13" s="200">
        <v>3900013</v>
      </c>
      <c r="G13" s="200">
        <f>SUM(C13:F13)</f>
        <v>20626836</v>
      </c>
      <c r="H13" s="387" t="s">
        <v>58</v>
      </c>
      <c r="I13" s="388"/>
    </row>
    <row r="14" spans="1:9" s="8" customFormat="1" ht="12" customHeight="1" x14ac:dyDescent="0.2">
      <c r="A14" s="354" t="s">
        <v>31</v>
      </c>
      <c r="B14" s="8" t="s">
        <v>28</v>
      </c>
      <c r="C14" s="200" t="s">
        <v>53</v>
      </c>
      <c r="D14" s="200" t="s">
        <v>53</v>
      </c>
      <c r="E14" s="200">
        <v>6310890</v>
      </c>
      <c r="F14" s="200">
        <v>3798143</v>
      </c>
      <c r="G14" s="200">
        <f t="shared" ref="G14:G18" si="0">SUM(C14:F14)</f>
        <v>10109033</v>
      </c>
      <c r="H14" s="353" t="s">
        <v>31</v>
      </c>
      <c r="I14" s="8" t="s">
        <v>42</v>
      </c>
    </row>
    <row r="15" spans="1:9" s="8" customFormat="1" ht="12" customHeight="1" x14ac:dyDescent="0.2">
      <c r="A15" s="354"/>
      <c r="B15" s="8" t="s">
        <v>64</v>
      </c>
      <c r="C15" s="200" t="s">
        <v>53</v>
      </c>
      <c r="D15" s="200" t="s">
        <v>53</v>
      </c>
      <c r="E15" s="200">
        <v>285241</v>
      </c>
      <c r="F15" s="200">
        <v>11683</v>
      </c>
      <c r="G15" s="200">
        <f t="shared" si="0"/>
        <v>296924</v>
      </c>
      <c r="H15" s="133"/>
      <c r="I15" s="1" t="s">
        <v>43</v>
      </c>
    </row>
    <row r="16" spans="1:9" s="5" customFormat="1" ht="12" customHeight="1" x14ac:dyDescent="0.2">
      <c r="A16" s="354" t="s">
        <v>27</v>
      </c>
      <c r="B16" s="1" t="s">
        <v>37</v>
      </c>
      <c r="C16" s="276">
        <v>2008990</v>
      </c>
      <c r="D16" s="200" t="s">
        <v>53</v>
      </c>
      <c r="E16" s="200">
        <v>7259816</v>
      </c>
      <c r="F16" s="201">
        <v>101870</v>
      </c>
      <c r="G16" s="200">
        <f t="shared" si="0"/>
        <v>9370676</v>
      </c>
      <c r="H16" s="353" t="s">
        <v>27</v>
      </c>
      <c r="I16" s="1" t="s">
        <v>61</v>
      </c>
    </row>
    <row r="17" spans="1:9" s="8" customFormat="1" ht="12" customHeight="1" x14ac:dyDescent="0.2">
      <c r="A17" s="354"/>
      <c r="B17" s="1" t="s">
        <v>38</v>
      </c>
      <c r="C17" s="276">
        <v>2008990</v>
      </c>
      <c r="D17" s="200" t="s">
        <v>53</v>
      </c>
      <c r="E17" s="200">
        <v>7259816</v>
      </c>
      <c r="F17" s="201">
        <v>101870</v>
      </c>
      <c r="G17" s="200">
        <f t="shared" si="0"/>
        <v>9370676</v>
      </c>
      <c r="H17" s="133"/>
      <c r="I17" s="1" t="s">
        <v>40</v>
      </c>
    </row>
    <row r="18" spans="1:9" s="8" customFormat="1" ht="12" customHeight="1" x14ac:dyDescent="0.2">
      <c r="A18" s="385" t="s">
        <v>25</v>
      </c>
      <c r="B18" s="396"/>
      <c r="C18" s="200" t="s">
        <v>53</v>
      </c>
      <c r="D18" s="200" t="s">
        <v>53</v>
      </c>
      <c r="E18" s="200">
        <v>1670810</v>
      </c>
      <c r="F18" s="200">
        <v>6422</v>
      </c>
      <c r="G18" s="200">
        <f t="shared" si="0"/>
        <v>1677232</v>
      </c>
      <c r="H18" s="387" t="s">
        <v>70</v>
      </c>
      <c r="I18" s="388"/>
    </row>
    <row r="19" spans="1:9" x14ac:dyDescent="0.2">
      <c r="B19" s="227"/>
      <c r="C19" s="277"/>
      <c r="D19" s="277"/>
      <c r="E19" s="278"/>
      <c r="F19" s="277"/>
      <c r="G19" s="278"/>
      <c r="H19" s="279"/>
    </row>
    <row r="20" spans="1:9" s="8" customFormat="1" ht="12" customHeight="1" x14ac:dyDescent="0.2">
      <c r="A20" s="447" t="s">
        <v>99</v>
      </c>
      <c r="B20" s="396"/>
      <c r="C20" s="217"/>
      <c r="D20" s="218"/>
      <c r="E20" s="218"/>
      <c r="F20" s="218"/>
      <c r="G20" s="217"/>
      <c r="H20" s="454" t="s">
        <v>99</v>
      </c>
      <c r="I20" s="388"/>
    </row>
    <row r="21" spans="1:9" s="5" customFormat="1" ht="12" customHeight="1" x14ac:dyDescent="0.2">
      <c r="A21" s="397" t="s">
        <v>57</v>
      </c>
      <c r="B21" s="396"/>
      <c r="C21" s="200" t="s">
        <v>53</v>
      </c>
      <c r="D21" s="200">
        <v>63870</v>
      </c>
      <c r="E21" s="233">
        <v>2302327</v>
      </c>
      <c r="F21" s="200">
        <v>303</v>
      </c>
      <c r="G21" s="200">
        <f t="shared" ref="G21:G27" si="1">SUM(C21:F21)</f>
        <v>2366500</v>
      </c>
      <c r="H21" s="387" t="s">
        <v>58</v>
      </c>
      <c r="I21" s="388"/>
    </row>
    <row r="22" spans="1:9" s="8" customFormat="1" ht="12" customHeight="1" x14ac:dyDescent="0.2">
      <c r="A22" s="354" t="s">
        <v>31</v>
      </c>
      <c r="B22" s="8" t="s">
        <v>28</v>
      </c>
      <c r="C22" s="200" t="s">
        <v>53</v>
      </c>
      <c r="D22" s="200" t="s">
        <v>53</v>
      </c>
      <c r="E22" s="203">
        <v>1697812</v>
      </c>
      <c r="F22" s="200" t="s">
        <v>53</v>
      </c>
      <c r="G22" s="200">
        <f t="shared" si="1"/>
        <v>1697812</v>
      </c>
      <c r="H22" s="353" t="s">
        <v>31</v>
      </c>
      <c r="I22" s="8" t="s">
        <v>42</v>
      </c>
    </row>
    <row r="23" spans="1:9" s="8" customFormat="1" ht="12" customHeight="1" x14ac:dyDescent="0.2">
      <c r="A23" s="354"/>
      <c r="B23" s="8" t="s">
        <v>64</v>
      </c>
      <c r="C23" s="200" t="s">
        <v>53</v>
      </c>
      <c r="D23" s="200" t="s">
        <v>53</v>
      </c>
      <c r="E23" s="203">
        <v>474757</v>
      </c>
      <c r="F23" s="200" t="s">
        <v>53</v>
      </c>
      <c r="G23" s="200">
        <f t="shared" si="1"/>
        <v>474757</v>
      </c>
      <c r="H23" s="353"/>
      <c r="I23" s="1" t="s">
        <v>43</v>
      </c>
    </row>
    <row r="24" spans="1:9" s="8" customFormat="1" ht="12" customHeight="1" x14ac:dyDescent="0.2">
      <c r="A24" s="354"/>
      <c r="B24" s="1" t="s">
        <v>41</v>
      </c>
      <c r="C24" s="200" t="s">
        <v>53</v>
      </c>
      <c r="D24" s="200" t="s">
        <v>53</v>
      </c>
      <c r="E24" s="203">
        <v>996818</v>
      </c>
      <c r="F24" s="200" t="s">
        <v>53</v>
      </c>
      <c r="G24" s="200">
        <f t="shared" si="1"/>
        <v>996818</v>
      </c>
      <c r="H24" s="353"/>
      <c r="I24" s="1" t="s">
        <v>44</v>
      </c>
    </row>
    <row r="25" spans="1:9" s="5" customFormat="1" ht="12" customHeight="1" x14ac:dyDescent="0.2">
      <c r="A25" s="354" t="s">
        <v>27</v>
      </c>
      <c r="B25" s="1" t="s">
        <v>37</v>
      </c>
      <c r="C25" s="200" t="s">
        <v>53</v>
      </c>
      <c r="D25" s="200">
        <v>63870</v>
      </c>
      <c r="E25" s="200">
        <v>562523</v>
      </c>
      <c r="F25" s="200">
        <v>243</v>
      </c>
      <c r="G25" s="200">
        <f t="shared" si="1"/>
        <v>626636</v>
      </c>
      <c r="H25" s="353" t="s">
        <v>27</v>
      </c>
      <c r="I25" s="1" t="s">
        <v>61</v>
      </c>
    </row>
    <row r="26" spans="1:9" s="8" customFormat="1" ht="12" customHeight="1" x14ac:dyDescent="0.2">
      <c r="A26" s="354"/>
      <c r="B26" s="1" t="s">
        <v>38</v>
      </c>
      <c r="C26" s="200" t="s">
        <v>53</v>
      </c>
      <c r="D26" s="200">
        <v>63870</v>
      </c>
      <c r="E26" s="200">
        <v>562523</v>
      </c>
      <c r="F26" s="200">
        <v>243</v>
      </c>
      <c r="G26" s="200">
        <f t="shared" si="1"/>
        <v>626636</v>
      </c>
      <c r="H26" s="133"/>
      <c r="I26" s="1" t="s">
        <v>40</v>
      </c>
    </row>
    <row r="27" spans="1:9" s="8" customFormat="1" ht="12" customHeight="1" x14ac:dyDescent="0.2">
      <c r="A27" s="385" t="s">
        <v>25</v>
      </c>
      <c r="B27" s="396"/>
      <c r="C27" s="200" t="s">
        <v>53</v>
      </c>
      <c r="D27" s="200">
        <v>13110</v>
      </c>
      <c r="E27" s="200">
        <v>152145</v>
      </c>
      <c r="F27" s="200">
        <v>15152</v>
      </c>
      <c r="G27" s="200">
        <f t="shared" si="1"/>
        <v>180407</v>
      </c>
      <c r="H27" s="387" t="s">
        <v>70</v>
      </c>
      <c r="I27" s="388"/>
    </row>
    <row r="28" spans="1:9" x14ac:dyDescent="0.2">
      <c r="B28" s="227"/>
      <c r="C28" s="277"/>
      <c r="D28" s="277"/>
      <c r="E28" s="277"/>
      <c r="F28" s="277"/>
      <c r="G28" s="277"/>
      <c r="H28" s="279"/>
    </row>
    <row r="29" spans="1:9" s="8" customFormat="1" ht="12" customHeight="1" x14ac:dyDescent="0.2">
      <c r="A29" s="447" t="s">
        <v>100</v>
      </c>
      <c r="B29" s="396"/>
      <c r="C29" s="217"/>
      <c r="D29" s="218"/>
      <c r="E29" s="218"/>
      <c r="F29" s="218"/>
      <c r="G29" s="217"/>
      <c r="H29" s="362" t="s">
        <v>100</v>
      </c>
    </row>
    <row r="30" spans="1:9" s="5" customFormat="1" ht="12" customHeight="1" x14ac:dyDescent="0.2">
      <c r="A30" s="397" t="s">
        <v>176</v>
      </c>
      <c r="B30" s="396"/>
      <c r="C30" s="200" t="s">
        <v>53</v>
      </c>
      <c r="D30" s="200">
        <v>35672</v>
      </c>
      <c r="E30" s="200">
        <v>4237729</v>
      </c>
      <c r="F30" s="201">
        <v>25528</v>
      </c>
      <c r="G30" s="200">
        <f t="shared" ref="G30:G37" si="2">SUM(C30:F30)</f>
        <v>4298929</v>
      </c>
      <c r="H30" s="353" t="s">
        <v>58</v>
      </c>
    </row>
    <row r="31" spans="1:9" s="8" customFormat="1" ht="12" customHeight="1" x14ac:dyDescent="0.2">
      <c r="A31" s="354" t="s">
        <v>31</v>
      </c>
      <c r="B31" s="8" t="s">
        <v>28</v>
      </c>
      <c r="C31" s="200" t="s">
        <v>53</v>
      </c>
      <c r="D31" s="200" t="s">
        <v>53</v>
      </c>
      <c r="E31" s="203">
        <v>2155013</v>
      </c>
      <c r="F31" s="200">
        <v>25528</v>
      </c>
      <c r="G31" s="200">
        <f t="shared" si="2"/>
        <v>2180541</v>
      </c>
      <c r="H31" s="353" t="s">
        <v>31</v>
      </c>
      <c r="I31" s="8" t="s">
        <v>42</v>
      </c>
    </row>
    <row r="32" spans="1:9" s="8" customFormat="1" ht="12" customHeight="1" x14ac:dyDescent="0.2">
      <c r="A32" s="354"/>
      <c r="B32" s="8" t="s">
        <v>64</v>
      </c>
      <c r="C32" s="200" t="s">
        <v>53</v>
      </c>
      <c r="D32" s="200" t="s">
        <v>53</v>
      </c>
      <c r="E32" s="205">
        <v>434296</v>
      </c>
      <c r="F32" s="200" t="s">
        <v>53</v>
      </c>
      <c r="G32" s="200">
        <f t="shared" si="2"/>
        <v>434296</v>
      </c>
      <c r="H32" s="353"/>
      <c r="I32" s="1" t="s">
        <v>43</v>
      </c>
    </row>
    <row r="33" spans="1:9" s="8" customFormat="1" ht="12" customHeight="1" x14ac:dyDescent="0.2">
      <c r="A33" s="354"/>
      <c r="B33" s="8" t="s">
        <v>177</v>
      </c>
      <c r="C33" s="200" t="s">
        <v>53</v>
      </c>
      <c r="D33" s="200" t="s">
        <v>53</v>
      </c>
      <c r="E33" s="205">
        <v>34101</v>
      </c>
      <c r="F33" s="201">
        <v>25528</v>
      </c>
      <c r="G33" s="200">
        <f t="shared" si="2"/>
        <v>59629</v>
      </c>
      <c r="H33" s="133"/>
      <c r="I33" s="1" t="s">
        <v>135</v>
      </c>
    </row>
    <row r="34" spans="1:9" s="8" customFormat="1" ht="12" customHeight="1" x14ac:dyDescent="0.2">
      <c r="A34" s="354"/>
      <c r="B34" s="1" t="s">
        <v>140</v>
      </c>
      <c r="C34" s="200" t="s">
        <v>53</v>
      </c>
      <c r="D34" s="200" t="s">
        <v>53</v>
      </c>
      <c r="E34" s="205">
        <v>17382</v>
      </c>
      <c r="F34" s="201" t="s">
        <v>53</v>
      </c>
      <c r="G34" s="200">
        <f t="shared" si="2"/>
        <v>17382</v>
      </c>
      <c r="H34" s="133"/>
      <c r="I34" s="1" t="s">
        <v>141</v>
      </c>
    </row>
    <row r="35" spans="1:9" s="5" customFormat="1" ht="12" customHeight="1" x14ac:dyDescent="0.2">
      <c r="A35" s="354" t="s">
        <v>27</v>
      </c>
      <c r="B35" s="263" t="s">
        <v>37</v>
      </c>
      <c r="C35" s="200" t="s">
        <v>53</v>
      </c>
      <c r="D35" s="200" t="s">
        <v>53</v>
      </c>
      <c r="E35" s="200">
        <v>2066458</v>
      </c>
      <c r="F35" s="200" t="s">
        <v>53</v>
      </c>
      <c r="G35" s="200">
        <f t="shared" si="2"/>
        <v>2066458</v>
      </c>
      <c r="H35" s="353" t="s">
        <v>27</v>
      </c>
      <c r="I35" s="1" t="s">
        <v>61</v>
      </c>
    </row>
    <row r="36" spans="1:9" s="8" customFormat="1" ht="12" customHeight="1" x14ac:dyDescent="0.2">
      <c r="A36" s="354"/>
      <c r="B36" s="263" t="s">
        <v>38</v>
      </c>
      <c r="C36" s="200" t="s">
        <v>53</v>
      </c>
      <c r="D36" s="200" t="s">
        <v>53</v>
      </c>
      <c r="E36" s="200">
        <v>2066458</v>
      </c>
      <c r="F36" s="200" t="s">
        <v>53</v>
      </c>
      <c r="G36" s="200">
        <f t="shared" si="2"/>
        <v>2066458</v>
      </c>
      <c r="H36" s="133"/>
      <c r="I36" s="1" t="s">
        <v>40</v>
      </c>
    </row>
    <row r="37" spans="1:9" s="8" customFormat="1" ht="12" customHeight="1" x14ac:dyDescent="0.2">
      <c r="A37" s="385" t="s">
        <v>25</v>
      </c>
      <c r="B37" s="396"/>
      <c r="C37" s="200" t="s">
        <v>53</v>
      </c>
      <c r="D37" s="200" t="s">
        <v>53</v>
      </c>
      <c r="E37" s="200">
        <v>216919</v>
      </c>
      <c r="F37" s="200">
        <v>430</v>
      </c>
      <c r="G37" s="200">
        <f t="shared" si="2"/>
        <v>217349</v>
      </c>
      <c r="H37" s="387" t="s">
        <v>70</v>
      </c>
      <c r="I37" s="388"/>
    </row>
    <row r="38" spans="1:9" s="8" customFormat="1" ht="12" customHeight="1" x14ac:dyDescent="0.2">
      <c r="A38" s="348"/>
      <c r="B38" s="364"/>
      <c r="C38" s="206"/>
      <c r="D38" s="206"/>
      <c r="E38" s="206"/>
      <c r="F38" s="206"/>
      <c r="G38" s="206"/>
      <c r="H38" s="353"/>
      <c r="I38" s="346"/>
    </row>
    <row r="39" spans="1:9" s="8" customFormat="1" ht="12" customHeight="1" x14ac:dyDescent="0.2">
      <c r="A39" s="348"/>
      <c r="B39" s="364"/>
      <c r="C39" s="206"/>
      <c r="D39" s="206"/>
      <c r="E39" s="206"/>
      <c r="F39" s="206"/>
      <c r="G39" s="206"/>
      <c r="H39" s="353"/>
      <c r="I39" s="346"/>
    </row>
    <row r="40" spans="1:9" s="8" customFormat="1" ht="12" customHeight="1" x14ac:dyDescent="0.2">
      <c r="A40" s="348"/>
      <c r="B40" s="364"/>
      <c r="C40" s="228"/>
      <c r="D40" s="228"/>
      <c r="E40" s="228"/>
      <c r="F40" s="228"/>
      <c r="G40" s="228"/>
      <c r="H40" s="353"/>
      <c r="I40" s="346"/>
    </row>
    <row r="41" spans="1:9" s="8" customFormat="1" ht="12" customHeight="1" x14ac:dyDescent="0.2">
      <c r="A41" s="348"/>
      <c r="B41" s="364"/>
      <c r="C41" s="206"/>
      <c r="D41" s="206"/>
      <c r="E41" s="206"/>
      <c r="F41" s="206"/>
      <c r="G41" s="206"/>
      <c r="H41" s="353"/>
      <c r="I41" s="346"/>
    </row>
    <row r="42" spans="1:9" s="8" customFormat="1" ht="12" customHeight="1" x14ac:dyDescent="0.2">
      <c r="A42" s="348"/>
      <c r="B42" s="364"/>
      <c r="C42" s="206"/>
      <c r="D42" s="206"/>
      <c r="E42" s="206"/>
      <c r="F42" s="206"/>
      <c r="G42" s="206"/>
      <c r="H42" s="353"/>
      <c r="I42" s="346"/>
    </row>
    <row r="43" spans="1:9" s="8" customFormat="1" ht="12" customHeight="1" x14ac:dyDescent="0.2">
      <c r="A43" s="348"/>
      <c r="B43" s="364"/>
      <c r="C43" s="206"/>
      <c r="D43" s="206"/>
      <c r="E43" s="206"/>
      <c r="F43" s="206"/>
      <c r="G43" s="206"/>
      <c r="H43" s="353"/>
      <c r="I43" s="346"/>
    </row>
    <row r="44" spans="1:9" s="13" customFormat="1" ht="12" x14ac:dyDescent="0.2">
      <c r="A44" s="229" t="s">
        <v>315</v>
      </c>
      <c r="H44" s="229"/>
    </row>
    <row r="45" spans="1:9" s="16" customFormat="1" ht="12" x14ac:dyDescent="0.2">
      <c r="A45" s="458" t="s">
        <v>284</v>
      </c>
      <c r="B45" s="458"/>
      <c r="C45" s="458"/>
      <c r="D45" s="458"/>
      <c r="E45" s="458"/>
      <c r="F45" s="458"/>
      <c r="G45" s="458"/>
      <c r="H45" s="458"/>
      <c r="I45" s="458"/>
    </row>
    <row r="46" spans="1:9" s="16" customFormat="1" ht="12" x14ac:dyDescent="0.2">
      <c r="A46" s="275"/>
      <c r="C46" s="251"/>
      <c r="D46" s="206"/>
      <c r="E46" s="240"/>
      <c r="F46" s="280"/>
      <c r="H46" s="275"/>
    </row>
    <row r="47" spans="1:9" s="13" customFormat="1" ht="12" customHeight="1" x14ac:dyDescent="0.2">
      <c r="A47" s="440" t="s">
        <v>67</v>
      </c>
      <c r="B47" s="457"/>
      <c r="H47" s="257"/>
      <c r="I47" s="224" t="s">
        <v>68</v>
      </c>
    </row>
    <row r="48" spans="1:9" s="5" customFormat="1" ht="12" customHeight="1" x14ac:dyDescent="0.2">
      <c r="A48" s="354"/>
      <c r="B48" s="372"/>
      <c r="C48" s="442" t="s">
        <v>172</v>
      </c>
      <c r="D48" s="391"/>
      <c r="E48" s="391"/>
      <c r="F48" s="392"/>
      <c r="G48" s="20" t="s">
        <v>162</v>
      </c>
      <c r="H48" s="353"/>
      <c r="I48" s="366"/>
    </row>
    <row r="49" spans="1:9" s="22" customFormat="1" ht="12" customHeight="1" x14ac:dyDescent="0.2">
      <c r="A49" s="231"/>
      <c r="B49" s="373"/>
      <c r="C49" s="437" t="s">
        <v>173</v>
      </c>
      <c r="D49" s="394"/>
      <c r="E49" s="394"/>
      <c r="F49" s="395"/>
      <c r="G49" s="24" t="s">
        <v>2</v>
      </c>
      <c r="H49" s="353"/>
      <c r="I49" s="373"/>
    </row>
    <row r="50" spans="1:9" s="5" customFormat="1" ht="12" customHeight="1" x14ac:dyDescent="0.2">
      <c r="A50" s="354"/>
      <c r="B50" s="372"/>
      <c r="C50" s="209" t="s">
        <v>81</v>
      </c>
      <c r="D50" s="209" t="s">
        <v>115</v>
      </c>
      <c r="E50" s="210" t="s">
        <v>83</v>
      </c>
      <c r="F50" s="209" t="s">
        <v>116</v>
      </c>
      <c r="G50" s="24"/>
      <c r="H50" s="353"/>
      <c r="I50" s="372"/>
    </row>
    <row r="51" spans="1:9" s="5" customFormat="1" ht="12" customHeight="1" x14ac:dyDescent="0.2">
      <c r="A51" s="354"/>
      <c r="B51" s="372"/>
      <c r="C51" s="192"/>
      <c r="D51" s="192"/>
      <c r="E51" s="193"/>
      <c r="F51" s="193" t="s">
        <v>149</v>
      </c>
      <c r="G51" s="25" t="s">
        <v>117</v>
      </c>
      <c r="H51" s="258"/>
      <c r="I51" s="372"/>
    </row>
    <row r="52" spans="1:9" s="5" customFormat="1" ht="12" customHeight="1" x14ac:dyDescent="0.2">
      <c r="A52" s="354"/>
      <c r="B52" s="372"/>
      <c r="C52" s="195" t="s">
        <v>84</v>
      </c>
      <c r="D52" s="196" t="s">
        <v>118</v>
      </c>
      <c r="E52" s="196" t="s">
        <v>87</v>
      </c>
      <c r="F52" s="196" t="s">
        <v>150</v>
      </c>
      <c r="G52" s="25" t="s">
        <v>164</v>
      </c>
      <c r="H52" s="258"/>
      <c r="I52" s="372"/>
    </row>
    <row r="53" spans="1:9" s="5" customFormat="1" ht="11.25" customHeight="1" x14ac:dyDescent="0.2">
      <c r="A53" s="360"/>
      <c r="B53" s="27"/>
      <c r="C53" s="198"/>
      <c r="D53" s="199"/>
      <c r="E53" s="199"/>
      <c r="F53" s="199" t="s">
        <v>151</v>
      </c>
      <c r="G53" s="28" t="s">
        <v>23</v>
      </c>
      <c r="H53" s="259"/>
      <c r="I53" s="27"/>
    </row>
    <row r="54" spans="1:9" s="5" customFormat="1" ht="11.25" customHeight="1" x14ac:dyDescent="0.2">
      <c r="A54" s="353"/>
      <c r="B54" s="372"/>
      <c r="C54" s="195"/>
      <c r="D54" s="196"/>
      <c r="E54" s="196"/>
      <c r="F54" s="196"/>
      <c r="G54" s="25"/>
      <c r="H54" s="258"/>
      <c r="I54" s="372"/>
    </row>
    <row r="55" spans="1:9" s="8" customFormat="1" ht="12" customHeight="1" x14ac:dyDescent="0.2">
      <c r="A55" s="447" t="s">
        <v>101</v>
      </c>
      <c r="B55" s="396"/>
      <c r="C55" s="217"/>
      <c r="D55" s="218"/>
      <c r="E55" s="219"/>
      <c r="F55" s="219"/>
      <c r="G55" s="220"/>
      <c r="H55" s="454" t="s">
        <v>101</v>
      </c>
      <c r="I55" s="388"/>
    </row>
    <row r="56" spans="1:9" s="8" customFormat="1" ht="12" customHeight="1" x14ac:dyDescent="0.2">
      <c r="A56" s="372" t="s">
        <v>51</v>
      </c>
      <c r="B56" s="348" t="s">
        <v>50</v>
      </c>
      <c r="C56" s="244" t="s">
        <v>53</v>
      </c>
      <c r="D56" s="382" t="s">
        <v>53</v>
      </c>
      <c r="E56" s="382">
        <v>10229</v>
      </c>
      <c r="F56" s="382" t="s">
        <v>53</v>
      </c>
      <c r="G56" s="244">
        <f t="shared" ref="G56:G57" si="3">SUM(C56:F56)</f>
        <v>10229</v>
      </c>
      <c r="H56" s="6" t="s">
        <v>51</v>
      </c>
      <c r="I56" s="352" t="s">
        <v>52</v>
      </c>
    </row>
    <row r="57" spans="1:9" s="8" customFormat="1" ht="12" customHeight="1" x14ac:dyDescent="0.2">
      <c r="A57" s="5"/>
      <c r="B57" s="348" t="s">
        <v>293</v>
      </c>
      <c r="C57" s="244" t="s">
        <v>53</v>
      </c>
      <c r="D57" s="382" t="s">
        <v>53</v>
      </c>
      <c r="E57" s="382">
        <v>5843</v>
      </c>
      <c r="F57" s="382" t="s">
        <v>53</v>
      </c>
      <c r="G57" s="244">
        <f t="shared" si="3"/>
        <v>5843</v>
      </c>
      <c r="H57" s="6"/>
      <c r="I57" s="352" t="s">
        <v>294</v>
      </c>
    </row>
    <row r="58" spans="1:9" s="5" customFormat="1" ht="12" customHeight="1" x14ac:dyDescent="0.2">
      <c r="A58" s="397" t="s">
        <v>57</v>
      </c>
      <c r="B58" s="396"/>
      <c r="C58" s="200" t="s">
        <v>53</v>
      </c>
      <c r="D58" s="200">
        <v>28239</v>
      </c>
      <c r="E58" s="200">
        <v>3388213</v>
      </c>
      <c r="F58" s="201">
        <v>1429686</v>
      </c>
      <c r="G58" s="200">
        <f>SUM(C58:F58)</f>
        <v>4846138</v>
      </c>
      <c r="H58" s="387" t="s">
        <v>58</v>
      </c>
      <c r="I58" s="388"/>
    </row>
    <row r="59" spans="1:9" s="8" customFormat="1" ht="12" customHeight="1" x14ac:dyDescent="0.2">
      <c r="A59" s="354" t="s">
        <v>31</v>
      </c>
      <c r="B59" s="8" t="s">
        <v>28</v>
      </c>
      <c r="C59" s="200" t="s">
        <v>53</v>
      </c>
      <c r="D59" s="200" t="s">
        <v>53</v>
      </c>
      <c r="E59" s="203">
        <v>1612886</v>
      </c>
      <c r="F59" s="200">
        <v>1420338</v>
      </c>
      <c r="G59" s="200">
        <f t="shared" ref="G59:G65" si="4">SUM(C59:F59)</f>
        <v>3033224</v>
      </c>
      <c r="H59" s="353" t="s">
        <v>31</v>
      </c>
      <c r="I59" s="8" t="s">
        <v>42</v>
      </c>
    </row>
    <row r="60" spans="1:9" s="8" customFormat="1" ht="12" customHeight="1" x14ac:dyDescent="0.2">
      <c r="A60" s="354"/>
      <c r="B60" s="8" t="s">
        <v>64</v>
      </c>
      <c r="C60" s="200" t="s">
        <v>53</v>
      </c>
      <c r="D60" s="200" t="s">
        <v>53</v>
      </c>
      <c r="E60" s="203">
        <v>87617</v>
      </c>
      <c r="F60" s="200" t="s">
        <v>53</v>
      </c>
      <c r="G60" s="200">
        <f t="shared" si="4"/>
        <v>87617</v>
      </c>
      <c r="H60" s="133"/>
      <c r="I60" s="1" t="s">
        <v>43</v>
      </c>
    </row>
    <row r="61" spans="1:9" s="8" customFormat="1" ht="12" customHeight="1" x14ac:dyDescent="0.2">
      <c r="A61" s="354"/>
      <c r="B61" s="8" t="s">
        <v>54</v>
      </c>
      <c r="C61" s="200" t="s">
        <v>53</v>
      </c>
      <c r="D61" s="200" t="s">
        <v>53</v>
      </c>
      <c r="E61" s="203">
        <v>124787</v>
      </c>
      <c r="F61" s="201" t="s">
        <v>53</v>
      </c>
      <c r="G61" s="200">
        <f t="shared" si="4"/>
        <v>124787</v>
      </c>
      <c r="H61" s="133"/>
      <c r="I61" s="1" t="s">
        <v>55</v>
      </c>
    </row>
    <row r="62" spans="1:9" s="8" customFormat="1" ht="12" customHeight="1" x14ac:dyDescent="0.2">
      <c r="A62" s="354"/>
      <c r="B62" s="8" t="s">
        <v>41</v>
      </c>
      <c r="C62" s="200" t="s">
        <v>53</v>
      </c>
      <c r="D62" s="200" t="s">
        <v>53</v>
      </c>
      <c r="E62" s="203">
        <v>1102897</v>
      </c>
      <c r="F62" s="201">
        <v>1420338</v>
      </c>
      <c r="G62" s="200">
        <f t="shared" si="4"/>
        <v>2523235</v>
      </c>
      <c r="H62" s="133"/>
      <c r="I62" s="1" t="s">
        <v>44</v>
      </c>
    </row>
    <row r="63" spans="1:9" s="5" customFormat="1" ht="12" customHeight="1" x14ac:dyDescent="0.2">
      <c r="A63" s="354" t="s">
        <v>27</v>
      </c>
      <c r="B63" s="1" t="s">
        <v>37</v>
      </c>
      <c r="C63" s="200" t="s">
        <v>53</v>
      </c>
      <c r="D63" s="200">
        <v>28239</v>
      </c>
      <c r="E63" s="200">
        <v>1775327</v>
      </c>
      <c r="F63" s="201">
        <v>9348</v>
      </c>
      <c r="G63" s="200">
        <f t="shared" si="4"/>
        <v>1812914</v>
      </c>
      <c r="H63" s="353" t="s">
        <v>27</v>
      </c>
      <c r="I63" s="1" t="s">
        <v>61</v>
      </c>
    </row>
    <row r="64" spans="1:9" s="8" customFormat="1" ht="12" customHeight="1" x14ac:dyDescent="0.2">
      <c r="A64" s="354"/>
      <c r="B64" s="1" t="s">
        <v>38</v>
      </c>
      <c r="C64" s="200" t="s">
        <v>53</v>
      </c>
      <c r="D64" s="200">
        <v>28239</v>
      </c>
      <c r="E64" s="200">
        <v>1775327</v>
      </c>
      <c r="F64" s="201">
        <v>9348</v>
      </c>
      <c r="G64" s="200">
        <f t="shared" si="4"/>
        <v>1812914</v>
      </c>
      <c r="H64" s="133"/>
      <c r="I64" s="1" t="s">
        <v>40</v>
      </c>
    </row>
    <row r="65" spans="1:9" s="8" customFormat="1" ht="12" customHeight="1" x14ac:dyDescent="0.2">
      <c r="A65" s="385" t="s">
        <v>76</v>
      </c>
      <c r="B65" s="396"/>
      <c r="C65" s="281" t="s">
        <v>53</v>
      </c>
      <c r="D65" s="281" t="s">
        <v>53</v>
      </c>
      <c r="E65" s="200">
        <v>211461</v>
      </c>
      <c r="F65" s="244" t="s">
        <v>53</v>
      </c>
      <c r="G65" s="200">
        <f t="shared" si="4"/>
        <v>211461</v>
      </c>
      <c r="H65" s="387" t="s">
        <v>70</v>
      </c>
      <c r="I65" s="388"/>
    </row>
    <row r="66" spans="1:9" x14ac:dyDescent="0.2">
      <c r="B66" s="227"/>
      <c r="C66" s="215"/>
      <c r="D66" s="215"/>
      <c r="E66" s="215"/>
      <c r="F66" s="215"/>
      <c r="G66" s="215"/>
      <c r="H66" s="279"/>
    </row>
    <row r="67" spans="1:9" s="8" customFormat="1" ht="12" customHeight="1" x14ac:dyDescent="0.2">
      <c r="A67" s="447" t="s">
        <v>102</v>
      </c>
      <c r="B67" s="396"/>
      <c r="C67" s="217"/>
      <c r="D67" s="219"/>
      <c r="E67" s="218"/>
      <c r="F67" s="219"/>
      <c r="G67" s="220"/>
      <c r="H67" s="454" t="s">
        <v>102</v>
      </c>
      <c r="I67" s="388"/>
    </row>
    <row r="68" spans="1:9" s="5" customFormat="1" ht="12" customHeight="1" x14ac:dyDescent="0.2">
      <c r="A68" s="397" t="s">
        <v>57</v>
      </c>
      <c r="B68" s="396"/>
      <c r="C68" s="200" t="s">
        <v>53</v>
      </c>
      <c r="D68" s="200" t="s">
        <v>53</v>
      </c>
      <c r="E68" s="200">
        <v>12283541</v>
      </c>
      <c r="F68" s="200">
        <v>2857</v>
      </c>
      <c r="G68" s="200">
        <f t="shared" ref="G68:G75" si="5">SUM(C68:F68)</f>
        <v>12286398</v>
      </c>
      <c r="H68" s="387" t="s">
        <v>58</v>
      </c>
      <c r="I68" s="388"/>
    </row>
    <row r="69" spans="1:9" s="8" customFormat="1" ht="12" customHeight="1" x14ac:dyDescent="0.2">
      <c r="A69" s="354" t="s">
        <v>31</v>
      </c>
      <c r="B69" s="8" t="s">
        <v>28</v>
      </c>
      <c r="C69" s="200" t="s">
        <v>53</v>
      </c>
      <c r="D69" s="200" t="s">
        <v>53</v>
      </c>
      <c r="E69" s="203">
        <v>8232944</v>
      </c>
      <c r="F69" s="200">
        <v>2484</v>
      </c>
      <c r="G69" s="200">
        <f t="shared" si="5"/>
        <v>8235428</v>
      </c>
      <c r="H69" s="353" t="s">
        <v>31</v>
      </c>
      <c r="I69" s="8" t="s">
        <v>42</v>
      </c>
    </row>
    <row r="70" spans="1:9" s="8" customFormat="1" ht="12" customHeight="1" x14ac:dyDescent="0.2">
      <c r="A70" s="354"/>
      <c r="B70" s="1" t="s">
        <v>93</v>
      </c>
      <c r="C70" s="200" t="s">
        <v>53</v>
      </c>
      <c r="D70" s="200" t="s">
        <v>53</v>
      </c>
      <c r="E70" s="203">
        <v>753546</v>
      </c>
      <c r="F70" s="200" t="s">
        <v>53</v>
      </c>
      <c r="G70" s="200">
        <f t="shared" si="5"/>
        <v>753546</v>
      </c>
      <c r="H70" s="353"/>
      <c r="I70" s="1" t="s">
        <v>94</v>
      </c>
    </row>
    <row r="71" spans="1:9" s="5" customFormat="1" ht="12" customHeight="1" x14ac:dyDescent="0.2">
      <c r="A71" s="354" t="s">
        <v>27</v>
      </c>
      <c r="B71" s="1" t="s">
        <v>37</v>
      </c>
      <c r="C71" s="200" t="s">
        <v>53</v>
      </c>
      <c r="D71" s="200" t="s">
        <v>53</v>
      </c>
      <c r="E71" s="200">
        <v>3834102</v>
      </c>
      <c r="F71" s="200">
        <v>373</v>
      </c>
      <c r="G71" s="200">
        <f t="shared" si="5"/>
        <v>3834475</v>
      </c>
      <c r="H71" s="353" t="s">
        <v>27</v>
      </c>
      <c r="I71" s="263" t="s">
        <v>61</v>
      </c>
    </row>
    <row r="72" spans="1:9" s="8" customFormat="1" ht="12" customHeight="1" x14ac:dyDescent="0.2">
      <c r="A72" s="354"/>
      <c r="B72" s="1" t="s">
        <v>38</v>
      </c>
      <c r="C72" s="200" t="s">
        <v>53</v>
      </c>
      <c r="D72" s="200" t="s">
        <v>53</v>
      </c>
      <c r="E72" s="200">
        <v>3834102</v>
      </c>
      <c r="F72" s="200">
        <v>373</v>
      </c>
      <c r="G72" s="200">
        <f t="shared" si="5"/>
        <v>3834475</v>
      </c>
      <c r="H72" s="133"/>
      <c r="I72" s="263" t="s">
        <v>40</v>
      </c>
    </row>
    <row r="73" spans="1:9" s="8" customFormat="1" ht="12" customHeight="1" x14ac:dyDescent="0.2">
      <c r="A73" s="354" t="s">
        <v>32</v>
      </c>
      <c r="B73" s="1" t="s">
        <v>33</v>
      </c>
      <c r="C73" s="200" t="s">
        <v>53</v>
      </c>
      <c r="D73" s="200" t="s">
        <v>53</v>
      </c>
      <c r="E73" s="203">
        <v>216495</v>
      </c>
      <c r="F73" s="200" t="s">
        <v>53</v>
      </c>
      <c r="G73" s="200">
        <f t="shared" si="5"/>
        <v>216495</v>
      </c>
      <c r="H73" s="133" t="s">
        <v>32</v>
      </c>
      <c r="I73" s="263" t="s">
        <v>35</v>
      </c>
    </row>
    <row r="74" spans="1:9" s="8" customFormat="1" ht="12" customHeight="1" x14ac:dyDescent="0.2">
      <c r="A74" s="354"/>
      <c r="B74" s="1" t="s">
        <v>46</v>
      </c>
      <c r="C74" s="200" t="s">
        <v>53</v>
      </c>
      <c r="D74" s="200" t="s">
        <v>53</v>
      </c>
      <c r="E74" s="203">
        <v>83174</v>
      </c>
      <c r="F74" s="200" t="s">
        <v>53</v>
      </c>
      <c r="G74" s="200">
        <f t="shared" si="5"/>
        <v>83174</v>
      </c>
      <c r="H74" s="133"/>
      <c r="I74" s="263" t="s">
        <v>47</v>
      </c>
    </row>
    <row r="75" spans="1:9" s="8" customFormat="1" ht="12" customHeight="1" x14ac:dyDescent="0.2">
      <c r="A75" s="385" t="s">
        <v>25</v>
      </c>
      <c r="B75" s="396"/>
      <c r="C75" s="200" t="s">
        <v>53</v>
      </c>
      <c r="D75" s="200">
        <v>51705</v>
      </c>
      <c r="E75" s="200">
        <v>308283</v>
      </c>
      <c r="F75" s="200">
        <v>4307</v>
      </c>
      <c r="G75" s="200">
        <f t="shared" si="5"/>
        <v>364295</v>
      </c>
      <c r="H75" s="387" t="s">
        <v>70</v>
      </c>
      <c r="I75" s="388"/>
    </row>
    <row r="80" spans="1:9" s="13" customFormat="1" ht="12" x14ac:dyDescent="0.2">
      <c r="A80" s="229" t="s">
        <v>315</v>
      </c>
      <c r="H80" s="229"/>
    </row>
    <row r="81" spans="1:9" s="16" customFormat="1" ht="12" x14ac:dyDescent="0.2">
      <c r="A81" s="458" t="s">
        <v>284</v>
      </c>
      <c r="B81" s="458"/>
      <c r="C81" s="458"/>
      <c r="D81" s="458"/>
      <c r="E81" s="458"/>
      <c r="F81" s="458"/>
      <c r="G81" s="458"/>
      <c r="H81" s="458"/>
      <c r="I81" s="458"/>
    </row>
    <row r="82" spans="1:9" s="16" customFormat="1" ht="12" x14ac:dyDescent="0.2">
      <c r="A82" s="275"/>
      <c r="H82" s="275"/>
    </row>
    <row r="83" spans="1:9" s="13" customFormat="1" ht="12" customHeight="1" x14ac:dyDescent="0.2">
      <c r="A83" s="440" t="s">
        <v>73</v>
      </c>
      <c r="B83" s="457"/>
      <c r="H83" s="257"/>
      <c r="I83" s="224" t="s">
        <v>74</v>
      </c>
    </row>
    <row r="84" spans="1:9" s="5" customFormat="1" ht="12" customHeight="1" x14ac:dyDescent="0.2">
      <c r="A84" s="354"/>
      <c r="B84" s="372"/>
      <c r="C84" s="442" t="s">
        <v>172</v>
      </c>
      <c r="D84" s="391"/>
      <c r="E84" s="391"/>
      <c r="F84" s="392"/>
      <c r="G84" s="20" t="s">
        <v>162</v>
      </c>
      <c r="H84" s="353"/>
      <c r="I84" s="366"/>
    </row>
    <row r="85" spans="1:9" s="22" customFormat="1" ht="12" customHeight="1" x14ac:dyDescent="0.2">
      <c r="A85" s="231"/>
      <c r="B85" s="373"/>
      <c r="C85" s="437" t="s">
        <v>173</v>
      </c>
      <c r="D85" s="394"/>
      <c r="E85" s="394"/>
      <c r="F85" s="395"/>
      <c r="G85" s="24" t="s">
        <v>2</v>
      </c>
      <c r="H85" s="353"/>
      <c r="I85" s="373"/>
    </row>
    <row r="86" spans="1:9" s="5" customFormat="1" ht="12" customHeight="1" x14ac:dyDescent="0.2">
      <c r="A86" s="354"/>
      <c r="B86" s="372"/>
      <c r="C86" s="209" t="s">
        <v>81</v>
      </c>
      <c r="D86" s="209" t="s">
        <v>115</v>
      </c>
      <c r="E86" s="210" t="s">
        <v>83</v>
      </c>
      <c r="F86" s="209" t="s">
        <v>116</v>
      </c>
      <c r="G86" s="24"/>
      <c r="H86" s="353"/>
      <c r="I86" s="372"/>
    </row>
    <row r="87" spans="1:9" s="5" customFormat="1" ht="12" customHeight="1" x14ac:dyDescent="0.2">
      <c r="A87" s="354"/>
      <c r="B87" s="372"/>
      <c r="C87" s="192"/>
      <c r="D87" s="192"/>
      <c r="E87" s="193"/>
      <c r="F87" s="193" t="s">
        <v>149</v>
      </c>
      <c r="G87" s="25" t="s">
        <v>117</v>
      </c>
      <c r="H87" s="258"/>
      <c r="I87" s="372"/>
    </row>
    <row r="88" spans="1:9" s="5" customFormat="1" ht="12" customHeight="1" x14ac:dyDescent="0.2">
      <c r="A88" s="354"/>
      <c r="B88" s="372"/>
      <c r="C88" s="195" t="s">
        <v>84</v>
      </c>
      <c r="D88" s="196" t="s">
        <v>118</v>
      </c>
      <c r="E88" s="196" t="s">
        <v>87</v>
      </c>
      <c r="F88" s="196" t="s">
        <v>150</v>
      </c>
      <c r="G88" s="25" t="s">
        <v>164</v>
      </c>
      <c r="H88" s="258"/>
      <c r="I88" s="372"/>
    </row>
    <row r="89" spans="1:9" s="5" customFormat="1" ht="11.25" customHeight="1" x14ac:dyDescent="0.2">
      <c r="A89" s="360"/>
      <c r="B89" s="27"/>
      <c r="C89" s="198"/>
      <c r="D89" s="199"/>
      <c r="E89" s="199"/>
      <c r="F89" s="199" t="s">
        <v>151</v>
      </c>
      <c r="G89" s="28" t="s">
        <v>23</v>
      </c>
      <c r="H89" s="259"/>
      <c r="I89" s="27"/>
    </row>
    <row r="90" spans="1:9" s="5" customFormat="1" ht="11.25" customHeight="1" x14ac:dyDescent="0.2">
      <c r="A90" s="353"/>
      <c r="B90" s="372"/>
      <c r="C90" s="195"/>
      <c r="D90" s="196"/>
      <c r="E90" s="196"/>
      <c r="F90" s="196"/>
      <c r="G90" s="25"/>
      <c r="H90" s="258"/>
      <c r="I90" s="372"/>
    </row>
    <row r="91" spans="1:9" s="8" customFormat="1" ht="12" customHeight="1" x14ac:dyDescent="0.2">
      <c r="A91" s="447" t="s">
        <v>72</v>
      </c>
      <c r="B91" s="396"/>
      <c r="C91" s="217"/>
      <c r="D91" s="218"/>
      <c r="E91" s="218"/>
      <c r="F91" s="218"/>
      <c r="G91" s="217"/>
      <c r="H91" s="454" t="s">
        <v>72</v>
      </c>
      <c r="I91" s="388"/>
    </row>
    <row r="92" spans="1:9" s="5" customFormat="1" ht="12" customHeight="1" x14ac:dyDescent="0.2">
      <c r="A92" s="397" t="s">
        <v>57</v>
      </c>
      <c r="B92" s="396"/>
      <c r="C92" s="200" t="s">
        <v>53</v>
      </c>
      <c r="D92" s="200" t="s">
        <v>53</v>
      </c>
      <c r="E92" s="200">
        <v>3427253</v>
      </c>
      <c r="F92" s="200">
        <v>672</v>
      </c>
      <c r="G92" s="200">
        <f t="shared" ref="G92:G96" si="6">SUM(C92:F92)</f>
        <v>3427925</v>
      </c>
      <c r="H92" s="387" t="s">
        <v>58</v>
      </c>
      <c r="I92" s="388"/>
    </row>
    <row r="93" spans="1:9" s="8" customFormat="1" ht="12" customHeight="1" x14ac:dyDescent="0.2">
      <c r="A93" s="354" t="s">
        <v>31</v>
      </c>
      <c r="B93" s="8" t="s">
        <v>28</v>
      </c>
      <c r="C93" s="200" t="s">
        <v>53</v>
      </c>
      <c r="D93" s="200" t="s">
        <v>53</v>
      </c>
      <c r="E93" s="200">
        <v>1064298</v>
      </c>
      <c r="F93" s="200" t="s">
        <v>53</v>
      </c>
      <c r="G93" s="200">
        <f t="shared" si="6"/>
        <v>1064298</v>
      </c>
      <c r="H93" s="353" t="s">
        <v>31</v>
      </c>
      <c r="I93" s="8" t="s">
        <v>42</v>
      </c>
    </row>
    <row r="94" spans="1:9" s="8" customFormat="1" ht="12" customHeight="1" x14ac:dyDescent="0.2">
      <c r="A94" s="354" t="s">
        <v>27</v>
      </c>
      <c r="B94" s="1" t="s">
        <v>37</v>
      </c>
      <c r="C94" s="200" t="s">
        <v>53</v>
      </c>
      <c r="D94" s="200" t="s">
        <v>53</v>
      </c>
      <c r="E94" s="203">
        <v>2341844</v>
      </c>
      <c r="F94" s="200">
        <v>672</v>
      </c>
      <c r="G94" s="200">
        <f t="shared" si="6"/>
        <v>2342516</v>
      </c>
      <c r="H94" s="133" t="s">
        <v>27</v>
      </c>
      <c r="I94" s="1" t="s">
        <v>61</v>
      </c>
    </row>
    <row r="95" spans="1:9" s="8" customFormat="1" ht="12" customHeight="1" x14ac:dyDescent="0.2">
      <c r="A95" s="354"/>
      <c r="B95" s="1" t="s">
        <v>38</v>
      </c>
      <c r="C95" s="200" t="s">
        <v>53</v>
      </c>
      <c r="D95" s="200" t="s">
        <v>53</v>
      </c>
      <c r="E95" s="203">
        <v>2341844</v>
      </c>
      <c r="F95" s="200">
        <v>672</v>
      </c>
      <c r="G95" s="200">
        <f t="shared" si="6"/>
        <v>2342516</v>
      </c>
      <c r="H95" s="133"/>
      <c r="I95" s="1" t="s">
        <v>40</v>
      </c>
    </row>
    <row r="96" spans="1:9" s="8" customFormat="1" ht="12" customHeight="1" x14ac:dyDescent="0.2">
      <c r="A96" s="385" t="s">
        <v>25</v>
      </c>
      <c r="B96" s="386"/>
      <c r="C96" s="200" t="s">
        <v>53</v>
      </c>
      <c r="D96" s="200" t="s">
        <v>53</v>
      </c>
      <c r="E96" s="200">
        <v>575110</v>
      </c>
      <c r="F96" s="200">
        <v>9237</v>
      </c>
      <c r="G96" s="200">
        <f t="shared" si="6"/>
        <v>584347</v>
      </c>
      <c r="H96" s="387" t="s">
        <v>70</v>
      </c>
      <c r="I96" s="435"/>
    </row>
    <row r="97" spans="1:9" s="5" customFormat="1" ht="11.25" customHeight="1" x14ac:dyDescent="0.2">
      <c r="A97" s="353"/>
      <c r="B97" s="372"/>
      <c r="C97" s="195"/>
      <c r="D97" s="196"/>
      <c r="E97" s="196"/>
      <c r="F97" s="196"/>
      <c r="G97" s="25"/>
      <c r="H97" s="258"/>
      <c r="I97" s="372"/>
    </row>
    <row r="98" spans="1:9" s="8" customFormat="1" ht="12" customHeight="1" x14ac:dyDescent="0.2">
      <c r="A98" s="447" t="s">
        <v>75</v>
      </c>
      <c r="B98" s="396"/>
      <c r="C98" s="217"/>
      <c r="D98" s="218"/>
      <c r="E98" s="218"/>
      <c r="F98" s="218"/>
      <c r="G98" s="217"/>
      <c r="H98" s="454" t="s">
        <v>75</v>
      </c>
      <c r="I98" s="388"/>
    </row>
    <row r="99" spans="1:9" s="5" customFormat="1" ht="12" customHeight="1" x14ac:dyDescent="0.2">
      <c r="A99" s="397" t="s">
        <v>57</v>
      </c>
      <c r="B99" s="396"/>
      <c r="C99" s="200" t="s">
        <v>53</v>
      </c>
      <c r="D99" s="200">
        <v>1797</v>
      </c>
      <c r="E99" s="200">
        <v>6139794</v>
      </c>
      <c r="F99" s="200">
        <v>692</v>
      </c>
      <c r="G99" s="200">
        <f t="shared" ref="G99:G104" si="7">SUM(C99:F99)</f>
        <v>6142283</v>
      </c>
      <c r="H99" s="387" t="s">
        <v>58</v>
      </c>
      <c r="I99" s="388"/>
    </row>
    <row r="100" spans="1:9" s="8" customFormat="1" ht="12" customHeight="1" x14ac:dyDescent="0.2">
      <c r="A100" s="354" t="s">
        <v>31</v>
      </c>
      <c r="B100" s="8" t="s">
        <v>28</v>
      </c>
      <c r="C100" s="200" t="s">
        <v>53</v>
      </c>
      <c r="D100" s="200" t="s">
        <v>53</v>
      </c>
      <c r="E100" s="203">
        <v>2276577</v>
      </c>
      <c r="F100" s="200" t="s">
        <v>53</v>
      </c>
      <c r="G100" s="200">
        <f t="shared" si="7"/>
        <v>2276577</v>
      </c>
      <c r="H100" s="353" t="s">
        <v>31</v>
      </c>
      <c r="I100" s="8" t="s">
        <v>42</v>
      </c>
    </row>
    <row r="101" spans="1:9" s="8" customFormat="1" ht="12" customHeight="1" x14ac:dyDescent="0.2">
      <c r="A101" s="354"/>
      <c r="B101" s="8" t="s">
        <v>64</v>
      </c>
      <c r="C101" s="200" t="s">
        <v>53</v>
      </c>
      <c r="D101" s="200" t="s">
        <v>53</v>
      </c>
      <c r="E101" s="203">
        <v>171334</v>
      </c>
      <c r="F101" s="200" t="s">
        <v>53</v>
      </c>
      <c r="G101" s="200">
        <f t="shared" si="7"/>
        <v>171334</v>
      </c>
      <c r="H101" s="353"/>
      <c r="I101" s="1" t="s">
        <v>43</v>
      </c>
    </row>
    <row r="102" spans="1:9" s="5" customFormat="1" ht="12" customHeight="1" x14ac:dyDescent="0.2">
      <c r="A102" s="354" t="s">
        <v>27</v>
      </c>
      <c r="B102" s="1" t="s">
        <v>37</v>
      </c>
      <c r="C102" s="200" t="s">
        <v>53</v>
      </c>
      <c r="D102" s="200">
        <v>1797</v>
      </c>
      <c r="E102" s="203">
        <v>3861351</v>
      </c>
      <c r="F102" s="200">
        <v>692</v>
      </c>
      <c r="G102" s="200">
        <f t="shared" si="7"/>
        <v>3863840</v>
      </c>
      <c r="H102" s="353" t="s">
        <v>27</v>
      </c>
      <c r="I102" s="1" t="s">
        <v>61</v>
      </c>
    </row>
    <row r="103" spans="1:9" s="8" customFormat="1" ht="12" customHeight="1" x14ac:dyDescent="0.2">
      <c r="A103" s="354"/>
      <c r="B103" s="1" t="s">
        <v>38</v>
      </c>
      <c r="C103" s="200" t="s">
        <v>53</v>
      </c>
      <c r="D103" s="200">
        <v>1797</v>
      </c>
      <c r="E103" s="203">
        <v>3861351</v>
      </c>
      <c r="F103" s="200">
        <v>692</v>
      </c>
      <c r="G103" s="200">
        <f t="shared" si="7"/>
        <v>3863840</v>
      </c>
      <c r="H103" s="133"/>
      <c r="I103" s="1" t="s">
        <v>40</v>
      </c>
    </row>
    <row r="104" spans="1:9" s="8" customFormat="1" ht="12" customHeight="1" x14ac:dyDescent="0.2">
      <c r="A104" s="385" t="s">
        <v>76</v>
      </c>
      <c r="B104" s="396"/>
      <c r="C104" s="200" t="s">
        <v>53</v>
      </c>
      <c r="D104" s="200" t="s">
        <v>53</v>
      </c>
      <c r="E104" s="200">
        <v>333288</v>
      </c>
      <c r="F104" s="200">
        <v>75</v>
      </c>
      <c r="G104" s="200">
        <f t="shared" si="7"/>
        <v>333363</v>
      </c>
      <c r="H104" s="387" t="s">
        <v>70</v>
      </c>
      <c r="I104" s="388"/>
    </row>
    <row r="105" spans="1:9" x14ac:dyDescent="0.2">
      <c r="B105" s="227"/>
      <c r="C105" s="215"/>
      <c r="D105" s="215"/>
      <c r="E105" s="215"/>
      <c r="F105" s="215"/>
      <c r="G105" s="215"/>
      <c r="H105" s="279"/>
    </row>
    <row r="106" spans="1:9" s="8" customFormat="1" ht="12" customHeight="1" x14ac:dyDescent="0.2">
      <c r="A106" s="447" t="s">
        <v>77</v>
      </c>
      <c r="B106" s="396"/>
      <c r="C106" s="217"/>
      <c r="D106" s="218"/>
      <c r="E106" s="218"/>
      <c r="F106" s="218"/>
      <c r="G106" s="217"/>
      <c r="H106" s="454" t="s">
        <v>77</v>
      </c>
      <c r="I106" s="388"/>
    </row>
    <row r="107" spans="1:9" s="5" customFormat="1" ht="12" customHeight="1" x14ac:dyDescent="0.2">
      <c r="A107" s="397" t="s">
        <v>57</v>
      </c>
      <c r="B107" s="396"/>
      <c r="C107" s="200" t="s">
        <v>53</v>
      </c>
      <c r="D107" s="200" t="s">
        <v>53</v>
      </c>
      <c r="E107" s="200">
        <v>17179819</v>
      </c>
      <c r="F107" s="200">
        <v>603986</v>
      </c>
      <c r="G107" s="200">
        <f t="shared" ref="G107:G113" si="8">SUM(C107:F107)</f>
        <v>17783805</v>
      </c>
      <c r="H107" s="387" t="s">
        <v>58</v>
      </c>
      <c r="I107" s="388"/>
    </row>
    <row r="108" spans="1:9" s="8" customFormat="1" ht="12" customHeight="1" x14ac:dyDescent="0.2">
      <c r="A108" s="354" t="s">
        <v>31</v>
      </c>
      <c r="B108" s="8" t="s">
        <v>28</v>
      </c>
      <c r="C108" s="200" t="s">
        <v>53</v>
      </c>
      <c r="D108" s="200" t="s">
        <v>53</v>
      </c>
      <c r="E108" s="203">
        <v>13038756</v>
      </c>
      <c r="F108" s="200">
        <v>602898</v>
      </c>
      <c r="G108" s="200">
        <f t="shared" si="8"/>
        <v>13641654</v>
      </c>
      <c r="H108" s="353" t="s">
        <v>63</v>
      </c>
      <c r="I108" s="8" t="s">
        <v>42</v>
      </c>
    </row>
    <row r="109" spans="1:9" s="8" customFormat="1" ht="12" customHeight="1" x14ac:dyDescent="0.2">
      <c r="A109" s="354"/>
      <c r="B109" s="8" t="s">
        <v>64</v>
      </c>
      <c r="C109" s="200" t="s">
        <v>53</v>
      </c>
      <c r="D109" s="200" t="s">
        <v>53</v>
      </c>
      <c r="E109" s="203">
        <v>164473</v>
      </c>
      <c r="F109" s="200" t="s">
        <v>53</v>
      </c>
      <c r="G109" s="200">
        <f t="shared" si="8"/>
        <v>164473</v>
      </c>
      <c r="H109" s="353"/>
      <c r="I109" s="1" t="s">
        <v>43</v>
      </c>
    </row>
    <row r="110" spans="1:9" s="8" customFormat="1" ht="12" customHeight="1" x14ac:dyDescent="0.2">
      <c r="A110" s="354"/>
      <c r="B110" s="1" t="s">
        <v>124</v>
      </c>
      <c r="C110" s="200" t="s">
        <v>53</v>
      </c>
      <c r="D110" s="200" t="s">
        <v>53</v>
      </c>
      <c r="E110" s="203">
        <v>3215</v>
      </c>
      <c r="F110" s="200" t="s">
        <v>53</v>
      </c>
      <c r="G110" s="200">
        <f t="shared" si="8"/>
        <v>3215</v>
      </c>
      <c r="H110" s="353"/>
      <c r="I110" s="1" t="s">
        <v>125</v>
      </c>
    </row>
    <row r="111" spans="1:9" s="5" customFormat="1" ht="12" customHeight="1" x14ac:dyDescent="0.2">
      <c r="A111" s="354" t="s">
        <v>27</v>
      </c>
      <c r="B111" s="1" t="s">
        <v>37</v>
      </c>
      <c r="C111" s="200" t="s">
        <v>53</v>
      </c>
      <c r="D111" s="200" t="s">
        <v>53</v>
      </c>
      <c r="E111" s="200">
        <v>3923362</v>
      </c>
      <c r="F111" s="200">
        <v>1088</v>
      </c>
      <c r="G111" s="200">
        <f t="shared" si="8"/>
        <v>3924450</v>
      </c>
      <c r="H111" s="353" t="s">
        <v>27</v>
      </c>
      <c r="I111" s="1" t="s">
        <v>61</v>
      </c>
    </row>
    <row r="112" spans="1:9" s="8" customFormat="1" ht="12" customHeight="1" x14ac:dyDescent="0.2">
      <c r="A112" s="354"/>
      <c r="B112" s="1" t="s">
        <v>38</v>
      </c>
      <c r="C112" s="200" t="s">
        <v>53</v>
      </c>
      <c r="D112" s="200" t="s">
        <v>53</v>
      </c>
      <c r="E112" s="200">
        <v>3923362</v>
      </c>
      <c r="F112" s="200">
        <v>1088</v>
      </c>
      <c r="G112" s="200">
        <f t="shared" si="8"/>
        <v>3924450</v>
      </c>
      <c r="H112" s="133"/>
      <c r="I112" s="1" t="s">
        <v>40</v>
      </c>
    </row>
    <row r="113" spans="1:9" s="8" customFormat="1" ht="12" customHeight="1" x14ac:dyDescent="0.2">
      <c r="A113" s="385" t="s">
        <v>25</v>
      </c>
      <c r="B113" s="396"/>
      <c r="C113" s="200" t="s">
        <v>53</v>
      </c>
      <c r="D113" s="200" t="s">
        <v>53</v>
      </c>
      <c r="E113" s="200">
        <v>324675</v>
      </c>
      <c r="F113" s="200" t="s">
        <v>53</v>
      </c>
      <c r="G113" s="200">
        <f t="shared" si="8"/>
        <v>324675</v>
      </c>
      <c r="H113" s="387" t="s">
        <v>70</v>
      </c>
      <c r="I113" s="388"/>
    </row>
  </sheetData>
  <mergeCells count="57">
    <mergeCell ref="A13:B13"/>
    <mergeCell ref="H13:I13"/>
    <mergeCell ref="A2:I2"/>
    <mergeCell ref="C5:F5"/>
    <mergeCell ref="C6:F6"/>
    <mergeCell ref="A12:B12"/>
    <mergeCell ref="H12:I12"/>
    <mergeCell ref="A27:B27"/>
    <mergeCell ref="H27:I27"/>
    <mergeCell ref="A29:B29"/>
    <mergeCell ref="A30:B30"/>
    <mergeCell ref="A18:B18"/>
    <mergeCell ref="H18:I18"/>
    <mergeCell ref="A20:B20"/>
    <mergeCell ref="H20:I20"/>
    <mergeCell ref="A21:B21"/>
    <mergeCell ref="H21:I21"/>
    <mergeCell ref="A83:B83"/>
    <mergeCell ref="C84:F84"/>
    <mergeCell ref="C85:F85"/>
    <mergeCell ref="A55:B55"/>
    <mergeCell ref="H55:I55"/>
    <mergeCell ref="A65:B65"/>
    <mergeCell ref="H65:I65"/>
    <mergeCell ref="A58:B58"/>
    <mergeCell ref="H58:I58"/>
    <mergeCell ref="A67:B67"/>
    <mergeCell ref="H67:I67"/>
    <mergeCell ref="A68:B68"/>
    <mergeCell ref="H68:I68"/>
    <mergeCell ref="A75:B75"/>
    <mergeCell ref="H75:I75"/>
    <mergeCell ref="A81:I81"/>
    <mergeCell ref="A37:B37"/>
    <mergeCell ref="H37:I37"/>
    <mergeCell ref="A45:I45"/>
    <mergeCell ref="A47:B47"/>
    <mergeCell ref="C49:F49"/>
    <mergeCell ref="C48:F48"/>
    <mergeCell ref="A91:B91"/>
    <mergeCell ref="H91:I91"/>
    <mergeCell ref="A96:B96"/>
    <mergeCell ref="H96:I96"/>
    <mergeCell ref="A98:B98"/>
    <mergeCell ref="H98:I98"/>
    <mergeCell ref="A92:B92"/>
    <mergeCell ref="H92:I92"/>
    <mergeCell ref="A113:B113"/>
    <mergeCell ref="H113:I113"/>
    <mergeCell ref="A99:B99"/>
    <mergeCell ref="H99:I99"/>
    <mergeCell ref="A104:B104"/>
    <mergeCell ref="H104:I104"/>
    <mergeCell ref="A106:B106"/>
    <mergeCell ref="H106:I106"/>
    <mergeCell ref="A107:B107"/>
    <mergeCell ref="H107:I107"/>
  </mergeCells>
  <pageMargins left="0.78740157499999996" right="0.78740157499999996" top="0.984251969" bottom="0.984251969" header="0.4921259845" footer="0.4921259845"/>
  <pageSetup paperSize="9" scale="89" orientation="landscape" r:id="rId1"/>
  <headerFooter alignWithMargins="0"/>
  <rowBreaks count="2" manualBreakCount="2">
    <brk id="42" max="16383" man="1"/>
    <brk id="75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9"/>
  <sheetViews>
    <sheetView workbookViewId="0">
      <selection activeCell="H16" sqref="H16"/>
    </sheetView>
  </sheetViews>
  <sheetFormatPr defaultRowHeight="12" customHeight="1" x14ac:dyDescent="0.2"/>
  <cols>
    <col min="1" max="1" width="4.42578125" style="8" customWidth="1"/>
    <col min="2" max="2" width="30.7109375" style="8" customWidth="1"/>
    <col min="3" max="3" width="13.28515625" style="8" customWidth="1"/>
    <col min="4" max="4" width="13" style="8" customWidth="1"/>
    <col min="5" max="5" width="13.28515625" style="8" customWidth="1"/>
    <col min="6" max="6" width="0.85546875" style="8" customWidth="1"/>
    <col min="7" max="7" width="4.42578125" style="8" customWidth="1"/>
    <col min="8" max="8" width="30.7109375" style="8" customWidth="1"/>
    <col min="9" max="16384" width="9.140625" style="8"/>
  </cols>
  <sheetData>
    <row r="1" spans="1:8" s="13" customFormat="1" x14ac:dyDescent="0.2">
      <c r="A1" s="13" t="s">
        <v>316</v>
      </c>
    </row>
    <row r="2" spans="1:8" s="16" customFormat="1" x14ac:dyDescent="0.2">
      <c r="A2" s="389" t="s">
        <v>286</v>
      </c>
      <c r="B2" s="389"/>
      <c r="C2" s="389"/>
      <c r="D2" s="389"/>
      <c r="E2" s="389"/>
    </row>
    <row r="3" spans="1:8" s="16" customFormat="1" x14ac:dyDescent="0.2"/>
    <row r="4" spans="1:8" s="13" customFormat="1" ht="12" customHeight="1" x14ac:dyDescent="0.2">
      <c r="A4" s="17"/>
      <c r="D4" s="17"/>
      <c r="E4" s="17"/>
      <c r="F4" s="17"/>
      <c r="G4" s="17"/>
    </row>
    <row r="5" spans="1:8" s="5" customFormat="1" ht="12" customHeight="1" x14ac:dyDescent="0.2">
      <c r="B5" s="366"/>
      <c r="C5" s="390" t="s">
        <v>178</v>
      </c>
      <c r="D5" s="460"/>
      <c r="E5" s="461"/>
      <c r="F5" s="372"/>
      <c r="G5" s="366"/>
      <c r="H5" s="366"/>
    </row>
    <row r="6" spans="1:8" s="22" customFormat="1" ht="12" customHeight="1" x14ac:dyDescent="0.2">
      <c r="B6" s="373"/>
      <c r="C6" s="393" t="s">
        <v>179</v>
      </c>
      <c r="D6" s="462"/>
      <c r="E6" s="459"/>
      <c r="F6" s="373"/>
      <c r="G6" s="373"/>
      <c r="H6" s="373"/>
    </row>
    <row r="7" spans="1:8" s="5" customFormat="1" ht="12" customHeight="1" x14ac:dyDescent="0.2">
      <c r="B7" s="369"/>
      <c r="C7" s="390" t="s">
        <v>180</v>
      </c>
      <c r="D7" s="461"/>
      <c r="E7" s="369" t="s">
        <v>104</v>
      </c>
      <c r="F7" s="372"/>
      <c r="G7" s="372"/>
      <c r="H7" s="372"/>
    </row>
    <row r="8" spans="1:8" s="5" customFormat="1" ht="12" customHeight="1" x14ac:dyDescent="0.2">
      <c r="B8" s="369"/>
      <c r="C8" s="463" t="s">
        <v>181</v>
      </c>
      <c r="D8" s="464"/>
      <c r="E8" s="369" t="s">
        <v>182</v>
      </c>
      <c r="F8" s="372"/>
      <c r="G8" s="372"/>
      <c r="H8" s="372"/>
    </row>
    <row r="9" spans="1:8" s="5" customFormat="1" ht="12" customHeight="1" x14ac:dyDescent="0.2">
      <c r="B9" s="369"/>
      <c r="C9" s="465" t="s">
        <v>183</v>
      </c>
      <c r="D9" s="466"/>
      <c r="E9" s="371" t="s">
        <v>106</v>
      </c>
      <c r="F9" s="373"/>
      <c r="G9" s="373"/>
      <c r="H9" s="372"/>
    </row>
    <row r="10" spans="1:8" s="5" customFormat="1" ht="12" customHeight="1" x14ac:dyDescent="0.2">
      <c r="A10" s="372"/>
      <c r="B10" s="369"/>
      <c r="C10" s="393" t="s">
        <v>184</v>
      </c>
      <c r="D10" s="459"/>
      <c r="E10" s="28" t="s">
        <v>107</v>
      </c>
      <c r="F10" s="373"/>
      <c r="G10" s="373"/>
      <c r="H10" s="372"/>
    </row>
    <row r="11" spans="1:8" s="5" customFormat="1" ht="11.25" customHeight="1" x14ac:dyDescent="0.2">
      <c r="A11" s="27"/>
      <c r="B11" s="282"/>
      <c r="C11" s="283" t="s">
        <v>185</v>
      </c>
      <c r="D11" s="283" t="s">
        <v>186</v>
      </c>
      <c r="E11" s="283" t="s">
        <v>187</v>
      </c>
      <c r="F11" s="284"/>
      <c r="G11" s="27"/>
      <c r="H11" s="27"/>
    </row>
    <row r="12" spans="1:8" s="5" customFormat="1" ht="11.25" customHeight="1" x14ac:dyDescent="0.2">
      <c r="A12" s="372"/>
      <c r="B12" s="369"/>
      <c r="C12" s="20"/>
      <c r="D12" s="369"/>
      <c r="E12" s="369"/>
      <c r="F12" s="372"/>
      <c r="G12" s="372"/>
      <c r="H12" s="372"/>
    </row>
    <row r="13" spans="1:8" ht="12.75" customHeight="1" x14ac:dyDescent="0.2">
      <c r="A13" s="285" t="s">
        <v>188</v>
      </c>
      <c r="B13" s="286" t="s">
        <v>189</v>
      </c>
      <c r="C13" s="200">
        <v>434313</v>
      </c>
      <c r="D13" s="201">
        <v>15184867</v>
      </c>
      <c r="E13" s="200">
        <v>2444361</v>
      </c>
      <c r="F13" s="36"/>
      <c r="G13" s="287" t="s">
        <v>188</v>
      </c>
      <c r="H13" s="285" t="s">
        <v>190</v>
      </c>
    </row>
    <row r="14" spans="1:8" s="36" customFormat="1" ht="12.75" customHeight="1" x14ac:dyDescent="0.2">
      <c r="C14" s="41"/>
      <c r="D14" s="41"/>
      <c r="E14" s="41"/>
      <c r="F14" s="41"/>
      <c r="G14" s="41"/>
      <c r="H14" s="35"/>
    </row>
    <row r="15" spans="1:8" s="36" customFormat="1" ht="12.75" customHeight="1" x14ac:dyDescent="0.2">
      <c r="C15" s="288"/>
      <c r="D15" s="288"/>
      <c r="E15" s="289"/>
      <c r="F15" s="41"/>
      <c r="G15" s="41"/>
      <c r="H15" s="35"/>
    </row>
    <row r="16" spans="1:8" s="36" customFormat="1" ht="12.75" customHeight="1" x14ac:dyDescent="0.2">
      <c r="C16" s="288"/>
      <c r="D16" s="288"/>
      <c r="E16" s="289"/>
      <c r="F16" s="41"/>
      <c r="G16" s="41"/>
      <c r="H16" s="35"/>
    </row>
    <row r="17" spans="2:15" s="36" customFormat="1" ht="12.75" customHeight="1" x14ac:dyDescent="0.2">
      <c r="C17" s="41"/>
      <c r="D17" s="41"/>
      <c r="E17" s="41"/>
      <c r="F17" s="41"/>
      <c r="G17" s="41"/>
      <c r="H17" s="35"/>
    </row>
    <row r="18" spans="2:15" s="36" customFormat="1" ht="12.75" customHeight="1" x14ac:dyDescent="0.2">
      <c r="C18" s="41"/>
      <c r="D18" s="41"/>
      <c r="E18" s="41"/>
      <c r="F18" s="41"/>
      <c r="G18" s="41"/>
      <c r="H18" s="35"/>
    </row>
    <row r="19" spans="2:15" s="36" customFormat="1" ht="12.75" customHeight="1" x14ac:dyDescent="0.2">
      <c r="C19" s="41"/>
      <c r="D19" s="41"/>
      <c r="E19" s="41"/>
      <c r="F19" s="41"/>
      <c r="G19" s="41"/>
      <c r="H19" s="35"/>
    </row>
    <row r="20" spans="2:15" s="36" customFormat="1" ht="12.75" customHeight="1" x14ac:dyDescent="0.2">
      <c r="C20" s="41"/>
      <c r="D20" s="41"/>
      <c r="E20" s="41"/>
      <c r="F20" s="41"/>
      <c r="G20" s="41"/>
      <c r="H20" s="35"/>
    </row>
    <row r="21" spans="2:15" s="36" customFormat="1" ht="12.75" customHeight="1" x14ac:dyDescent="0.2">
      <c r="C21" s="41"/>
      <c r="D21" s="41"/>
      <c r="E21" s="41"/>
      <c r="F21" s="41"/>
      <c r="G21" s="41"/>
      <c r="H21" s="35"/>
    </row>
    <row r="22" spans="2:15" s="36" customFormat="1" ht="12.75" customHeight="1" x14ac:dyDescent="0.2">
      <c r="C22" s="41"/>
      <c r="D22" s="41"/>
      <c r="E22" s="41"/>
      <c r="F22" s="41"/>
      <c r="G22" s="41"/>
      <c r="H22" s="35"/>
      <c r="O22" s="36" t="s">
        <v>191</v>
      </c>
    </row>
    <row r="23" spans="2:15" s="36" customFormat="1" ht="12.75" customHeight="1" x14ac:dyDescent="0.2">
      <c r="C23" s="41"/>
      <c r="D23" s="41"/>
      <c r="E23" s="41"/>
      <c r="F23" s="41"/>
      <c r="G23" s="41"/>
      <c r="H23" s="35"/>
    </row>
    <row r="24" spans="2:15" s="36" customFormat="1" ht="12.75" customHeight="1" x14ac:dyDescent="0.2">
      <c r="C24" s="41"/>
      <c r="D24" s="41"/>
      <c r="E24" s="41"/>
      <c r="F24" s="41"/>
      <c r="G24" s="41"/>
      <c r="H24" s="35"/>
    </row>
    <row r="25" spans="2:15" s="36" customFormat="1" ht="12.75" customHeight="1" x14ac:dyDescent="0.2">
      <c r="C25" s="41"/>
      <c r="D25" s="41"/>
      <c r="E25" s="41"/>
      <c r="F25" s="41"/>
      <c r="G25" s="41"/>
      <c r="H25" s="35"/>
    </row>
    <row r="26" spans="2:15" s="36" customFormat="1" ht="12.75" customHeight="1" x14ac:dyDescent="0.2">
      <c r="C26" s="41"/>
      <c r="D26" s="41"/>
      <c r="E26" s="41"/>
      <c r="F26" s="41"/>
      <c r="G26" s="41"/>
      <c r="H26" s="35"/>
    </row>
    <row r="27" spans="2:15" s="36" customFormat="1" ht="12.75" customHeight="1" x14ac:dyDescent="0.2">
      <c r="B27" s="19"/>
      <c r="C27" s="41"/>
      <c r="D27" s="41"/>
      <c r="E27" s="41"/>
      <c r="F27" s="41"/>
      <c r="G27" s="41"/>
      <c r="H27" s="35"/>
    </row>
    <row r="28" spans="2:15" s="36" customFormat="1" ht="12.75" customHeight="1" x14ac:dyDescent="0.2">
      <c r="C28" s="41"/>
      <c r="D28" s="41"/>
      <c r="E28" s="41"/>
      <c r="F28" s="41"/>
      <c r="G28" s="41"/>
      <c r="H28" s="35"/>
    </row>
    <row r="29" spans="2:15" s="36" customFormat="1" ht="12.75" customHeight="1" x14ac:dyDescent="0.2">
      <c r="C29" s="41"/>
      <c r="D29" s="41"/>
      <c r="E29" s="41"/>
      <c r="F29" s="41"/>
      <c r="G29" s="41"/>
      <c r="H29" s="35"/>
    </row>
    <row r="30" spans="2:15" s="372" customFormat="1" ht="12.75" customHeight="1" x14ac:dyDescent="0.2">
      <c r="B30" s="36"/>
      <c r="C30" s="104"/>
      <c r="D30" s="111"/>
      <c r="E30" s="111"/>
      <c r="F30" s="111"/>
      <c r="G30" s="111"/>
      <c r="H30" s="258"/>
    </row>
    <row r="31" spans="2:15" s="372" customFormat="1" ht="12.75" customHeight="1" x14ac:dyDescent="0.2">
      <c r="B31" s="36"/>
      <c r="C31" s="55"/>
      <c r="D31" s="55"/>
      <c r="E31" s="57"/>
      <c r="F31" s="57"/>
      <c r="G31" s="57"/>
      <c r="H31" s="258"/>
    </row>
    <row r="32" spans="2:15" s="372" customFormat="1" ht="12.75" customHeight="1" x14ac:dyDescent="0.2">
      <c r="B32" s="36"/>
      <c r="C32" s="111"/>
      <c r="D32" s="111"/>
      <c r="E32" s="111"/>
      <c r="F32" s="111"/>
      <c r="G32" s="111"/>
      <c r="H32" s="258"/>
    </row>
    <row r="33" spans="2:8" s="372" customFormat="1" ht="12.75" customHeight="1" x14ac:dyDescent="0.2">
      <c r="B33" s="19"/>
      <c r="C33" s="290"/>
      <c r="D33" s="290"/>
      <c r="E33" s="290"/>
      <c r="F33" s="290"/>
      <c r="G33" s="290"/>
      <c r="H33" s="258"/>
    </row>
    <row r="34" spans="2:8" s="372" customFormat="1" ht="12.75" customHeight="1" x14ac:dyDescent="0.2">
      <c r="B34" s="36"/>
      <c r="C34" s="111"/>
      <c r="D34" s="111"/>
      <c r="E34" s="111"/>
      <c r="F34" s="111"/>
      <c r="G34" s="111"/>
      <c r="H34" s="258"/>
    </row>
    <row r="35" spans="2:8" s="373" customFormat="1" ht="12.75" customHeight="1" x14ac:dyDescent="0.2">
      <c r="B35" s="19"/>
      <c r="C35" s="290"/>
      <c r="D35" s="290"/>
      <c r="E35" s="290"/>
      <c r="F35" s="290"/>
      <c r="G35" s="290"/>
      <c r="H35" s="258"/>
    </row>
    <row r="36" spans="2:8" s="36" customFormat="1" ht="12.75" customHeight="1" x14ac:dyDescent="0.2">
      <c r="C36" s="111"/>
      <c r="D36" s="111"/>
      <c r="E36" s="111"/>
      <c r="F36" s="111"/>
      <c r="G36" s="111"/>
      <c r="H36" s="35"/>
    </row>
    <row r="37" spans="2:8" s="36" customFormat="1" ht="12.75" customHeight="1" x14ac:dyDescent="0.2">
      <c r="C37" s="111"/>
      <c r="D37" s="111"/>
      <c r="E37" s="111"/>
      <c r="F37" s="111"/>
      <c r="G37" s="111"/>
      <c r="H37" s="258"/>
    </row>
    <row r="38" spans="2:8" s="36" customFormat="1" ht="12.75" customHeight="1" x14ac:dyDescent="0.2">
      <c r="C38" s="111"/>
      <c r="D38" s="111"/>
      <c r="E38" s="111"/>
      <c r="F38" s="111"/>
      <c r="G38" s="111"/>
      <c r="H38" s="258"/>
    </row>
    <row r="39" spans="2:8" s="36" customFormat="1" ht="12.75" customHeight="1" x14ac:dyDescent="0.2">
      <c r="C39" s="111"/>
      <c r="D39" s="111"/>
      <c r="E39" s="111"/>
      <c r="F39" s="111"/>
      <c r="G39" s="111"/>
      <c r="H39" s="258"/>
    </row>
    <row r="40" spans="2:8" s="36" customFormat="1" ht="12.75" customHeight="1" x14ac:dyDescent="0.2">
      <c r="C40" s="111"/>
      <c r="D40" s="111"/>
      <c r="E40" s="111"/>
      <c r="F40" s="111"/>
      <c r="G40" s="111"/>
      <c r="H40" s="258"/>
    </row>
    <row r="41" spans="2:8" s="36" customFormat="1" ht="12.75" customHeight="1" x14ac:dyDescent="0.2">
      <c r="C41" s="111"/>
      <c r="D41" s="111"/>
      <c r="E41" s="111"/>
      <c r="F41" s="111"/>
      <c r="G41" s="111"/>
      <c r="H41" s="258"/>
    </row>
    <row r="42" spans="2:8" ht="12.75" customHeight="1" x14ac:dyDescent="0.2">
      <c r="B42" s="36"/>
      <c r="C42" s="41"/>
      <c r="D42" s="41"/>
      <c r="E42" s="41"/>
      <c r="F42" s="41"/>
      <c r="G42" s="41"/>
      <c r="H42" s="36"/>
    </row>
    <row r="43" spans="2:8" ht="12.75" customHeight="1" x14ac:dyDescent="0.2">
      <c r="B43" s="36"/>
      <c r="C43" s="41"/>
      <c r="D43" s="41"/>
      <c r="E43" s="41"/>
      <c r="F43" s="41"/>
      <c r="G43" s="41"/>
      <c r="H43" s="36"/>
    </row>
    <row r="44" spans="2:8" ht="12.75" customHeight="1" x14ac:dyDescent="0.2">
      <c r="B44" s="36"/>
      <c r="C44" s="41"/>
      <c r="D44" s="41"/>
      <c r="E44" s="41"/>
      <c r="F44" s="41"/>
      <c r="G44" s="41"/>
      <c r="H44" s="36"/>
    </row>
    <row r="45" spans="2:8" ht="12.75" customHeight="1" x14ac:dyDescent="0.2">
      <c r="B45" s="36"/>
      <c r="C45" s="41"/>
      <c r="D45" s="41"/>
      <c r="E45" s="41"/>
      <c r="F45" s="41"/>
      <c r="G45" s="41"/>
      <c r="H45" s="36"/>
    </row>
    <row r="46" spans="2:8" ht="12.75" customHeight="1" x14ac:dyDescent="0.2">
      <c r="B46" s="36"/>
      <c r="C46" s="41"/>
      <c r="D46" s="41"/>
      <c r="E46" s="41"/>
      <c r="F46" s="41"/>
      <c r="G46" s="41"/>
      <c r="H46" s="36"/>
    </row>
    <row r="47" spans="2:8" ht="12.75" customHeight="1" x14ac:dyDescent="0.2">
      <c r="B47" s="36"/>
      <c r="C47" s="41"/>
      <c r="D47" s="41"/>
      <c r="E47" s="41"/>
      <c r="F47" s="41"/>
      <c r="G47" s="41"/>
      <c r="H47" s="36"/>
    </row>
    <row r="48" spans="2:8" s="13" customFormat="1" ht="12.75" customHeight="1" x14ac:dyDescent="0.2">
      <c r="B48" s="36"/>
      <c r="C48" s="41"/>
      <c r="D48" s="41"/>
      <c r="E48" s="41"/>
      <c r="F48" s="41"/>
      <c r="G48" s="41"/>
      <c r="H48" s="36"/>
    </row>
    <row r="49" spans="2:8" ht="12.75" customHeight="1" x14ac:dyDescent="0.2">
      <c r="B49" s="36"/>
      <c r="C49" s="41"/>
      <c r="D49" s="41"/>
      <c r="E49" s="41"/>
      <c r="F49" s="41"/>
      <c r="G49" s="41"/>
      <c r="H49" s="36"/>
    </row>
    <row r="50" spans="2:8" ht="12.75" customHeight="1" x14ac:dyDescent="0.2">
      <c r="B50" s="36"/>
      <c r="C50" s="41"/>
      <c r="D50" s="41"/>
      <c r="E50" s="41"/>
      <c r="F50" s="41"/>
      <c r="G50" s="41"/>
      <c r="H50" s="36"/>
    </row>
    <row r="51" spans="2:8" ht="12.75" customHeight="1" x14ac:dyDescent="0.2">
      <c r="B51" s="36"/>
      <c r="C51" s="41"/>
      <c r="D51" s="41"/>
      <c r="E51" s="41"/>
      <c r="F51" s="41"/>
      <c r="G51" s="41"/>
      <c r="H51" s="36"/>
    </row>
    <row r="52" spans="2:8" ht="12.75" customHeight="1" x14ac:dyDescent="0.2">
      <c r="B52" s="36"/>
      <c r="C52" s="41"/>
      <c r="D52" s="41"/>
      <c r="E52" s="41"/>
      <c r="F52" s="41"/>
      <c r="G52" s="41"/>
      <c r="H52" s="36"/>
    </row>
    <row r="53" spans="2:8" ht="12.75" customHeight="1" x14ac:dyDescent="0.2">
      <c r="B53" s="36"/>
      <c r="C53" s="41"/>
      <c r="D53" s="41"/>
      <c r="E53" s="41"/>
      <c r="F53" s="41"/>
      <c r="G53" s="41"/>
      <c r="H53" s="36"/>
    </row>
    <row r="54" spans="2:8" ht="12.75" customHeight="1" x14ac:dyDescent="0.2">
      <c r="B54" s="36"/>
      <c r="C54" s="41"/>
      <c r="D54" s="41"/>
      <c r="E54" s="41"/>
      <c r="F54" s="41"/>
      <c r="G54" s="41"/>
      <c r="H54" s="36"/>
    </row>
    <row r="55" spans="2:8" ht="12.75" customHeight="1" x14ac:dyDescent="0.2">
      <c r="B55" s="36"/>
      <c r="C55" s="41"/>
      <c r="D55" s="41"/>
      <c r="E55" s="41"/>
      <c r="F55" s="41"/>
      <c r="G55" s="41"/>
      <c r="H55" s="36"/>
    </row>
    <row r="56" spans="2:8" ht="12.75" customHeight="1" x14ac:dyDescent="0.2">
      <c r="B56" s="36"/>
      <c r="C56" s="41"/>
      <c r="D56" s="41"/>
      <c r="E56" s="41"/>
      <c r="F56" s="41"/>
      <c r="G56" s="41"/>
      <c r="H56" s="36"/>
    </row>
    <row r="57" spans="2:8" ht="12.75" customHeight="1" x14ac:dyDescent="0.2">
      <c r="C57" s="41"/>
      <c r="D57" s="41"/>
      <c r="E57" s="41"/>
      <c r="F57" s="41"/>
      <c r="G57" s="41"/>
      <c r="H57" s="36"/>
    </row>
    <row r="58" spans="2:8" ht="12.75" customHeight="1" x14ac:dyDescent="0.2">
      <c r="C58" s="41"/>
      <c r="D58" s="41"/>
      <c r="E58" s="41"/>
      <c r="F58" s="41"/>
      <c r="G58" s="41"/>
      <c r="H58" s="36"/>
    </row>
    <row r="59" spans="2:8" ht="12.75" customHeight="1" x14ac:dyDescent="0.2">
      <c r="C59" s="41"/>
      <c r="D59" s="41"/>
      <c r="E59" s="41"/>
      <c r="F59" s="41"/>
      <c r="G59" s="41"/>
      <c r="H59" s="36"/>
    </row>
    <row r="60" spans="2:8" ht="12.75" customHeight="1" x14ac:dyDescent="0.2">
      <c r="C60" s="41"/>
      <c r="D60" s="41"/>
      <c r="E60" s="41"/>
      <c r="F60" s="41"/>
      <c r="G60" s="41"/>
      <c r="H60" s="36"/>
    </row>
    <row r="61" spans="2:8" ht="12.75" customHeight="1" x14ac:dyDescent="0.2">
      <c r="C61" s="41"/>
      <c r="D61" s="41"/>
      <c r="E61" s="41"/>
      <c r="F61" s="41"/>
      <c r="G61" s="41"/>
      <c r="H61" s="36"/>
    </row>
    <row r="62" spans="2:8" ht="12.75" customHeight="1" x14ac:dyDescent="0.2">
      <c r="C62" s="73"/>
      <c r="D62" s="73"/>
      <c r="E62" s="73"/>
      <c r="F62" s="73"/>
      <c r="G62" s="73"/>
    </row>
    <row r="63" spans="2:8" ht="12.75" customHeight="1" x14ac:dyDescent="0.2">
      <c r="C63" s="73"/>
      <c r="D63" s="73"/>
      <c r="E63" s="73"/>
      <c r="F63" s="73"/>
      <c r="G63" s="73"/>
    </row>
    <row r="64" spans="2:8" ht="12.75" customHeight="1" x14ac:dyDescent="0.2">
      <c r="C64" s="73"/>
      <c r="D64" s="73"/>
      <c r="E64" s="73"/>
      <c r="F64" s="73"/>
      <c r="G64" s="73"/>
    </row>
    <row r="65" spans="3:7" ht="12.75" customHeight="1" x14ac:dyDescent="0.2">
      <c r="C65" s="73"/>
      <c r="D65" s="73"/>
      <c r="E65" s="73"/>
      <c r="F65" s="73"/>
      <c r="G65" s="73"/>
    </row>
    <row r="66" spans="3:7" ht="12.75" customHeight="1" x14ac:dyDescent="0.2">
      <c r="C66" s="73"/>
      <c r="D66" s="73"/>
      <c r="E66" s="73"/>
      <c r="F66" s="73"/>
      <c r="G66" s="73"/>
    </row>
    <row r="67" spans="3:7" ht="12.75" customHeight="1" x14ac:dyDescent="0.2">
      <c r="C67" s="73"/>
      <c r="D67" s="73"/>
      <c r="E67" s="73"/>
      <c r="F67" s="73"/>
      <c r="G67" s="73"/>
    </row>
    <row r="68" spans="3:7" ht="12.75" customHeight="1" x14ac:dyDescent="0.2">
      <c r="C68" s="73"/>
      <c r="D68" s="73"/>
      <c r="E68" s="73"/>
      <c r="F68" s="73"/>
      <c r="G68" s="73"/>
    </row>
    <row r="69" spans="3:7" ht="12.75" customHeight="1" x14ac:dyDescent="0.2">
      <c r="C69" s="73"/>
      <c r="D69" s="73"/>
      <c r="E69" s="73"/>
      <c r="F69" s="73"/>
      <c r="G69" s="73"/>
    </row>
    <row r="70" spans="3:7" ht="12.75" customHeight="1" x14ac:dyDescent="0.2">
      <c r="C70" s="73"/>
      <c r="D70" s="73"/>
      <c r="E70" s="73"/>
      <c r="F70" s="73"/>
      <c r="G70" s="73"/>
    </row>
    <row r="71" spans="3:7" ht="12.75" customHeight="1" x14ac:dyDescent="0.2">
      <c r="C71" s="73"/>
      <c r="D71" s="73"/>
      <c r="E71" s="73"/>
      <c r="F71" s="73"/>
      <c r="G71" s="73"/>
    </row>
    <row r="72" spans="3:7" ht="12.75" customHeight="1" x14ac:dyDescent="0.2">
      <c r="C72" s="73"/>
      <c r="D72" s="73"/>
      <c r="E72" s="73"/>
      <c r="F72" s="73"/>
      <c r="G72" s="73"/>
    </row>
    <row r="73" spans="3:7" ht="12.75" customHeight="1" x14ac:dyDescent="0.2">
      <c r="C73" s="73"/>
      <c r="D73" s="73"/>
      <c r="E73" s="73"/>
      <c r="F73" s="73"/>
      <c r="G73" s="73"/>
    </row>
    <row r="74" spans="3:7" ht="12" customHeight="1" x14ac:dyDescent="0.2">
      <c r="C74" s="73"/>
      <c r="D74" s="73"/>
      <c r="E74" s="73"/>
      <c r="F74" s="73"/>
      <c r="G74" s="73"/>
    </row>
    <row r="75" spans="3:7" ht="12" customHeight="1" x14ac:dyDescent="0.2">
      <c r="C75" s="73"/>
      <c r="D75" s="73"/>
      <c r="E75" s="73"/>
      <c r="F75" s="73"/>
      <c r="G75" s="73"/>
    </row>
    <row r="76" spans="3:7" ht="12" customHeight="1" x14ac:dyDescent="0.2">
      <c r="C76" s="73"/>
      <c r="D76" s="73"/>
      <c r="E76" s="73"/>
      <c r="F76" s="73"/>
      <c r="G76" s="73"/>
    </row>
    <row r="77" spans="3:7" ht="12" customHeight="1" x14ac:dyDescent="0.2">
      <c r="C77" s="73"/>
      <c r="D77" s="73"/>
      <c r="E77" s="73"/>
      <c r="F77" s="73"/>
      <c r="G77" s="73"/>
    </row>
    <row r="78" spans="3:7" ht="12" customHeight="1" x14ac:dyDescent="0.2">
      <c r="C78" s="73"/>
      <c r="D78" s="73"/>
      <c r="E78" s="73"/>
      <c r="F78" s="73"/>
      <c r="G78" s="73"/>
    </row>
    <row r="79" spans="3:7" ht="12" customHeight="1" x14ac:dyDescent="0.2">
      <c r="C79" s="73"/>
      <c r="D79" s="73"/>
      <c r="E79" s="73"/>
      <c r="F79" s="73"/>
      <c r="G79" s="73"/>
    </row>
    <row r="80" spans="3:7" ht="12" customHeight="1" x14ac:dyDescent="0.2">
      <c r="C80" s="73"/>
      <c r="D80" s="73"/>
      <c r="E80" s="73"/>
      <c r="F80" s="73"/>
      <c r="G80" s="73"/>
    </row>
    <row r="81" spans="3:7" ht="12" customHeight="1" x14ac:dyDescent="0.2">
      <c r="C81" s="73"/>
      <c r="D81" s="73"/>
      <c r="E81" s="73"/>
      <c r="F81" s="73"/>
      <c r="G81" s="73"/>
    </row>
    <row r="82" spans="3:7" ht="12" customHeight="1" x14ac:dyDescent="0.2">
      <c r="C82" s="73"/>
      <c r="D82" s="73"/>
      <c r="E82" s="73"/>
      <c r="F82" s="73"/>
      <c r="G82" s="73"/>
    </row>
    <row r="83" spans="3:7" ht="12" customHeight="1" x14ac:dyDescent="0.2">
      <c r="C83" s="73"/>
      <c r="D83" s="73"/>
      <c r="E83" s="73"/>
      <c r="F83" s="73"/>
      <c r="G83" s="73"/>
    </row>
    <row r="84" spans="3:7" ht="12" customHeight="1" x14ac:dyDescent="0.2">
      <c r="C84" s="73"/>
      <c r="D84" s="73"/>
      <c r="E84" s="73"/>
      <c r="F84" s="73"/>
      <c r="G84" s="73"/>
    </row>
    <row r="85" spans="3:7" ht="12" customHeight="1" x14ac:dyDescent="0.2">
      <c r="C85" s="73"/>
      <c r="D85" s="73"/>
      <c r="E85" s="73"/>
      <c r="F85" s="73"/>
      <c r="G85" s="73"/>
    </row>
    <row r="86" spans="3:7" ht="12" customHeight="1" x14ac:dyDescent="0.2">
      <c r="C86" s="73"/>
      <c r="D86" s="73"/>
      <c r="E86" s="73"/>
      <c r="F86" s="73"/>
      <c r="G86" s="73"/>
    </row>
    <row r="87" spans="3:7" ht="12" customHeight="1" x14ac:dyDescent="0.2">
      <c r="C87" s="73"/>
      <c r="D87" s="73"/>
      <c r="E87" s="73"/>
      <c r="F87" s="73"/>
      <c r="G87" s="73"/>
    </row>
    <row r="88" spans="3:7" ht="12" customHeight="1" x14ac:dyDescent="0.2">
      <c r="C88" s="73"/>
      <c r="D88" s="73"/>
      <c r="E88" s="73"/>
      <c r="F88" s="73"/>
      <c r="G88" s="73"/>
    </row>
    <row r="89" spans="3:7" ht="12" customHeight="1" x14ac:dyDescent="0.2">
      <c r="C89" s="73"/>
      <c r="D89" s="73"/>
      <c r="E89" s="73"/>
      <c r="F89" s="73"/>
      <c r="G89" s="73"/>
    </row>
  </sheetData>
  <mergeCells count="7">
    <mergeCell ref="C10:D10"/>
    <mergeCell ref="A2:E2"/>
    <mergeCell ref="C5:E5"/>
    <mergeCell ref="C6:E6"/>
    <mergeCell ref="C7:D7"/>
    <mergeCell ref="C8:D8"/>
    <mergeCell ref="C9:D9"/>
  </mergeCell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3"/>
  <sheetViews>
    <sheetView workbookViewId="0">
      <selection activeCell="F27" sqref="F27"/>
    </sheetView>
  </sheetViews>
  <sheetFormatPr defaultRowHeight="12" customHeight="1" x14ac:dyDescent="0.2"/>
  <cols>
    <col min="1" max="1" width="4.42578125" style="354" customWidth="1"/>
    <col min="2" max="2" width="35.28515625" style="8" customWidth="1"/>
    <col min="3" max="3" width="13.28515625" style="8" customWidth="1"/>
    <col min="4" max="4" width="13" style="8" customWidth="1"/>
    <col min="5" max="6" width="12.5703125" style="8" customWidth="1"/>
    <col min="7" max="7" width="14.42578125" style="8" customWidth="1"/>
    <col min="8" max="8" width="0.85546875" style="8" customWidth="1"/>
    <col min="9" max="9" width="4.42578125" style="8" customWidth="1"/>
    <col min="10" max="10" width="25.7109375" style="8" customWidth="1"/>
    <col min="11" max="16384" width="9.140625" style="8"/>
  </cols>
  <sheetData>
    <row r="1" spans="1:12" s="13" customFormat="1" x14ac:dyDescent="0.2">
      <c r="A1" s="229" t="s">
        <v>317</v>
      </c>
    </row>
    <row r="2" spans="1:12" s="16" customFormat="1" ht="12.75" x14ac:dyDescent="0.2">
      <c r="A2" s="389" t="s">
        <v>318</v>
      </c>
      <c r="B2" s="467"/>
      <c r="C2" s="467"/>
      <c r="D2" s="467"/>
      <c r="E2" s="467"/>
    </row>
    <row r="3" spans="1:12" s="16" customFormat="1" x14ac:dyDescent="0.2">
      <c r="A3" s="275"/>
    </row>
    <row r="4" spans="1:12" s="13" customFormat="1" ht="12" customHeight="1" x14ac:dyDescent="0.2">
      <c r="A4" s="257"/>
      <c r="B4" s="17"/>
      <c r="C4" s="17"/>
      <c r="D4" s="17"/>
      <c r="E4" s="17"/>
      <c r="F4" s="17"/>
      <c r="G4" s="17"/>
      <c r="H4" s="17"/>
      <c r="I4" s="17"/>
      <c r="J4" s="17"/>
    </row>
    <row r="5" spans="1:12" s="13" customFormat="1" ht="12" customHeight="1" x14ac:dyDescent="0.2">
      <c r="A5" s="362"/>
      <c r="B5" s="291"/>
      <c r="C5" s="390" t="s">
        <v>192</v>
      </c>
      <c r="D5" s="460"/>
      <c r="E5" s="460"/>
      <c r="F5" s="460"/>
      <c r="G5" s="461"/>
      <c r="H5" s="292"/>
      <c r="I5" s="293"/>
    </row>
    <row r="6" spans="1:12" s="13" customFormat="1" ht="12" customHeight="1" x14ac:dyDescent="0.2">
      <c r="A6" s="362"/>
      <c r="B6" s="294"/>
      <c r="C6" s="393" t="s">
        <v>193</v>
      </c>
      <c r="D6" s="462"/>
      <c r="E6" s="462"/>
      <c r="F6" s="462"/>
      <c r="G6" s="459"/>
      <c r="H6" s="295"/>
      <c r="I6" s="295"/>
    </row>
    <row r="7" spans="1:12" s="5" customFormat="1" ht="12" customHeight="1" x14ac:dyDescent="0.2">
      <c r="A7" s="354"/>
      <c r="B7" s="369"/>
      <c r="C7" s="463" t="s">
        <v>180</v>
      </c>
      <c r="D7" s="464"/>
      <c r="E7" s="24" t="s">
        <v>104</v>
      </c>
      <c r="F7" s="372" t="s">
        <v>104</v>
      </c>
      <c r="G7" s="20" t="s">
        <v>194</v>
      </c>
      <c r="H7" s="372"/>
      <c r="I7" s="372"/>
      <c r="J7" s="372"/>
    </row>
    <row r="8" spans="1:12" s="5" customFormat="1" ht="12" customHeight="1" x14ac:dyDescent="0.2">
      <c r="A8" s="354"/>
      <c r="B8" s="369"/>
      <c r="C8" s="468" t="s">
        <v>181</v>
      </c>
      <c r="D8" s="464"/>
      <c r="E8" s="24" t="s">
        <v>182</v>
      </c>
      <c r="F8" s="372" t="s">
        <v>195</v>
      </c>
      <c r="G8" s="24" t="s">
        <v>196</v>
      </c>
      <c r="H8" s="372"/>
      <c r="I8" s="372"/>
      <c r="J8" s="372"/>
    </row>
    <row r="9" spans="1:12" s="5" customFormat="1" ht="12" customHeight="1" x14ac:dyDescent="0.2">
      <c r="A9" s="354"/>
      <c r="B9" s="369"/>
      <c r="C9" s="469" t="s">
        <v>197</v>
      </c>
      <c r="D9" s="466"/>
      <c r="E9" s="25" t="s">
        <v>106</v>
      </c>
      <c r="F9" s="373" t="s">
        <v>117</v>
      </c>
      <c r="G9" s="25" t="s">
        <v>198</v>
      </c>
      <c r="H9" s="373"/>
      <c r="I9" s="373"/>
      <c r="J9" s="372"/>
    </row>
    <row r="10" spans="1:12" s="5" customFormat="1" ht="12" customHeight="1" x14ac:dyDescent="0.2">
      <c r="A10" s="354"/>
      <c r="B10" s="369"/>
      <c r="C10" s="393" t="s">
        <v>184</v>
      </c>
      <c r="D10" s="459"/>
      <c r="E10" s="28" t="s">
        <v>107</v>
      </c>
      <c r="F10" s="347" t="s">
        <v>107</v>
      </c>
      <c r="G10" s="28" t="s">
        <v>199</v>
      </c>
      <c r="H10" s="373"/>
      <c r="I10" s="373"/>
      <c r="J10" s="372"/>
    </row>
    <row r="11" spans="1:12" s="5" customFormat="1" ht="11.25" customHeight="1" x14ac:dyDescent="0.2">
      <c r="A11" s="360"/>
      <c r="B11" s="27"/>
      <c r="C11" s="283" t="s">
        <v>185</v>
      </c>
      <c r="D11" s="282" t="s">
        <v>186</v>
      </c>
      <c r="E11" s="296" t="s">
        <v>187</v>
      </c>
      <c r="F11" s="27" t="s">
        <v>186</v>
      </c>
      <c r="G11" s="296" t="s">
        <v>186</v>
      </c>
      <c r="H11" s="284"/>
      <c r="I11" s="27"/>
      <c r="J11" s="27"/>
    </row>
    <row r="12" spans="1:12" s="5" customFormat="1" ht="11.25" customHeight="1" x14ac:dyDescent="0.2">
      <c r="A12" s="297"/>
      <c r="B12" s="298"/>
      <c r="C12" s="299"/>
      <c r="D12" s="299"/>
      <c r="E12" s="299"/>
      <c r="F12" s="299"/>
      <c r="G12" s="299"/>
      <c r="H12" s="372"/>
      <c r="I12" s="372"/>
      <c r="J12" s="372"/>
    </row>
    <row r="13" spans="1:12" ht="12.75" customHeight="1" x14ac:dyDescent="0.2">
      <c r="A13" s="287" t="s">
        <v>200</v>
      </c>
      <c r="B13" s="286" t="s">
        <v>201</v>
      </c>
      <c r="C13" s="300">
        <v>445449</v>
      </c>
      <c r="D13" s="236">
        <v>11109390</v>
      </c>
      <c r="E13" s="300">
        <v>610284</v>
      </c>
      <c r="F13" s="300">
        <v>9878341</v>
      </c>
      <c r="G13" s="300">
        <v>686827</v>
      </c>
      <c r="I13" s="287" t="s">
        <v>200</v>
      </c>
      <c r="J13" s="287" t="s">
        <v>202</v>
      </c>
      <c r="K13" s="121"/>
      <c r="L13" s="5"/>
    </row>
    <row r="14" spans="1:12" ht="12.75" customHeight="1" x14ac:dyDescent="0.2">
      <c r="A14" s="287" t="s">
        <v>203</v>
      </c>
      <c r="B14" s="286" t="s">
        <v>204</v>
      </c>
      <c r="C14" s="300">
        <v>1228736</v>
      </c>
      <c r="D14" s="236">
        <v>13774392</v>
      </c>
      <c r="E14" s="300">
        <v>1010269</v>
      </c>
      <c r="F14" s="300">
        <v>11575563</v>
      </c>
      <c r="G14" s="300">
        <v>2079089</v>
      </c>
      <c r="I14" s="287" t="s">
        <v>203</v>
      </c>
      <c r="J14" s="287" t="s">
        <v>205</v>
      </c>
      <c r="K14" s="121"/>
      <c r="L14" s="5"/>
    </row>
    <row r="15" spans="1:12" ht="12.75" customHeight="1" x14ac:dyDescent="0.2">
      <c r="A15" s="287" t="s">
        <v>206</v>
      </c>
      <c r="B15" s="286" t="s">
        <v>207</v>
      </c>
      <c r="C15" s="300">
        <v>1042052</v>
      </c>
      <c r="D15" s="236">
        <v>10706760</v>
      </c>
      <c r="E15" s="300">
        <v>626811</v>
      </c>
      <c r="F15" s="300">
        <v>8785896</v>
      </c>
      <c r="G15" s="300">
        <v>3410801</v>
      </c>
      <c r="I15" s="287" t="s">
        <v>206</v>
      </c>
      <c r="J15" s="287" t="s">
        <v>208</v>
      </c>
      <c r="K15" s="121"/>
      <c r="L15" s="5"/>
    </row>
    <row r="16" spans="1:12" ht="12.75" customHeight="1" x14ac:dyDescent="0.2">
      <c r="A16" s="287" t="s">
        <v>209</v>
      </c>
      <c r="B16" s="286" t="s">
        <v>210</v>
      </c>
      <c r="C16" s="300">
        <v>146832</v>
      </c>
      <c r="D16" s="236">
        <v>1279059</v>
      </c>
      <c r="E16" s="300">
        <v>67579</v>
      </c>
      <c r="F16" s="300">
        <v>822062</v>
      </c>
      <c r="G16" s="301">
        <v>79187</v>
      </c>
      <c r="I16" s="287" t="s">
        <v>209</v>
      </c>
      <c r="J16" s="302" t="s">
        <v>211</v>
      </c>
      <c r="K16" s="121"/>
      <c r="L16" s="5"/>
    </row>
    <row r="17" spans="1:12" s="36" customFormat="1" ht="12.75" customHeight="1" x14ac:dyDescent="0.2">
      <c r="A17" s="287" t="s">
        <v>188</v>
      </c>
      <c r="B17" s="286" t="s">
        <v>189</v>
      </c>
      <c r="C17" s="300">
        <v>731608</v>
      </c>
      <c r="D17" s="236">
        <v>25448825</v>
      </c>
      <c r="E17" s="300">
        <v>1922183</v>
      </c>
      <c r="F17" s="300">
        <v>15407539</v>
      </c>
      <c r="G17" s="300">
        <v>9579066</v>
      </c>
      <c r="I17" s="287" t="s">
        <v>188</v>
      </c>
      <c r="J17" s="287" t="s">
        <v>190</v>
      </c>
      <c r="K17" s="121"/>
      <c r="L17" s="5"/>
    </row>
    <row r="18" spans="1:12" s="36" customFormat="1" ht="12.75" customHeight="1" x14ac:dyDescent="0.2">
      <c r="A18" s="287" t="s">
        <v>212</v>
      </c>
      <c r="B18" s="286" t="s">
        <v>213</v>
      </c>
      <c r="C18" s="300">
        <v>10688</v>
      </c>
      <c r="D18" s="236">
        <v>232081</v>
      </c>
      <c r="E18" s="300">
        <v>18635</v>
      </c>
      <c r="F18" s="203">
        <v>122806</v>
      </c>
      <c r="G18" s="300">
        <v>6665</v>
      </c>
      <c r="I18" s="287" t="s">
        <v>212</v>
      </c>
      <c r="J18" s="287" t="s">
        <v>214</v>
      </c>
      <c r="K18" s="121"/>
      <c r="L18" s="5"/>
    </row>
    <row r="19" spans="1:12" s="36" customFormat="1" ht="12.75" customHeight="1" x14ac:dyDescent="0.2">
      <c r="A19" s="287" t="s">
        <v>215</v>
      </c>
      <c r="B19" s="286" t="s">
        <v>216</v>
      </c>
      <c r="C19" s="200">
        <v>101531</v>
      </c>
      <c r="D19" s="200">
        <v>2046775</v>
      </c>
      <c r="E19" s="200">
        <v>193892</v>
      </c>
      <c r="F19" s="200">
        <v>608912</v>
      </c>
      <c r="G19" s="200">
        <v>296260</v>
      </c>
      <c r="H19" s="41"/>
      <c r="I19" s="287" t="s">
        <v>215</v>
      </c>
      <c r="J19" s="287" t="s">
        <v>217</v>
      </c>
      <c r="L19" s="5"/>
    </row>
    <row r="20" spans="1:12" s="36" customFormat="1" ht="12.75" customHeight="1" x14ac:dyDescent="0.2">
      <c r="A20" s="353"/>
      <c r="B20" s="303"/>
      <c r="C20" s="289"/>
      <c r="D20" s="304"/>
      <c r="E20" s="289"/>
      <c r="F20" s="289"/>
      <c r="G20" s="289"/>
      <c r="H20" s="41"/>
      <c r="I20" s="41"/>
      <c r="J20" s="35"/>
      <c r="L20" s="5"/>
    </row>
    <row r="21" spans="1:12" s="36" customFormat="1" ht="12.75" customHeight="1" x14ac:dyDescent="0.2">
      <c r="A21" s="353"/>
      <c r="B21" s="303"/>
      <c r="C21" s="289"/>
      <c r="D21" s="289"/>
      <c r="E21" s="289"/>
      <c r="F21" s="289"/>
      <c r="G21" s="289"/>
      <c r="H21" s="289"/>
      <c r="I21" s="41"/>
      <c r="J21" s="35"/>
      <c r="L21" s="5"/>
    </row>
    <row r="22" spans="1:12" s="36" customFormat="1" ht="12.75" customHeight="1" x14ac:dyDescent="0.2">
      <c r="A22" s="353"/>
      <c r="B22" s="305"/>
      <c r="C22" s="289"/>
      <c r="D22" s="304"/>
      <c r="E22" s="289"/>
      <c r="F22" s="289"/>
      <c r="G22" s="289"/>
      <c r="H22" s="41"/>
      <c r="I22" s="41"/>
      <c r="J22" s="35"/>
      <c r="L22" s="5"/>
    </row>
    <row r="23" spans="1:12" s="36" customFormat="1" ht="12.75" customHeight="1" x14ac:dyDescent="0.2">
      <c r="A23" s="353"/>
      <c r="B23" s="305"/>
      <c r="C23" s="289"/>
      <c r="D23" s="304"/>
      <c r="E23" s="289"/>
      <c r="F23" s="289"/>
      <c r="G23" s="289"/>
      <c r="H23" s="41"/>
      <c r="I23" s="41"/>
      <c r="J23" s="35"/>
    </row>
    <row r="24" spans="1:12" s="372" customFormat="1" ht="12.75" customHeight="1" x14ac:dyDescent="0.2">
      <c r="A24" s="353"/>
      <c r="B24" s="305"/>
      <c r="C24" s="289"/>
      <c r="D24" s="289"/>
      <c r="E24" s="289"/>
      <c r="F24" s="289"/>
      <c r="G24" s="289"/>
      <c r="H24" s="111"/>
      <c r="I24" s="111"/>
      <c r="J24" s="258"/>
    </row>
    <row r="25" spans="1:12" s="372" customFormat="1" ht="12.75" customHeight="1" x14ac:dyDescent="0.2">
      <c r="A25" s="353"/>
      <c r="B25" s="305"/>
      <c r="C25" s="289"/>
      <c r="D25" s="289"/>
      <c r="E25" s="289"/>
      <c r="F25" s="289"/>
      <c r="G25" s="289"/>
      <c r="H25" s="306"/>
      <c r="I25" s="306"/>
      <c r="J25" s="258"/>
    </row>
    <row r="26" spans="1:12" s="372" customFormat="1" ht="12.75" customHeight="1" x14ac:dyDescent="0.2">
      <c r="A26" s="353"/>
      <c r="B26" s="305"/>
      <c r="C26" s="289"/>
      <c r="D26" s="289"/>
      <c r="E26" s="289"/>
      <c r="F26" s="289"/>
      <c r="G26" s="289"/>
      <c r="H26" s="111"/>
      <c r="I26" s="111"/>
      <c r="J26" s="258"/>
    </row>
    <row r="27" spans="1:12" s="372" customFormat="1" ht="12.75" customHeight="1" x14ac:dyDescent="0.2">
      <c r="A27" s="353"/>
      <c r="B27" s="305"/>
      <c r="C27" s="289"/>
      <c r="D27" s="289"/>
      <c r="E27" s="289"/>
      <c r="F27" s="289"/>
      <c r="G27" s="289"/>
      <c r="H27" s="290"/>
      <c r="I27" s="290"/>
      <c r="J27" s="258"/>
    </row>
    <row r="28" spans="1:12" s="372" customFormat="1" ht="12.75" customHeight="1" x14ac:dyDescent="0.2">
      <c r="A28" s="353"/>
      <c r="B28" s="305"/>
      <c r="C28" s="289"/>
      <c r="D28" s="289"/>
      <c r="E28" s="289"/>
      <c r="F28" s="289"/>
      <c r="G28" s="289"/>
      <c r="H28" s="111"/>
      <c r="I28" s="111"/>
      <c r="J28" s="258"/>
    </row>
    <row r="29" spans="1:12" s="373" customFormat="1" ht="12.75" customHeight="1" x14ac:dyDescent="0.2">
      <c r="A29" s="258"/>
      <c r="B29" s="305"/>
      <c r="C29" s="289"/>
      <c r="D29" s="289"/>
      <c r="E29" s="289"/>
      <c r="F29" s="289"/>
      <c r="G29" s="289"/>
      <c r="H29" s="290"/>
      <c r="I29" s="290"/>
      <c r="J29" s="258"/>
    </row>
    <row r="30" spans="1:12" s="36" customFormat="1" ht="12.75" customHeight="1" x14ac:dyDescent="0.2">
      <c r="A30" s="353"/>
      <c r="B30" s="305"/>
      <c r="C30" s="289"/>
      <c r="D30" s="289"/>
      <c r="E30" s="289"/>
      <c r="F30" s="289"/>
      <c r="G30" s="289"/>
      <c r="H30" s="111"/>
      <c r="I30" s="111"/>
      <c r="J30" s="35"/>
    </row>
    <row r="31" spans="1:12" s="36" customFormat="1" ht="12.75" customHeight="1" x14ac:dyDescent="0.2">
      <c r="A31" s="353"/>
      <c r="B31" s="305"/>
      <c r="C31" s="289"/>
      <c r="D31" s="289"/>
      <c r="E31" s="289"/>
      <c r="F31" s="289"/>
      <c r="G31" s="289"/>
      <c r="H31" s="111"/>
      <c r="I31" s="111"/>
      <c r="J31" s="258"/>
    </row>
    <row r="32" spans="1:12" s="36" customFormat="1" ht="12.75" customHeight="1" x14ac:dyDescent="0.2">
      <c r="A32" s="353"/>
      <c r="B32" s="305"/>
      <c r="C32" s="289"/>
      <c r="D32" s="289"/>
      <c r="E32" s="289"/>
      <c r="F32" s="289"/>
      <c r="G32" s="289"/>
      <c r="H32" s="111"/>
      <c r="I32" s="111"/>
      <c r="J32" s="258"/>
    </row>
    <row r="33" spans="1:10" s="36" customFormat="1" ht="12.75" customHeight="1" x14ac:dyDescent="0.2">
      <c r="A33" s="353"/>
      <c r="B33" s="305"/>
      <c r="C33" s="289"/>
      <c r="D33" s="289"/>
      <c r="E33" s="289"/>
      <c r="F33" s="289"/>
      <c r="G33" s="289"/>
      <c r="H33" s="111"/>
      <c r="I33" s="111"/>
      <c r="J33" s="258"/>
    </row>
    <row r="34" spans="1:10" s="36" customFormat="1" ht="12.75" customHeight="1" x14ac:dyDescent="0.2">
      <c r="A34" s="353"/>
      <c r="B34" s="305"/>
      <c r="C34" s="289"/>
      <c r="D34" s="289"/>
      <c r="E34" s="289"/>
      <c r="F34" s="289"/>
      <c r="G34" s="289"/>
      <c r="H34" s="111"/>
      <c r="I34" s="111"/>
      <c r="J34" s="258"/>
    </row>
    <row r="35" spans="1:10" s="36" customFormat="1" ht="12.75" customHeight="1" x14ac:dyDescent="0.2">
      <c r="A35" s="353"/>
      <c r="B35" s="305"/>
      <c r="C35" s="307"/>
      <c r="D35" s="307"/>
      <c r="E35" s="307"/>
      <c r="F35" s="307"/>
      <c r="G35" s="307"/>
      <c r="H35" s="111"/>
      <c r="I35" s="111"/>
      <c r="J35" s="258"/>
    </row>
    <row r="36" spans="1:10" ht="12.75" customHeight="1" x14ac:dyDescent="0.2">
      <c r="B36" s="305"/>
      <c r="C36" s="307"/>
      <c r="D36" s="307"/>
      <c r="E36" s="307"/>
      <c r="F36" s="307"/>
      <c r="G36" s="307"/>
      <c r="H36" s="41"/>
      <c r="I36" s="41"/>
      <c r="J36" s="36"/>
    </row>
    <row r="37" spans="1:10" ht="12.75" customHeight="1" x14ac:dyDescent="0.2">
      <c r="B37" s="36"/>
      <c r="C37" s="41"/>
      <c r="D37" s="41"/>
      <c r="E37" s="41"/>
      <c r="F37" s="41"/>
      <c r="G37" s="41"/>
      <c r="H37" s="41"/>
      <c r="I37" s="41"/>
      <c r="J37" s="36"/>
    </row>
    <row r="38" spans="1:10" ht="12.75" customHeight="1" x14ac:dyDescent="0.2">
      <c r="B38" s="36"/>
      <c r="C38" s="41"/>
      <c r="D38" s="41"/>
      <c r="E38" s="41"/>
      <c r="F38" s="41"/>
      <c r="G38" s="41"/>
      <c r="H38" s="41"/>
      <c r="I38" s="41"/>
      <c r="J38" s="36"/>
    </row>
    <row r="39" spans="1:10" ht="12.75" customHeight="1" x14ac:dyDescent="0.2">
      <c r="B39" s="36"/>
      <c r="C39" s="41"/>
      <c r="D39" s="41"/>
      <c r="E39" s="41"/>
      <c r="F39" s="41"/>
      <c r="G39" s="41"/>
      <c r="H39" s="41"/>
      <c r="I39" s="41"/>
      <c r="J39" s="36"/>
    </row>
    <row r="40" spans="1:10" ht="12.75" customHeight="1" x14ac:dyDescent="0.2">
      <c r="B40" s="36"/>
      <c r="C40" s="41"/>
      <c r="D40" s="41"/>
      <c r="E40" s="41"/>
      <c r="F40" s="41"/>
      <c r="G40" s="41"/>
      <c r="H40" s="41"/>
      <c r="I40" s="41"/>
      <c r="J40" s="36"/>
    </row>
    <row r="41" spans="1:10" ht="12.75" customHeight="1" x14ac:dyDescent="0.2">
      <c r="B41" s="36"/>
      <c r="C41" s="41"/>
      <c r="D41" s="41"/>
      <c r="E41" s="41"/>
      <c r="F41" s="41"/>
      <c r="G41" s="41"/>
      <c r="H41" s="41"/>
      <c r="I41" s="41"/>
      <c r="J41" s="36"/>
    </row>
    <row r="42" spans="1:10" s="13" customFormat="1" ht="12.75" customHeight="1" x14ac:dyDescent="0.2">
      <c r="A42" s="229"/>
      <c r="B42" s="36"/>
      <c r="C42" s="41"/>
      <c r="D42" s="41"/>
      <c r="E42" s="41"/>
      <c r="F42" s="41"/>
      <c r="G42" s="41"/>
      <c r="H42" s="41"/>
      <c r="I42" s="41"/>
      <c r="J42" s="36"/>
    </row>
    <row r="43" spans="1:10" ht="12.75" customHeight="1" x14ac:dyDescent="0.2">
      <c r="B43" s="36"/>
      <c r="C43" s="41"/>
      <c r="D43" s="41"/>
      <c r="E43" s="41"/>
      <c r="F43" s="41"/>
      <c r="G43" s="41"/>
      <c r="H43" s="41"/>
      <c r="I43" s="41"/>
      <c r="J43" s="36"/>
    </row>
    <row r="44" spans="1:10" ht="12.75" customHeight="1" x14ac:dyDescent="0.2">
      <c r="B44" s="36"/>
      <c r="C44" s="41"/>
      <c r="D44" s="41"/>
      <c r="E44" s="41"/>
      <c r="F44" s="41"/>
      <c r="G44" s="41"/>
      <c r="H44" s="41"/>
      <c r="I44" s="41"/>
      <c r="J44" s="36"/>
    </row>
    <row r="45" spans="1:10" ht="12.75" customHeight="1" x14ac:dyDescent="0.2">
      <c r="B45" s="36"/>
      <c r="C45" s="41"/>
      <c r="D45" s="41"/>
      <c r="E45" s="41"/>
      <c r="F45" s="41"/>
      <c r="G45" s="41"/>
      <c r="H45" s="41"/>
      <c r="I45" s="41"/>
      <c r="J45" s="36"/>
    </row>
    <row r="46" spans="1:10" ht="12.75" customHeight="1" x14ac:dyDescent="0.2">
      <c r="B46" s="36"/>
      <c r="C46" s="41"/>
      <c r="D46" s="41"/>
      <c r="E46" s="41"/>
      <c r="F46" s="41"/>
      <c r="G46" s="41"/>
      <c r="H46" s="41"/>
      <c r="I46" s="41"/>
      <c r="J46" s="36"/>
    </row>
    <row r="47" spans="1:10" ht="12.75" customHeight="1" x14ac:dyDescent="0.2">
      <c r="B47" s="36"/>
      <c r="C47" s="41"/>
      <c r="D47" s="41"/>
      <c r="E47" s="41"/>
      <c r="F47" s="41"/>
      <c r="G47" s="41"/>
      <c r="H47" s="41"/>
      <c r="I47" s="41"/>
      <c r="J47" s="36"/>
    </row>
    <row r="48" spans="1:10" ht="12.75" customHeight="1" x14ac:dyDescent="0.2">
      <c r="B48" s="36"/>
      <c r="C48" s="41"/>
      <c r="D48" s="41"/>
      <c r="E48" s="41"/>
      <c r="F48" s="41"/>
      <c r="G48" s="41"/>
      <c r="H48" s="41"/>
      <c r="I48" s="41"/>
      <c r="J48" s="36"/>
    </row>
    <row r="49" spans="2:10" ht="12.75" customHeight="1" x14ac:dyDescent="0.2">
      <c r="B49" s="36"/>
      <c r="C49" s="41"/>
      <c r="D49" s="41"/>
      <c r="E49" s="41"/>
      <c r="F49" s="41"/>
      <c r="G49" s="41"/>
      <c r="H49" s="41"/>
      <c r="I49" s="41"/>
      <c r="J49" s="36"/>
    </row>
    <row r="50" spans="2:10" ht="12.75" customHeight="1" x14ac:dyDescent="0.2">
      <c r="C50" s="41"/>
      <c r="D50" s="41"/>
      <c r="E50" s="41"/>
      <c r="F50" s="41"/>
      <c r="G50" s="41"/>
      <c r="H50" s="41"/>
      <c r="I50" s="41"/>
      <c r="J50" s="36"/>
    </row>
    <row r="51" spans="2:10" ht="12.75" customHeight="1" x14ac:dyDescent="0.2">
      <c r="C51" s="41"/>
      <c r="D51" s="41"/>
      <c r="E51" s="41"/>
      <c r="F51" s="41"/>
      <c r="G51" s="41"/>
      <c r="H51" s="41"/>
      <c r="I51" s="41"/>
      <c r="J51" s="36"/>
    </row>
    <row r="52" spans="2:10" ht="12.75" customHeight="1" x14ac:dyDescent="0.2">
      <c r="C52" s="41"/>
      <c r="D52" s="41"/>
      <c r="E52" s="41"/>
      <c r="F52" s="41"/>
      <c r="G52" s="41"/>
      <c r="H52" s="41"/>
      <c r="I52" s="41"/>
      <c r="J52" s="36"/>
    </row>
    <row r="53" spans="2:10" ht="12.75" customHeight="1" x14ac:dyDescent="0.2">
      <c r="C53" s="41"/>
      <c r="D53" s="41"/>
      <c r="E53" s="41"/>
      <c r="F53" s="41"/>
      <c r="G53" s="41"/>
      <c r="H53" s="41"/>
      <c r="I53" s="41"/>
      <c r="J53" s="36"/>
    </row>
    <row r="54" spans="2:10" ht="12.75" customHeight="1" x14ac:dyDescent="0.2">
      <c r="C54" s="41"/>
      <c r="D54" s="41"/>
      <c r="E54" s="41"/>
      <c r="F54" s="41"/>
      <c r="G54" s="41"/>
      <c r="H54" s="41"/>
      <c r="I54" s="41"/>
      <c r="J54" s="36"/>
    </row>
    <row r="55" spans="2:10" ht="12.75" customHeight="1" x14ac:dyDescent="0.2">
      <c r="C55" s="73"/>
      <c r="D55" s="73"/>
      <c r="E55" s="73"/>
      <c r="F55" s="73"/>
      <c r="G55" s="73"/>
      <c r="H55" s="41"/>
      <c r="I55" s="41"/>
      <c r="J55" s="36"/>
    </row>
    <row r="56" spans="2:10" ht="12.75" customHeight="1" x14ac:dyDescent="0.2">
      <c r="C56" s="73"/>
      <c r="D56" s="73"/>
      <c r="E56" s="73"/>
      <c r="F56" s="73"/>
      <c r="G56" s="73"/>
      <c r="H56" s="73"/>
      <c r="I56" s="73"/>
    </row>
    <row r="57" spans="2:10" ht="12.75" customHeight="1" x14ac:dyDescent="0.2">
      <c r="C57" s="73"/>
      <c r="D57" s="73"/>
      <c r="E57" s="73"/>
      <c r="F57" s="73"/>
      <c r="G57" s="73"/>
      <c r="H57" s="73"/>
      <c r="I57" s="73"/>
    </row>
    <row r="58" spans="2:10" ht="12.75" customHeight="1" x14ac:dyDescent="0.2">
      <c r="C58" s="73"/>
      <c r="D58" s="73"/>
      <c r="E58" s="73"/>
      <c r="F58" s="73"/>
      <c r="G58" s="73"/>
      <c r="H58" s="73"/>
      <c r="I58" s="73"/>
    </row>
    <row r="59" spans="2:10" ht="12.75" customHeight="1" x14ac:dyDescent="0.2">
      <c r="C59" s="73"/>
      <c r="D59" s="73"/>
      <c r="E59" s="73"/>
      <c r="F59" s="73"/>
      <c r="G59" s="73"/>
      <c r="H59" s="73"/>
      <c r="I59" s="73"/>
    </row>
    <row r="60" spans="2:10" ht="12.75" customHeight="1" x14ac:dyDescent="0.2">
      <c r="C60" s="73"/>
      <c r="D60" s="73"/>
      <c r="E60" s="73"/>
      <c r="F60" s="73"/>
      <c r="G60" s="73"/>
      <c r="H60" s="73"/>
      <c r="I60" s="73"/>
    </row>
    <row r="61" spans="2:10" ht="12.75" customHeight="1" x14ac:dyDescent="0.2">
      <c r="C61" s="73"/>
      <c r="D61" s="73"/>
      <c r="E61" s="73"/>
      <c r="F61" s="73"/>
      <c r="G61" s="73"/>
      <c r="H61" s="73"/>
      <c r="I61" s="73"/>
    </row>
    <row r="62" spans="2:10" ht="12.75" customHeight="1" x14ac:dyDescent="0.2">
      <c r="C62" s="73"/>
      <c r="D62" s="73"/>
      <c r="E62" s="73"/>
      <c r="F62" s="73"/>
      <c r="G62" s="73"/>
      <c r="H62" s="73"/>
      <c r="I62" s="73"/>
    </row>
    <row r="63" spans="2:10" ht="12.75" customHeight="1" x14ac:dyDescent="0.2">
      <c r="C63" s="73"/>
      <c r="D63" s="73"/>
      <c r="E63" s="73"/>
      <c r="F63" s="73"/>
      <c r="G63" s="73"/>
      <c r="H63" s="73"/>
      <c r="I63" s="73"/>
    </row>
    <row r="64" spans="2:10" ht="12.75" customHeight="1" x14ac:dyDescent="0.2">
      <c r="C64" s="73"/>
      <c r="D64" s="73"/>
      <c r="E64" s="73"/>
      <c r="F64" s="73"/>
      <c r="G64" s="73"/>
      <c r="H64" s="73"/>
      <c r="I64" s="73"/>
    </row>
    <row r="65" spans="3:9" ht="12.75" customHeight="1" x14ac:dyDescent="0.2">
      <c r="C65" s="73"/>
      <c r="D65" s="73"/>
      <c r="E65" s="73"/>
      <c r="F65" s="73"/>
      <c r="G65" s="73"/>
      <c r="H65" s="73"/>
      <c r="I65" s="73"/>
    </row>
    <row r="66" spans="3:9" ht="12.75" customHeight="1" x14ac:dyDescent="0.2">
      <c r="C66" s="73"/>
      <c r="D66" s="73"/>
      <c r="E66" s="73"/>
      <c r="F66" s="73"/>
      <c r="G66" s="73"/>
      <c r="H66" s="73"/>
      <c r="I66" s="73"/>
    </row>
    <row r="67" spans="3:9" ht="12.75" customHeight="1" x14ac:dyDescent="0.2">
      <c r="C67" s="73"/>
      <c r="D67" s="73"/>
      <c r="E67" s="73"/>
      <c r="F67" s="73"/>
      <c r="G67" s="73"/>
      <c r="H67" s="73"/>
      <c r="I67" s="73"/>
    </row>
    <row r="68" spans="3:9" ht="12" customHeight="1" x14ac:dyDescent="0.2">
      <c r="C68" s="73"/>
      <c r="D68" s="73"/>
      <c r="E68" s="73"/>
      <c r="F68" s="73"/>
      <c r="G68" s="73"/>
      <c r="H68" s="73"/>
      <c r="I68" s="73"/>
    </row>
    <row r="69" spans="3:9" ht="12" customHeight="1" x14ac:dyDescent="0.2">
      <c r="C69" s="73"/>
      <c r="D69" s="73"/>
      <c r="E69" s="73"/>
      <c r="F69" s="73"/>
      <c r="G69" s="73"/>
      <c r="H69" s="73"/>
      <c r="I69" s="73"/>
    </row>
    <row r="70" spans="3:9" ht="12" customHeight="1" x14ac:dyDescent="0.2">
      <c r="C70" s="73"/>
      <c r="D70" s="73"/>
      <c r="E70" s="73"/>
      <c r="F70" s="73"/>
      <c r="G70" s="73"/>
      <c r="H70" s="73"/>
      <c r="I70" s="73"/>
    </row>
    <row r="71" spans="3:9" ht="12" customHeight="1" x14ac:dyDescent="0.2">
      <c r="C71" s="73"/>
      <c r="D71" s="73"/>
      <c r="E71" s="73"/>
      <c r="F71" s="73"/>
      <c r="G71" s="73"/>
      <c r="H71" s="73"/>
      <c r="I71" s="73"/>
    </row>
    <row r="72" spans="3:9" ht="12" customHeight="1" x14ac:dyDescent="0.2">
      <c r="C72" s="73"/>
      <c r="D72" s="73"/>
      <c r="E72" s="73"/>
      <c r="F72" s="73"/>
      <c r="G72" s="73"/>
      <c r="H72" s="73"/>
      <c r="I72" s="73"/>
    </row>
    <row r="73" spans="3:9" ht="12" customHeight="1" x14ac:dyDescent="0.2">
      <c r="C73" s="73"/>
      <c r="D73" s="73"/>
      <c r="E73" s="73"/>
      <c r="F73" s="73"/>
      <c r="G73" s="73"/>
      <c r="H73" s="73"/>
      <c r="I73" s="73"/>
    </row>
    <row r="74" spans="3:9" ht="12" customHeight="1" x14ac:dyDescent="0.2">
      <c r="C74" s="73"/>
      <c r="D74" s="73"/>
      <c r="E74" s="73"/>
      <c r="F74" s="73"/>
      <c r="G74" s="73"/>
      <c r="H74" s="73"/>
      <c r="I74" s="73"/>
    </row>
    <row r="75" spans="3:9" ht="12" customHeight="1" x14ac:dyDescent="0.2">
      <c r="C75" s="73"/>
      <c r="D75" s="73"/>
      <c r="E75" s="73"/>
      <c r="F75" s="73"/>
      <c r="G75" s="73"/>
      <c r="H75" s="73"/>
      <c r="I75" s="73"/>
    </row>
    <row r="76" spans="3:9" ht="12" customHeight="1" x14ac:dyDescent="0.2">
      <c r="C76" s="73"/>
      <c r="D76" s="73"/>
      <c r="E76" s="73"/>
      <c r="F76" s="73"/>
      <c r="G76" s="73"/>
      <c r="H76" s="73"/>
      <c r="I76" s="73"/>
    </row>
    <row r="77" spans="3:9" ht="12" customHeight="1" x14ac:dyDescent="0.2">
      <c r="C77" s="73"/>
      <c r="D77" s="73"/>
      <c r="E77" s="73"/>
      <c r="F77" s="73"/>
      <c r="G77" s="73"/>
      <c r="H77" s="73"/>
      <c r="I77" s="73"/>
    </row>
    <row r="78" spans="3:9" ht="12" customHeight="1" x14ac:dyDescent="0.2">
      <c r="C78" s="73"/>
      <c r="D78" s="73"/>
      <c r="E78" s="73"/>
      <c r="F78" s="73"/>
      <c r="G78" s="73"/>
      <c r="H78" s="73"/>
      <c r="I78" s="73"/>
    </row>
    <row r="79" spans="3:9" ht="12" customHeight="1" x14ac:dyDescent="0.2">
      <c r="C79" s="73"/>
      <c r="D79" s="73"/>
      <c r="E79" s="73"/>
      <c r="F79" s="73"/>
      <c r="G79" s="73"/>
      <c r="H79" s="73"/>
      <c r="I79" s="73"/>
    </row>
    <row r="80" spans="3:9" ht="12" customHeight="1" x14ac:dyDescent="0.2">
      <c r="C80" s="73"/>
      <c r="D80" s="73"/>
      <c r="E80" s="73"/>
      <c r="F80" s="73"/>
      <c r="G80" s="73"/>
      <c r="H80" s="73"/>
      <c r="I80" s="73"/>
    </row>
    <row r="81" spans="3:9" ht="12" customHeight="1" x14ac:dyDescent="0.2">
      <c r="C81" s="73"/>
      <c r="D81" s="73"/>
      <c r="E81" s="73"/>
      <c r="F81" s="73"/>
      <c r="G81" s="73"/>
      <c r="H81" s="73"/>
      <c r="I81" s="73"/>
    </row>
    <row r="82" spans="3:9" ht="12" customHeight="1" x14ac:dyDescent="0.2">
      <c r="C82" s="73"/>
      <c r="D82" s="73"/>
      <c r="E82" s="73"/>
      <c r="F82" s="73"/>
      <c r="G82" s="73"/>
      <c r="H82" s="73"/>
      <c r="I82" s="73"/>
    </row>
    <row r="83" spans="3:9" ht="12" customHeight="1" x14ac:dyDescent="0.2">
      <c r="H83" s="73"/>
      <c r="I83" s="73"/>
    </row>
  </sheetData>
  <mergeCells count="7">
    <mergeCell ref="C10:D10"/>
    <mergeCell ref="A2:E2"/>
    <mergeCell ref="C5:G5"/>
    <mergeCell ref="C6:G6"/>
    <mergeCell ref="C7:D7"/>
    <mergeCell ref="C8:D8"/>
    <mergeCell ref="C9:D9"/>
  </mergeCells>
  <pageMargins left="0.78740157480314965" right="0.78740157480314965" top="0.98425196850393704" bottom="0.98425196850393704" header="0.51181102362204722" footer="0.51181102362204722"/>
  <pageSetup paperSize="9" scale="8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workbookViewId="0">
      <selection activeCell="D40" sqref="D40"/>
    </sheetView>
  </sheetViews>
  <sheetFormatPr defaultRowHeight="12" x14ac:dyDescent="0.2"/>
  <cols>
    <col min="1" max="1" width="4.42578125" style="8" customWidth="1"/>
    <col min="2" max="2" width="34.85546875" style="8" bestFit="1" customWidth="1"/>
    <col min="3" max="3" width="13.28515625" style="8" customWidth="1"/>
    <col min="4" max="4" width="13" style="8" customWidth="1"/>
    <col min="5" max="5" width="12.5703125" style="8" customWidth="1"/>
    <col min="6" max="6" width="14.42578125" style="8" customWidth="1"/>
    <col min="7" max="7" width="0.85546875" style="8" customWidth="1"/>
    <col min="8" max="8" width="4.42578125" style="8" customWidth="1"/>
    <col min="9" max="9" width="25.7109375" style="8" customWidth="1"/>
    <col min="10" max="16384" width="9.140625" style="8"/>
  </cols>
  <sheetData>
    <row r="1" spans="1:9" s="13" customFormat="1" x14ac:dyDescent="0.2">
      <c r="A1" s="13" t="s">
        <v>319</v>
      </c>
    </row>
    <row r="2" spans="1:9" s="16" customFormat="1" x14ac:dyDescent="0.2">
      <c r="A2" s="389" t="s">
        <v>290</v>
      </c>
      <c r="B2" s="389"/>
      <c r="C2" s="389"/>
      <c r="D2" s="389"/>
      <c r="E2" s="389"/>
    </row>
    <row r="3" spans="1:9" s="16" customFormat="1" x14ac:dyDescent="0.2"/>
    <row r="4" spans="1:9" s="13" customFormat="1" ht="12" customHeight="1" x14ac:dyDescent="0.2">
      <c r="A4" s="17"/>
      <c r="B4" s="17"/>
      <c r="C4" s="17"/>
      <c r="D4" s="17"/>
      <c r="E4" s="17"/>
      <c r="F4" s="17"/>
      <c r="G4" s="17"/>
      <c r="H4" s="17"/>
      <c r="I4" s="17"/>
    </row>
    <row r="5" spans="1:9" s="13" customFormat="1" ht="12" customHeight="1" x14ac:dyDescent="0.2">
      <c r="A5" s="19"/>
      <c r="B5" s="291"/>
      <c r="C5" s="390" t="s">
        <v>218</v>
      </c>
      <c r="D5" s="460"/>
      <c r="E5" s="460"/>
      <c r="F5" s="461"/>
      <c r="G5" s="372"/>
      <c r="H5" s="293"/>
    </row>
    <row r="6" spans="1:9" s="13" customFormat="1" ht="12" customHeight="1" x14ac:dyDescent="0.2">
      <c r="A6" s="19"/>
      <c r="B6" s="294"/>
      <c r="C6" s="393" t="s">
        <v>219</v>
      </c>
      <c r="D6" s="462"/>
      <c r="E6" s="462"/>
      <c r="F6" s="459"/>
      <c r="G6" s="373"/>
      <c r="H6" s="295"/>
    </row>
    <row r="7" spans="1:9" s="5" customFormat="1" ht="12" customHeight="1" x14ac:dyDescent="0.2">
      <c r="B7" s="369"/>
      <c r="C7" s="463" t="s">
        <v>180</v>
      </c>
      <c r="D7" s="464"/>
      <c r="E7" s="372" t="s">
        <v>104</v>
      </c>
      <c r="F7" s="24" t="s">
        <v>194</v>
      </c>
      <c r="G7" s="372"/>
      <c r="H7" s="372"/>
      <c r="I7" s="372"/>
    </row>
    <row r="8" spans="1:9" s="5" customFormat="1" ht="12" customHeight="1" x14ac:dyDescent="0.2">
      <c r="B8" s="369"/>
      <c r="C8" s="463" t="s">
        <v>181</v>
      </c>
      <c r="D8" s="464"/>
      <c r="E8" s="372" t="s">
        <v>195</v>
      </c>
      <c r="F8" s="24" t="s">
        <v>196</v>
      </c>
      <c r="G8" s="372"/>
      <c r="H8" s="372"/>
      <c r="I8" s="372"/>
    </row>
    <row r="9" spans="1:9" s="5" customFormat="1" ht="12" customHeight="1" x14ac:dyDescent="0.2">
      <c r="B9" s="369"/>
      <c r="C9" s="465" t="s">
        <v>197</v>
      </c>
      <c r="D9" s="466"/>
      <c r="E9" s="373" t="s">
        <v>117</v>
      </c>
      <c r="F9" s="25" t="s">
        <v>220</v>
      </c>
      <c r="G9" s="373"/>
      <c r="H9" s="373"/>
      <c r="I9" s="372"/>
    </row>
    <row r="10" spans="1:9" s="5" customFormat="1" ht="12" customHeight="1" x14ac:dyDescent="0.2">
      <c r="B10" s="369"/>
      <c r="C10" s="462" t="s">
        <v>184</v>
      </c>
      <c r="D10" s="459"/>
      <c r="E10" s="28" t="s">
        <v>107</v>
      </c>
      <c r="F10" s="347" t="s">
        <v>199</v>
      </c>
      <c r="G10" s="370"/>
      <c r="H10" s="373"/>
      <c r="I10" s="372"/>
    </row>
    <row r="11" spans="1:9" s="5" customFormat="1" ht="11.25" customHeight="1" x14ac:dyDescent="0.2">
      <c r="A11" s="27"/>
      <c r="B11" s="282"/>
      <c r="C11" s="283" t="s">
        <v>185</v>
      </c>
      <c r="D11" s="283" t="s">
        <v>186</v>
      </c>
      <c r="E11" s="283" t="s">
        <v>186</v>
      </c>
      <c r="F11" s="283" t="s">
        <v>186</v>
      </c>
      <c r="G11" s="27"/>
      <c r="H11" s="27"/>
      <c r="I11" s="27"/>
    </row>
    <row r="12" spans="1:9" s="5" customFormat="1" ht="11.25" customHeight="1" x14ac:dyDescent="0.2">
      <c r="A12" s="372"/>
      <c r="B12" s="367"/>
      <c r="C12" s="308"/>
      <c r="D12" s="308"/>
      <c r="E12" s="308"/>
      <c r="F12" s="308"/>
      <c r="G12" s="372"/>
      <c r="H12" s="372"/>
      <c r="I12" s="372"/>
    </row>
    <row r="13" spans="1:9" ht="12.75" customHeight="1" x14ac:dyDescent="0.2">
      <c r="A13" s="287" t="s">
        <v>203</v>
      </c>
      <c r="B13" s="286" t="s">
        <v>204</v>
      </c>
      <c r="C13" s="300">
        <v>10583</v>
      </c>
      <c r="D13" s="300">
        <v>190092</v>
      </c>
      <c r="E13" s="300">
        <v>154304</v>
      </c>
      <c r="F13" s="300">
        <v>31052</v>
      </c>
      <c r="H13" s="287" t="s">
        <v>203</v>
      </c>
      <c r="I13" s="287" t="s">
        <v>205</v>
      </c>
    </row>
    <row r="14" spans="1:9" ht="12.75" customHeight="1" x14ac:dyDescent="0.2">
      <c r="A14" s="287" t="s">
        <v>206</v>
      </c>
      <c r="B14" s="286" t="s">
        <v>207</v>
      </c>
      <c r="C14" s="300">
        <v>260578</v>
      </c>
      <c r="D14" s="300">
        <v>2561700</v>
      </c>
      <c r="E14" s="300">
        <v>2074507</v>
      </c>
      <c r="F14" s="300">
        <v>1671617</v>
      </c>
      <c r="H14" s="287" t="s">
        <v>206</v>
      </c>
      <c r="I14" s="287" t="s">
        <v>208</v>
      </c>
    </row>
    <row r="15" spans="1:9" s="36" customFormat="1" ht="12.75" customHeight="1" x14ac:dyDescent="0.2">
      <c r="A15" s="287" t="s">
        <v>209</v>
      </c>
      <c r="B15" s="286" t="s">
        <v>210</v>
      </c>
      <c r="C15" s="300">
        <v>45692</v>
      </c>
      <c r="D15" s="300">
        <v>525435</v>
      </c>
      <c r="E15" s="300">
        <v>376216</v>
      </c>
      <c r="F15" s="200">
        <v>357874</v>
      </c>
      <c r="G15" s="8"/>
      <c r="H15" s="287" t="s">
        <v>209</v>
      </c>
      <c r="I15" s="287" t="s">
        <v>221</v>
      </c>
    </row>
    <row r="16" spans="1:9" s="36" customFormat="1" ht="12.75" customHeight="1" x14ac:dyDescent="0.2">
      <c r="A16" s="287" t="s">
        <v>188</v>
      </c>
      <c r="B16" s="286" t="s">
        <v>189</v>
      </c>
      <c r="C16" s="300">
        <v>560143</v>
      </c>
      <c r="D16" s="300">
        <v>19667203</v>
      </c>
      <c r="E16" s="300">
        <v>17534865</v>
      </c>
      <c r="F16" s="300">
        <v>8192114</v>
      </c>
      <c r="G16" s="8"/>
      <c r="H16" s="287" t="s">
        <v>188</v>
      </c>
      <c r="I16" s="287" t="s">
        <v>190</v>
      </c>
    </row>
    <row r="17" spans="1:9" s="36" customFormat="1" ht="12.75" customHeight="1" x14ac:dyDescent="0.2">
      <c r="A17" s="287" t="s">
        <v>320</v>
      </c>
      <c r="B17" s="286" t="s">
        <v>321</v>
      </c>
      <c r="C17" s="300">
        <v>119895</v>
      </c>
      <c r="D17" s="300">
        <v>606840</v>
      </c>
      <c r="E17" s="300">
        <v>461974</v>
      </c>
      <c r="F17" s="300">
        <v>23804</v>
      </c>
      <c r="G17" s="8"/>
      <c r="H17" s="287" t="s">
        <v>320</v>
      </c>
      <c r="I17" s="287" t="s">
        <v>322</v>
      </c>
    </row>
    <row r="18" spans="1:9" s="36" customFormat="1" ht="12.75" customHeight="1" x14ac:dyDescent="0.2">
      <c r="A18" s="287" t="s">
        <v>222</v>
      </c>
      <c r="B18" s="286" t="s">
        <v>223</v>
      </c>
      <c r="C18" s="300">
        <v>3905</v>
      </c>
      <c r="D18" s="300">
        <v>67182</v>
      </c>
      <c r="E18" s="300">
        <v>55471</v>
      </c>
      <c r="F18" s="300">
        <v>48909</v>
      </c>
      <c r="G18" s="8"/>
      <c r="H18" s="287" t="s">
        <v>222</v>
      </c>
      <c r="I18" s="287" t="s">
        <v>224</v>
      </c>
    </row>
    <row r="19" spans="1:9" s="36" customFormat="1" ht="12.75" customHeight="1" x14ac:dyDescent="0.2">
      <c r="A19" s="287" t="s">
        <v>212</v>
      </c>
      <c r="B19" s="286" t="s">
        <v>213</v>
      </c>
      <c r="C19" s="300">
        <v>4992</v>
      </c>
      <c r="D19" s="300">
        <v>110173</v>
      </c>
      <c r="E19" s="300">
        <v>101261</v>
      </c>
      <c r="F19" s="200">
        <v>3066</v>
      </c>
      <c r="G19" s="8"/>
      <c r="H19" s="287" t="s">
        <v>212</v>
      </c>
      <c r="I19" s="287" t="s">
        <v>214</v>
      </c>
    </row>
    <row r="20" spans="1:9" s="372" customFormat="1" ht="12.75" customHeight="1" x14ac:dyDescent="0.2">
      <c r="B20" s="36"/>
      <c r="C20" s="55"/>
      <c r="D20" s="55"/>
      <c r="E20" s="55"/>
      <c r="F20" s="55"/>
      <c r="G20" s="306"/>
      <c r="H20" s="306"/>
      <c r="I20" s="258"/>
    </row>
    <row r="21" spans="1:9" s="372" customFormat="1" ht="12.75" customHeight="1" x14ac:dyDescent="0.2">
      <c r="B21" s="36"/>
      <c r="C21" s="309"/>
      <c r="D21" s="309"/>
      <c r="E21" s="309"/>
      <c r="F21" s="309"/>
      <c r="G21" s="111"/>
      <c r="H21" s="111"/>
      <c r="I21" s="258"/>
    </row>
    <row r="22" spans="1:9" s="372" customFormat="1" ht="12.75" customHeight="1" x14ac:dyDescent="0.2">
      <c r="B22" s="19"/>
      <c r="C22" s="309"/>
      <c r="D22" s="309"/>
      <c r="E22" s="309"/>
      <c r="F22" s="309"/>
      <c r="G22" s="290"/>
      <c r="H22" s="290"/>
      <c r="I22" s="258"/>
    </row>
    <row r="23" spans="1:9" s="372" customFormat="1" ht="12.75" customHeight="1" x14ac:dyDescent="0.2">
      <c r="B23" s="36"/>
      <c r="C23" s="309"/>
      <c r="D23" s="309"/>
      <c r="E23" s="309"/>
      <c r="F23" s="309"/>
      <c r="G23" s="111"/>
      <c r="H23" s="111"/>
      <c r="I23" s="258"/>
    </row>
    <row r="24" spans="1:9" s="373" customFormat="1" ht="12.75" customHeight="1" x14ac:dyDescent="0.2">
      <c r="B24" s="36"/>
      <c r="C24" s="310"/>
      <c r="D24" s="310"/>
      <c r="E24" s="310"/>
      <c r="F24" s="310"/>
      <c r="G24" s="290"/>
      <c r="H24" s="290"/>
      <c r="I24" s="258"/>
    </row>
    <row r="25" spans="1:9" s="36" customFormat="1" ht="12.75" customHeight="1" x14ac:dyDescent="0.2">
      <c r="C25" s="310"/>
      <c r="D25" s="310"/>
      <c r="E25" s="310"/>
      <c r="F25" s="310"/>
      <c r="G25" s="111"/>
      <c r="H25" s="111"/>
      <c r="I25" s="35"/>
    </row>
    <row r="26" spans="1:9" s="36" customFormat="1" ht="12.75" customHeight="1" x14ac:dyDescent="0.2">
      <c r="C26" s="310"/>
      <c r="D26" s="310"/>
      <c r="E26" s="310"/>
      <c r="F26" s="310"/>
      <c r="G26" s="111"/>
      <c r="H26" s="111"/>
      <c r="I26" s="258"/>
    </row>
    <row r="27" spans="1:9" s="36" customFormat="1" ht="12.75" customHeight="1" x14ac:dyDescent="0.2">
      <c r="C27" s="310"/>
      <c r="D27" s="310"/>
      <c r="E27" s="310"/>
      <c r="F27" s="310"/>
      <c r="G27" s="111"/>
      <c r="H27" s="111"/>
      <c r="I27" s="258"/>
    </row>
    <row r="28" spans="1:9" s="36" customFormat="1" ht="12.75" customHeight="1" x14ac:dyDescent="0.2">
      <c r="C28" s="310"/>
      <c r="D28" s="310"/>
      <c r="E28" s="310"/>
      <c r="F28" s="310"/>
      <c r="G28" s="111"/>
      <c r="H28" s="111"/>
      <c r="I28" s="258"/>
    </row>
    <row r="29" spans="1:9" s="36" customFormat="1" ht="12.75" customHeight="1" x14ac:dyDescent="0.2">
      <c r="C29" s="310"/>
      <c r="D29" s="310"/>
      <c r="E29" s="310"/>
      <c r="F29" s="309"/>
      <c r="G29" s="111"/>
      <c r="H29" s="111"/>
      <c r="I29" s="258"/>
    </row>
    <row r="30" spans="1:9" s="36" customFormat="1" ht="12.75" customHeight="1" x14ac:dyDescent="0.2">
      <c r="C30" s="310"/>
      <c r="D30" s="310"/>
      <c r="E30" s="310"/>
      <c r="F30" s="309"/>
      <c r="G30" s="111"/>
      <c r="H30" s="111"/>
      <c r="I30" s="258"/>
    </row>
    <row r="31" spans="1:9" ht="12.75" customHeight="1" x14ac:dyDescent="0.2">
      <c r="B31" s="36"/>
      <c r="C31" s="310"/>
      <c r="D31" s="310"/>
      <c r="E31" s="310"/>
      <c r="F31" s="309"/>
      <c r="G31" s="41"/>
      <c r="H31" s="41"/>
      <c r="I31" s="36"/>
    </row>
    <row r="32" spans="1:9" ht="12.75" customHeight="1" x14ac:dyDescent="0.2">
      <c r="B32" s="36"/>
      <c r="C32" s="310"/>
      <c r="D32" s="310"/>
      <c r="E32" s="310"/>
      <c r="F32" s="309"/>
      <c r="G32" s="41"/>
      <c r="H32" s="41"/>
      <c r="I32" s="36"/>
    </row>
    <row r="33" spans="2:9" ht="12.75" customHeight="1" x14ac:dyDescent="0.2">
      <c r="B33" s="36"/>
      <c r="C33" s="310"/>
      <c r="D33" s="310"/>
      <c r="E33" s="310"/>
      <c r="F33" s="309"/>
      <c r="G33" s="41"/>
      <c r="H33" s="41"/>
      <c r="I33" s="36"/>
    </row>
    <row r="34" spans="2:9" ht="12.75" customHeight="1" x14ac:dyDescent="0.2">
      <c r="B34" s="36"/>
      <c r="C34" s="310"/>
      <c r="D34" s="310"/>
      <c r="E34" s="310"/>
      <c r="F34" s="309"/>
      <c r="G34" s="41"/>
      <c r="H34" s="41"/>
      <c r="I34" s="36"/>
    </row>
    <row r="35" spans="2:9" ht="12.75" customHeight="1" x14ac:dyDescent="0.2">
      <c r="B35" s="36"/>
      <c r="C35" s="41"/>
      <c r="D35" s="41"/>
      <c r="E35" s="41"/>
      <c r="F35" s="41"/>
      <c r="G35" s="41"/>
      <c r="H35" s="41"/>
      <c r="I35" s="36"/>
    </row>
    <row r="36" spans="2:9" ht="12.75" customHeight="1" x14ac:dyDescent="0.2">
      <c r="B36" s="36"/>
      <c r="C36" s="41"/>
      <c r="D36" s="41"/>
      <c r="E36" s="41"/>
      <c r="F36" s="41"/>
      <c r="G36" s="41"/>
      <c r="H36" s="41"/>
      <c r="I36" s="36"/>
    </row>
    <row r="37" spans="2:9" s="13" customFormat="1" ht="12.75" customHeight="1" x14ac:dyDescent="0.2">
      <c r="B37" s="36"/>
      <c r="C37" s="41"/>
      <c r="D37" s="41"/>
      <c r="E37" s="41"/>
      <c r="F37" s="41"/>
      <c r="G37" s="41"/>
      <c r="H37" s="41"/>
      <c r="I37" s="36"/>
    </row>
    <row r="38" spans="2:9" ht="12.75" customHeight="1" x14ac:dyDescent="0.2">
      <c r="B38" s="36"/>
      <c r="C38" s="41"/>
      <c r="D38" s="41"/>
      <c r="E38" s="41"/>
      <c r="F38" s="41"/>
      <c r="G38" s="41"/>
      <c r="H38" s="41"/>
      <c r="I38" s="36"/>
    </row>
    <row r="39" spans="2:9" ht="12.75" customHeight="1" x14ac:dyDescent="0.2">
      <c r="C39" s="41"/>
      <c r="D39" s="41"/>
      <c r="E39" s="41"/>
      <c r="F39" s="41"/>
      <c r="G39" s="41"/>
      <c r="H39" s="41"/>
      <c r="I39" s="36"/>
    </row>
    <row r="40" spans="2:9" ht="12.75" customHeight="1" x14ac:dyDescent="0.2">
      <c r="C40" s="41"/>
      <c r="D40" s="41"/>
      <c r="E40" s="41"/>
      <c r="F40" s="41"/>
      <c r="G40" s="41"/>
      <c r="H40" s="41"/>
      <c r="I40" s="36"/>
    </row>
    <row r="41" spans="2:9" ht="12.75" customHeight="1" x14ac:dyDescent="0.2">
      <c r="C41" s="41"/>
      <c r="D41" s="41"/>
      <c r="E41" s="41"/>
      <c r="F41" s="41"/>
      <c r="G41" s="41"/>
      <c r="H41" s="41"/>
      <c r="I41" s="36"/>
    </row>
    <row r="42" spans="2:9" ht="12.75" customHeight="1" x14ac:dyDescent="0.2">
      <c r="C42" s="41"/>
      <c r="D42" s="41"/>
      <c r="E42" s="41"/>
      <c r="F42" s="41"/>
      <c r="G42" s="41"/>
      <c r="H42" s="41"/>
      <c r="I42" s="36"/>
    </row>
    <row r="43" spans="2:9" ht="12.75" customHeight="1" x14ac:dyDescent="0.2">
      <c r="C43" s="41"/>
      <c r="D43" s="41"/>
      <c r="E43" s="41"/>
      <c r="F43" s="41"/>
      <c r="G43" s="41"/>
      <c r="H43" s="41"/>
      <c r="I43" s="36"/>
    </row>
    <row r="44" spans="2:9" ht="12.75" customHeight="1" x14ac:dyDescent="0.2">
      <c r="C44" s="73"/>
      <c r="D44" s="73"/>
      <c r="E44" s="73"/>
      <c r="F44" s="73"/>
      <c r="G44" s="41"/>
      <c r="H44" s="41"/>
      <c r="I44" s="36"/>
    </row>
    <row r="45" spans="2:9" ht="12.75" customHeight="1" x14ac:dyDescent="0.2">
      <c r="C45" s="73"/>
      <c r="D45" s="73"/>
      <c r="E45" s="73"/>
      <c r="F45" s="73"/>
      <c r="G45" s="41"/>
      <c r="H45" s="41"/>
      <c r="I45" s="36"/>
    </row>
    <row r="46" spans="2:9" ht="12.75" customHeight="1" x14ac:dyDescent="0.2">
      <c r="C46" s="73"/>
      <c r="D46" s="73"/>
      <c r="E46" s="73"/>
      <c r="F46" s="73"/>
      <c r="G46" s="41"/>
      <c r="H46" s="41"/>
      <c r="I46" s="36"/>
    </row>
    <row r="47" spans="2:9" ht="12.75" customHeight="1" x14ac:dyDescent="0.2">
      <c r="C47" s="73"/>
      <c r="D47" s="73"/>
      <c r="E47" s="73"/>
      <c r="F47" s="73"/>
      <c r="G47" s="41"/>
      <c r="H47" s="41"/>
      <c r="I47" s="36"/>
    </row>
    <row r="48" spans="2:9" ht="12.75" customHeight="1" x14ac:dyDescent="0.2">
      <c r="C48" s="73"/>
      <c r="D48" s="73"/>
      <c r="E48" s="73"/>
      <c r="F48" s="73"/>
      <c r="G48" s="41"/>
      <c r="H48" s="41"/>
      <c r="I48" s="36"/>
    </row>
    <row r="49" spans="3:9" ht="12.75" customHeight="1" x14ac:dyDescent="0.2">
      <c r="C49" s="73"/>
      <c r="D49" s="73"/>
      <c r="E49" s="73"/>
      <c r="F49" s="73"/>
      <c r="G49" s="41"/>
      <c r="H49" s="41"/>
      <c r="I49" s="36"/>
    </row>
    <row r="50" spans="3:9" ht="12.75" customHeight="1" x14ac:dyDescent="0.2">
      <c r="C50" s="73"/>
      <c r="D50" s="73"/>
      <c r="E50" s="73"/>
      <c r="F50" s="73"/>
      <c r="G50" s="41"/>
      <c r="H50" s="41"/>
      <c r="I50" s="36"/>
    </row>
    <row r="51" spans="3:9" ht="12.75" customHeight="1" x14ac:dyDescent="0.2">
      <c r="C51" s="73"/>
      <c r="D51" s="73"/>
      <c r="E51" s="73"/>
      <c r="F51" s="73"/>
      <c r="G51" s="73"/>
      <c r="H51" s="73"/>
    </row>
    <row r="52" spans="3:9" ht="12.75" customHeight="1" x14ac:dyDescent="0.2">
      <c r="C52" s="73"/>
      <c r="D52" s="73"/>
      <c r="E52" s="73"/>
      <c r="F52" s="73"/>
      <c r="G52" s="73"/>
      <c r="H52" s="73"/>
    </row>
    <row r="53" spans="3:9" ht="12.75" customHeight="1" x14ac:dyDescent="0.2">
      <c r="C53" s="73"/>
      <c r="D53" s="73"/>
      <c r="E53" s="73"/>
      <c r="F53" s="73"/>
      <c r="G53" s="73"/>
      <c r="H53" s="73"/>
    </row>
    <row r="54" spans="3:9" ht="12.75" customHeight="1" x14ac:dyDescent="0.2">
      <c r="C54" s="73"/>
      <c r="D54" s="73"/>
      <c r="E54" s="73"/>
      <c r="F54" s="73"/>
      <c r="G54" s="73"/>
      <c r="H54" s="73"/>
    </row>
    <row r="55" spans="3:9" ht="12.75" customHeight="1" x14ac:dyDescent="0.2">
      <c r="C55" s="73"/>
      <c r="D55" s="73"/>
      <c r="E55" s="73"/>
      <c r="F55" s="73"/>
      <c r="G55" s="73"/>
      <c r="H55" s="73"/>
    </row>
    <row r="56" spans="3:9" ht="12.75" customHeight="1" x14ac:dyDescent="0.2">
      <c r="C56" s="73"/>
      <c r="D56" s="73"/>
      <c r="E56" s="73"/>
      <c r="F56" s="73"/>
      <c r="G56" s="73"/>
      <c r="H56" s="73"/>
    </row>
    <row r="57" spans="3:9" ht="12.75" customHeight="1" x14ac:dyDescent="0.2">
      <c r="C57" s="73"/>
      <c r="D57" s="73"/>
      <c r="E57" s="73"/>
      <c r="F57" s="73"/>
      <c r="G57" s="73"/>
      <c r="H57" s="73"/>
    </row>
    <row r="58" spans="3:9" ht="12.75" customHeight="1" x14ac:dyDescent="0.2">
      <c r="C58" s="73"/>
      <c r="D58" s="73"/>
      <c r="E58" s="73"/>
      <c r="F58" s="73"/>
      <c r="G58" s="73"/>
      <c r="H58" s="73"/>
    </row>
    <row r="59" spans="3:9" ht="12.75" customHeight="1" x14ac:dyDescent="0.2">
      <c r="C59" s="73"/>
      <c r="D59" s="73"/>
      <c r="E59" s="73"/>
      <c r="F59" s="73"/>
      <c r="G59" s="73"/>
      <c r="H59" s="73"/>
    </row>
    <row r="60" spans="3:9" ht="12.75" customHeight="1" x14ac:dyDescent="0.2">
      <c r="C60" s="73"/>
      <c r="D60" s="73"/>
      <c r="E60" s="73"/>
      <c r="F60" s="73"/>
      <c r="G60" s="73"/>
      <c r="H60" s="73"/>
    </row>
    <row r="61" spans="3:9" ht="12.75" customHeight="1" x14ac:dyDescent="0.2">
      <c r="C61" s="73"/>
      <c r="D61" s="73"/>
      <c r="E61" s="73"/>
      <c r="F61" s="73"/>
      <c r="G61" s="73"/>
      <c r="H61" s="73"/>
    </row>
    <row r="62" spans="3:9" ht="12.75" customHeight="1" x14ac:dyDescent="0.2">
      <c r="C62" s="73"/>
      <c r="D62" s="73"/>
      <c r="E62" s="73"/>
      <c r="F62" s="73"/>
      <c r="G62" s="73"/>
      <c r="H62" s="73"/>
    </row>
    <row r="63" spans="3:9" ht="12" customHeight="1" x14ac:dyDescent="0.2">
      <c r="C63" s="73"/>
      <c r="D63" s="73"/>
      <c r="E63" s="73"/>
      <c r="F63" s="73"/>
      <c r="G63" s="73"/>
      <c r="H63" s="73"/>
    </row>
    <row r="64" spans="3:9" ht="12" customHeight="1" x14ac:dyDescent="0.2">
      <c r="C64" s="73"/>
      <c r="D64" s="73"/>
      <c r="E64" s="73"/>
      <c r="F64" s="73"/>
      <c r="G64" s="73"/>
      <c r="H64" s="73"/>
    </row>
    <row r="65" spans="3:8" ht="12" customHeight="1" x14ac:dyDescent="0.2">
      <c r="C65" s="73"/>
      <c r="D65" s="73"/>
      <c r="E65" s="73"/>
      <c r="F65" s="73"/>
      <c r="G65" s="73"/>
      <c r="H65" s="73"/>
    </row>
    <row r="66" spans="3:8" ht="12" customHeight="1" x14ac:dyDescent="0.2">
      <c r="C66" s="73"/>
      <c r="D66" s="73"/>
      <c r="E66" s="73"/>
      <c r="F66" s="73"/>
      <c r="G66" s="73"/>
      <c r="H66" s="73"/>
    </row>
    <row r="67" spans="3:8" ht="12" customHeight="1" x14ac:dyDescent="0.2">
      <c r="C67" s="73"/>
      <c r="D67" s="73"/>
      <c r="E67" s="73"/>
      <c r="F67" s="73"/>
      <c r="G67" s="73"/>
      <c r="H67" s="73"/>
    </row>
    <row r="68" spans="3:8" ht="12" customHeight="1" x14ac:dyDescent="0.2">
      <c r="C68" s="73"/>
      <c r="D68" s="73"/>
      <c r="E68" s="73"/>
      <c r="F68" s="73"/>
      <c r="G68" s="73"/>
      <c r="H68" s="73"/>
    </row>
    <row r="69" spans="3:8" ht="12" customHeight="1" x14ac:dyDescent="0.2">
      <c r="C69" s="73"/>
      <c r="D69" s="73"/>
      <c r="E69" s="73"/>
      <c r="F69" s="73"/>
      <c r="G69" s="73"/>
      <c r="H69" s="73"/>
    </row>
    <row r="70" spans="3:8" ht="12" customHeight="1" x14ac:dyDescent="0.2">
      <c r="C70" s="73"/>
      <c r="D70" s="73"/>
      <c r="E70" s="73"/>
      <c r="F70" s="73"/>
      <c r="G70" s="73"/>
      <c r="H70" s="73"/>
    </row>
    <row r="71" spans="3:8" ht="12" customHeight="1" x14ac:dyDescent="0.2">
      <c r="C71" s="73"/>
      <c r="D71" s="73"/>
      <c r="E71" s="73"/>
      <c r="F71" s="73"/>
      <c r="G71" s="73"/>
      <c r="H71" s="73"/>
    </row>
    <row r="72" spans="3:8" ht="12" customHeight="1" x14ac:dyDescent="0.2">
      <c r="G72" s="73"/>
      <c r="H72" s="73"/>
    </row>
    <row r="73" spans="3:8" ht="12" customHeight="1" x14ac:dyDescent="0.2">
      <c r="G73" s="73"/>
      <c r="H73" s="73"/>
    </row>
    <row r="74" spans="3:8" ht="12" customHeight="1" x14ac:dyDescent="0.2">
      <c r="G74" s="73"/>
      <c r="H74" s="73"/>
    </row>
    <row r="75" spans="3:8" ht="12" customHeight="1" x14ac:dyDescent="0.2">
      <c r="G75" s="73"/>
      <c r="H75" s="73"/>
    </row>
    <row r="76" spans="3:8" ht="12" customHeight="1" x14ac:dyDescent="0.2">
      <c r="G76" s="73"/>
      <c r="H76" s="73"/>
    </row>
    <row r="77" spans="3:8" ht="12" customHeight="1" x14ac:dyDescent="0.2">
      <c r="G77" s="73"/>
      <c r="H77" s="73"/>
    </row>
    <row r="78" spans="3:8" ht="12" customHeight="1" x14ac:dyDescent="0.2">
      <c r="G78" s="73"/>
      <c r="H78" s="73"/>
    </row>
  </sheetData>
  <mergeCells count="7">
    <mergeCell ref="C10:D10"/>
    <mergeCell ref="A2:E2"/>
    <mergeCell ref="C5:F5"/>
    <mergeCell ref="C6:F6"/>
    <mergeCell ref="C7:D7"/>
    <mergeCell ref="C8:D8"/>
    <mergeCell ref="C9:D9"/>
  </mergeCell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zoomScaleNormal="100" workbookViewId="0">
      <selection activeCell="B37" sqref="B37"/>
    </sheetView>
  </sheetViews>
  <sheetFormatPr defaultRowHeight="12" customHeight="1" x14ac:dyDescent="0.2"/>
  <cols>
    <col min="1" max="1" width="2.42578125" style="36" customWidth="1"/>
    <col min="2" max="2" width="25.7109375" style="36" bestFit="1" customWidth="1"/>
    <col min="3" max="3" width="10.85546875" style="36" customWidth="1"/>
    <col min="4" max="4" width="13" style="36" bestFit="1" customWidth="1"/>
    <col min="5" max="8" width="11.140625" style="36" customWidth="1"/>
    <col min="9" max="9" width="2.42578125" style="21" customWidth="1"/>
    <col min="10" max="10" width="26.5703125" style="36" bestFit="1" customWidth="1"/>
    <col min="11" max="11" width="31.7109375" style="36" customWidth="1"/>
    <col min="12" max="16384" width="9.140625" style="36"/>
  </cols>
  <sheetData>
    <row r="1" spans="1:11" s="13" customFormat="1" x14ac:dyDescent="0.2">
      <c r="A1" s="13" t="s">
        <v>291</v>
      </c>
      <c r="I1" s="14"/>
    </row>
    <row r="2" spans="1:11" s="16" customFormat="1" x14ac:dyDescent="0.2">
      <c r="A2" s="389" t="s">
        <v>292</v>
      </c>
      <c r="B2" s="389"/>
      <c r="C2" s="389"/>
      <c r="D2" s="389"/>
      <c r="E2" s="389"/>
      <c r="F2" s="389"/>
      <c r="G2" s="389"/>
      <c r="H2" s="389"/>
      <c r="I2" s="15"/>
    </row>
    <row r="3" spans="1:11" s="13" customFormat="1" ht="12" customHeight="1" x14ac:dyDescent="0.2">
      <c r="A3" s="17"/>
      <c r="D3" s="17"/>
      <c r="E3" s="17"/>
      <c r="F3" s="17"/>
      <c r="G3" s="17"/>
      <c r="I3" s="18"/>
      <c r="J3" s="17"/>
      <c r="K3" s="19"/>
    </row>
    <row r="4" spans="1:11" s="5" customFormat="1" ht="12" customHeight="1" x14ac:dyDescent="0.2">
      <c r="B4" s="330"/>
      <c r="C4" s="390" t="s">
        <v>29</v>
      </c>
      <c r="D4" s="391"/>
      <c r="E4" s="391"/>
      <c r="F4" s="391"/>
      <c r="G4" s="392"/>
      <c r="H4" s="20" t="s">
        <v>1</v>
      </c>
      <c r="I4" s="21"/>
      <c r="J4" s="335"/>
      <c r="K4" s="11"/>
    </row>
    <row r="5" spans="1:11" s="22" customFormat="1" ht="12" customHeight="1" x14ac:dyDescent="0.2">
      <c r="B5" s="336"/>
      <c r="C5" s="393" t="s">
        <v>30</v>
      </c>
      <c r="D5" s="394"/>
      <c r="E5" s="394"/>
      <c r="F5" s="394"/>
      <c r="G5" s="395"/>
      <c r="H5" s="24" t="s">
        <v>2</v>
      </c>
      <c r="I5" s="21"/>
      <c r="J5" s="335"/>
      <c r="K5" s="23"/>
    </row>
    <row r="6" spans="1:11" s="5" customFormat="1" ht="12" customHeight="1" x14ac:dyDescent="0.2">
      <c r="B6" s="335"/>
      <c r="C6" s="20" t="s">
        <v>3</v>
      </c>
      <c r="D6" s="20" t="s">
        <v>4</v>
      </c>
      <c r="E6" s="331" t="s">
        <v>5</v>
      </c>
      <c r="F6" s="24" t="s">
        <v>6</v>
      </c>
      <c r="G6" s="333" t="s">
        <v>7</v>
      </c>
      <c r="H6" s="24"/>
      <c r="I6" s="21"/>
      <c r="J6" s="335"/>
      <c r="K6" s="11"/>
    </row>
    <row r="7" spans="1:11" s="5" customFormat="1" ht="12" customHeight="1" x14ac:dyDescent="0.2">
      <c r="B7" s="335"/>
      <c r="C7" s="24"/>
      <c r="D7" s="24" t="s">
        <v>8</v>
      </c>
      <c r="E7" s="333" t="s">
        <v>9</v>
      </c>
      <c r="F7" s="333" t="s">
        <v>10</v>
      </c>
      <c r="G7" s="333"/>
      <c r="H7" s="25"/>
      <c r="I7" s="26"/>
      <c r="J7" s="336"/>
      <c r="K7" s="11"/>
    </row>
    <row r="8" spans="1:11" s="5" customFormat="1" ht="12" customHeight="1" x14ac:dyDescent="0.2">
      <c r="B8" s="333"/>
      <c r="C8" s="333"/>
      <c r="D8" s="333" t="s">
        <v>11</v>
      </c>
      <c r="E8" s="334"/>
      <c r="F8" s="334"/>
      <c r="G8" s="334"/>
      <c r="H8" s="25"/>
      <c r="I8" s="26"/>
      <c r="J8" s="336"/>
      <c r="K8" s="11"/>
    </row>
    <row r="9" spans="1:11" s="5" customFormat="1" ht="12" customHeight="1" x14ac:dyDescent="0.2">
      <c r="B9" s="335"/>
      <c r="C9" s="25"/>
      <c r="D9" s="334" t="s">
        <v>12</v>
      </c>
      <c r="E9" s="334" t="s">
        <v>13</v>
      </c>
      <c r="F9" s="334" t="s">
        <v>14</v>
      </c>
      <c r="G9" s="334" t="s">
        <v>15</v>
      </c>
      <c r="H9" s="25" t="s">
        <v>16</v>
      </c>
      <c r="I9" s="26"/>
      <c r="J9" s="336"/>
      <c r="K9" s="11"/>
    </row>
    <row r="10" spans="1:11" s="5" customFormat="1" ht="12" customHeight="1" x14ac:dyDescent="0.2">
      <c r="B10" s="335"/>
      <c r="C10" s="25" t="s">
        <v>17</v>
      </c>
      <c r="D10" s="334" t="s">
        <v>18</v>
      </c>
      <c r="E10" s="334" t="s">
        <v>19</v>
      </c>
      <c r="F10" s="334" t="s">
        <v>20</v>
      </c>
      <c r="G10" s="334"/>
      <c r="H10" s="25" t="s">
        <v>21</v>
      </c>
      <c r="I10" s="26"/>
      <c r="J10" s="336"/>
      <c r="K10" s="11"/>
    </row>
    <row r="11" spans="1:11" s="5" customFormat="1" ht="11.25" customHeight="1" x14ac:dyDescent="0.2">
      <c r="A11" s="27"/>
      <c r="B11" s="27"/>
      <c r="C11" s="28"/>
      <c r="D11" s="29" t="s">
        <v>22</v>
      </c>
      <c r="E11" s="329"/>
      <c r="F11" s="329"/>
      <c r="G11" s="329"/>
      <c r="H11" s="28" t="s">
        <v>23</v>
      </c>
      <c r="I11" s="30"/>
      <c r="J11" s="332"/>
      <c r="K11" s="11"/>
    </row>
    <row r="12" spans="1:11" s="8" customFormat="1" ht="5.25" customHeight="1" x14ac:dyDescent="0.2">
      <c r="B12" s="31"/>
      <c r="C12" s="32"/>
      <c r="D12" s="33"/>
      <c r="E12" s="33"/>
      <c r="F12" s="33"/>
      <c r="G12" s="33"/>
      <c r="H12" s="34"/>
      <c r="I12" s="26"/>
      <c r="J12" s="35"/>
      <c r="K12" s="36"/>
    </row>
    <row r="13" spans="1:11" s="8" customFormat="1" ht="12" customHeight="1" x14ac:dyDescent="0.2">
      <c r="A13" s="385" t="s">
        <v>0</v>
      </c>
      <c r="B13" s="396"/>
      <c r="C13" s="37">
        <v>1339.69</v>
      </c>
      <c r="D13" s="3">
        <v>278.32</v>
      </c>
      <c r="E13" s="3">
        <v>128.94999999999999</v>
      </c>
      <c r="F13" s="3">
        <v>587.04</v>
      </c>
      <c r="G13" s="3">
        <v>12.86</v>
      </c>
      <c r="H13" s="4">
        <f>SUM(C13:G13)</f>
        <v>2346.86</v>
      </c>
      <c r="I13" s="311" t="s">
        <v>24</v>
      </c>
      <c r="J13" s="312"/>
    </row>
    <row r="14" spans="1:11" s="8" customFormat="1" ht="12" customHeight="1" x14ac:dyDescent="0.2">
      <c r="A14" s="313"/>
      <c r="B14" s="315"/>
      <c r="C14" s="37"/>
      <c r="D14" s="3"/>
      <c r="E14" s="3"/>
      <c r="F14" s="3"/>
      <c r="G14" s="3"/>
      <c r="H14" s="4"/>
      <c r="I14" s="328"/>
      <c r="J14" s="312"/>
    </row>
    <row r="15" spans="1:11" s="39" customFormat="1" x14ac:dyDescent="0.2">
      <c r="A15" s="5" t="s">
        <v>51</v>
      </c>
      <c r="B15" s="314" t="s">
        <v>50</v>
      </c>
      <c r="C15" s="4" t="s">
        <v>53</v>
      </c>
      <c r="D15" s="3">
        <v>6.29</v>
      </c>
      <c r="E15" s="4" t="s">
        <v>53</v>
      </c>
      <c r="F15" s="4" t="s">
        <v>53</v>
      </c>
      <c r="G15" s="4" t="s">
        <v>53</v>
      </c>
      <c r="H15" s="4">
        <f>SUM(C15:G15)</f>
        <v>6.29</v>
      </c>
      <c r="I15" s="6" t="s">
        <v>51</v>
      </c>
      <c r="J15" s="323" t="s">
        <v>52</v>
      </c>
    </row>
    <row r="16" spans="1:11" s="5" customFormat="1" ht="12" customHeight="1" x14ac:dyDescent="0.2">
      <c r="B16" s="314" t="s">
        <v>293</v>
      </c>
      <c r="C16" s="4" t="s">
        <v>53</v>
      </c>
      <c r="D16" s="3">
        <v>5.29</v>
      </c>
      <c r="E16" s="4" t="s">
        <v>53</v>
      </c>
      <c r="F16" s="3" t="s">
        <v>53</v>
      </c>
      <c r="G16" s="3" t="s">
        <v>53</v>
      </c>
      <c r="H16" s="4">
        <f t="shared" ref="H16:H34" si="0">SUM(C16:G16)</f>
        <v>5.29</v>
      </c>
      <c r="I16" s="6"/>
      <c r="J16" s="323" t="s">
        <v>294</v>
      </c>
    </row>
    <row r="17" spans="1:11" s="8" customFormat="1" ht="12" customHeight="1" x14ac:dyDescent="0.2">
      <c r="A17" s="5"/>
      <c r="B17" s="313" t="s">
        <v>295</v>
      </c>
      <c r="C17" s="4" t="s">
        <v>53</v>
      </c>
      <c r="D17" s="3">
        <v>1</v>
      </c>
      <c r="E17" s="4" t="s">
        <v>53</v>
      </c>
      <c r="F17" s="3" t="s">
        <v>53</v>
      </c>
      <c r="G17" s="3" t="s">
        <v>53</v>
      </c>
      <c r="H17" s="4">
        <f t="shared" si="0"/>
        <v>1</v>
      </c>
      <c r="I17" s="6"/>
      <c r="J17" s="323" t="s">
        <v>296</v>
      </c>
    </row>
    <row r="18" spans="1:11" s="8" customFormat="1" ht="12" customHeight="1" x14ac:dyDescent="0.2">
      <c r="A18" s="397" t="s">
        <v>48</v>
      </c>
      <c r="B18" s="386"/>
      <c r="C18" s="4">
        <v>1339.69</v>
      </c>
      <c r="D18" s="4">
        <v>141.71</v>
      </c>
      <c r="E18" s="4">
        <v>127.96</v>
      </c>
      <c r="F18" s="3">
        <v>587.04</v>
      </c>
      <c r="G18" s="3">
        <v>12.86</v>
      </c>
      <c r="H18" s="4">
        <f t="shared" si="0"/>
        <v>2209.2600000000002</v>
      </c>
      <c r="I18" s="387" t="s">
        <v>49</v>
      </c>
      <c r="J18" s="388"/>
    </row>
    <row r="19" spans="1:11" s="8" customFormat="1" ht="12" customHeight="1" x14ac:dyDescent="0.2">
      <c r="A19" s="374" t="s">
        <v>121</v>
      </c>
      <c r="B19" s="1" t="s">
        <v>122</v>
      </c>
      <c r="C19" s="4" t="s">
        <v>53</v>
      </c>
      <c r="D19" s="3">
        <v>0.34</v>
      </c>
      <c r="E19" s="3" t="s">
        <v>53</v>
      </c>
      <c r="F19" s="3" t="s">
        <v>53</v>
      </c>
      <c r="G19" s="3" t="s">
        <v>53</v>
      </c>
      <c r="H19" s="4">
        <f t="shared" si="0"/>
        <v>0.34</v>
      </c>
      <c r="I19" s="374" t="s">
        <v>121</v>
      </c>
      <c r="J19" s="1" t="s">
        <v>123</v>
      </c>
    </row>
    <row r="20" spans="1:11" s="8" customFormat="1" ht="12" customHeight="1" x14ac:dyDescent="0.2">
      <c r="A20" s="5" t="s">
        <v>31</v>
      </c>
      <c r="B20" s="8" t="s">
        <v>28</v>
      </c>
      <c r="C20" s="37">
        <v>502.29</v>
      </c>
      <c r="D20" s="3">
        <v>13.24</v>
      </c>
      <c r="E20" s="3">
        <v>14.76</v>
      </c>
      <c r="F20" s="3">
        <v>17</v>
      </c>
      <c r="G20" s="3">
        <v>2.1399999999999997</v>
      </c>
      <c r="H20" s="4">
        <f t="shared" si="0"/>
        <v>549.42999999999995</v>
      </c>
      <c r="I20" s="6" t="s">
        <v>31</v>
      </c>
      <c r="J20" s="1" t="s">
        <v>42</v>
      </c>
    </row>
    <row r="21" spans="1:11" s="5" customFormat="1" ht="12" customHeight="1" x14ac:dyDescent="0.2">
      <c r="A21" s="8"/>
      <c r="B21" s="8" t="s">
        <v>45</v>
      </c>
      <c r="C21" s="37">
        <v>16</v>
      </c>
      <c r="D21" s="45">
        <v>2.14</v>
      </c>
      <c r="E21" s="3" t="s">
        <v>53</v>
      </c>
      <c r="F21" s="4" t="s">
        <v>53</v>
      </c>
      <c r="G21" s="4" t="s">
        <v>53</v>
      </c>
      <c r="H21" s="4">
        <f t="shared" si="0"/>
        <v>18.14</v>
      </c>
      <c r="I21" s="7"/>
      <c r="J21" s="1" t="s">
        <v>43</v>
      </c>
    </row>
    <row r="22" spans="1:11" s="5" customFormat="1" ht="12" customHeight="1" x14ac:dyDescent="0.2">
      <c r="A22" s="8"/>
      <c r="B22" s="8" t="s">
        <v>124</v>
      </c>
      <c r="C22" s="4" t="s">
        <v>53</v>
      </c>
      <c r="D22" s="45">
        <v>0.85</v>
      </c>
      <c r="E22" s="3" t="s">
        <v>53</v>
      </c>
      <c r="F22" s="4" t="s">
        <v>53</v>
      </c>
      <c r="G22" s="3" t="s">
        <v>53</v>
      </c>
      <c r="H22" s="4">
        <f t="shared" si="0"/>
        <v>0.85</v>
      </c>
      <c r="I22" s="7"/>
      <c r="J22" s="1" t="s">
        <v>125</v>
      </c>
    </row>
    <row r="23" spans="1:11" s="8" customFormat="1" ht="12" customHeight="1" x14ac:dyDescent="0.2">
      <c r="B23" s="1" t="s">
        <v>93</v>
      </c>
      <c r="C23" s="4" t="s">
        <v>53</v>
      </c>
      <c r="D23" s="45">
        <v>5.0999999999999996</v>
      </c>
      <c r="E23" s="3" t="s">
        <v>53</v>
      </c>
      <c r="F23" s="4" t="s">
        <v>53</v>
      </c>
      <c r="G23" s="3" t="s">
        <v>53</v>
      </c>
      <c r="H23" s="4">
        <f t="shared" si="0"/>
        <v>5.0999999999999996</v>
      </c>
      <c r="I23" s="7"/>
      <c r="J23" s="1" t="s">
        <v>94</v>
      </c>
    </row>
    <row r="24" spans="1:11" s="8" customFormat="1" ht="12" customHeight="1" x14ac:dyDescent="0.2">
      <c r="B24" s="1" t="s">
        <v>128</v>
      </c>
      <c r="C24" s="4">
        <v>164.79</v>
      </c>
      <c r="D24" s="3" t="s">
        <v>53</v>
      </c>
      <c r="E24" s="3" t="s">
        <v>53</v>
      </c>
      <c r="F24" s="4">
        <v>17</v>
      </c>
      <c r="G24" s="3">
        <v>1.1499999999999999</v>
      </c>
      <c r="H24" s="4">
        <f>SUM(C24:G24)</f>
        <v>182.94</v>
      </c>
      <c r="I24" s="7"/>
      <c r="J24" s="1" t="s">
        <v>129</v>
      </c>
    </row>
    <row r="25" spans="1:11" s="11" customFormat="1" x14ac:dyDescent="0.2">
      <c r="A25" s="8"/>
      <c r="B25" s="1" t="s">
        <v>54</v>
      </c>
      <c r="C25" s="37">
        <v>149</v>
      </c>
      <c r="D25" s="37">
        <v>2</v>
      </c>
      <c r="E25" s="3" t="s">
        <v>53</v>
      </c>
      <c r="F25" s="4" t="s">
        <v>53</v>
      </c>
      <c r="G25" s="3">
        <v>0.99</v>
      </c>
      <c r="H25" s="4">
        <f t="shared" si="0"/>
        <v>151.99</v>
      </c>
      <c r="I25" s="7"/>
      <c r="J25" s="1" t="s">
        <v>55</v>
      </c>
      <c r="K25" s="38"/>
    </row>
    <row r="26" spans="1:11" s="8" customFormat="1" ht="12" customHeight="1" x14ac:dyDescent="0.2">
      <c r="B26" s="1" t="s">
        <v>41</v>
      </c>
      <c r="C26" s="4" t="s">
        <v>53</v>
      </c>
      <c r="D26" s="4">
        <v>2.99</v>
      </c>
      <c r="E26" s="3" t="s">
        <v>53</v>
      </c>
      <c r="F26" s="4" t="s">
        <v>53</v>
      </c>
      <c r="G26" s="4" t="s">
        <v>53</v>
      </c>
      <c r="H26" s="4">
        <f t="shared" si="0"/>
        <v>2.99</v>
      </c>
      <c r="I26" s="7"/>
      <c r="J26" s="1" t="s">
        <v>44</v>
      </c>
    </row>
    <row r="27" spans="1:11" ht="12" customHeight="1" x14ac:dyDescent="0.2">
      <c r="A27" s="8"/>
      <c r="B27" s="1" t="s">
        <v>136</v>
      </c>
      <c r="C27" s="4">
        <v>172.5</v>
      </c>
      <c r="D27" s="4" t="s">
        <v>53</v>
      </c>
      <c r="E27" s="3">
        <v>14.76</v>
      </c>
      <c r="F27" s="4" t="s">
        <v>53</v>
      </c>
      <c r="G27" s="4" t="s">
        <v>53</v>
      </c>
      <c r="H27" s="4">
        <f t="shared" si="0"/>
        <v>187.26</v>
      </c>
      <c r="I27" s="7"/>
      <c r="J27" s="1" t="s">
        <v>137</v>
      </c>
      <c r="K27" s="38"/>
    </row>
    <row r="28" spans="1:11" ht="12" customHeight="1" x14ac:dyDescent="0.2">
      <c r="A28" s="8"/>
      <c r="B28" s="1" t="s">
        <v>138</v>
      </c>
      <c r="C28" s="4" t="s">
        <v>53</v>
      </c>
      <c r="D28" s="4">
        <v>0.16</v>
      </c>
      <c r="E28" s="3" t="s">
        <v>53</v>
      </c>
      <c r="F28" s="4" t="s">
        <v>53</v>
      </c>
      <c r="G28" s="4" t="s">
        <v>53</v>
      </c>
      <c r="H28" s="4">
        <f>SUM(C28:G28)</f>
        <v>0.16</v>
      </c>
      <c r="I28" s="7"/>
      <c r="J28" s="1" t="s">
        <v>139</v>
      </c>
    </row>
    <row r="29" spans="1:11" ht="12" customHeight="1" x14ac:dyDescent="0.2">
      <c r="A29" s="5" t="s">
        <v>27</v>
      </c>
      <c r="B29" s="1" t="s">
        <v>37</v>
      </c>
      <c r="C29" s="37">
        <v>831.1</v>
      </c>
      <c r="D29" s="37">
        <v>116.55</v>
      </c>
      <c r="E29" s="37">
        <v>113.2</v>
      </c>
      <c r="F29" s="4">
        <v>570.04</v>
      </c>
      <c r="G29" s="4">
        <v>10.72</v>
      </c>
      <c r="H29" s="4">
        <f t="shared" si="0"/>
        <v>1641.61</v>
      </c>
      <c r="I29" s="9" t="s">
        <v>27</v>
      </c>
      <c r="J29" s="1" t="s">
        <v>39</v>
      </c>
    </row>
    <row r="30" spans="1:11" ht="12" customHeight="1" x14ac:dyDescent="0.2">
      <c r="A30" s="5"/>
      <c r="B30" s="1" t="s">
        <v>38</v>
      </c>
      <c r="C30" s="37">
        <v>831.1</v>
      </c>
      <c r="D30" s="37">
        <v>116.55</v>
      </c>
      <c r="E30" s="37">
        <v>113.2</v>
      </c>
      <c r="F30" s="4">
        <v>570.04</v>
      </c>
      <c r="G30" s="4">
        <v>10.72</v>
      </c>
      <c r="H30" s="4">
        <f t="shared" si="0"/>
        <v>1641.61</v>
      </c>
      <c r="I30" s="10"/>
      <c r="J30" s="1" t="s">
        <v>40</v>
      </c>
    </row>
    <row r="31" spans="1:11" ht="12" customHeight="1" x14ac:dyDescent="0.2">
      <c r="A31" s="5" t="s">
        <v>32</v>
      </c>
      <c r="B31" s="2" t="s">
        <v>33</v>
      </c>
      <c r="C31" s="3">
        <v>6.3</v>
      </c>
      <c r="D31" s="3">
        <v>11.58</v>
      </c>
      <c r="E31" s="3" t="s">
        <v>53</v>
      </c>
      <c r="F31" s="3" t="s">
        <v>53</v>
      </c>
      <c r="G31" s="3" t="s">
        <v>53</v>
      </c>
      <c r="H31" s="4">
        <f t="shared" si="0"/>
        <v>17.88</v>
      </c>
      <c r="I31" s="6" t="s">
        <v>32</v>
      </c>
      <c r="J31" s="1" t="s">
        <v>35</v>
      </c>
    </row>
    <row r="32" spans="1:11" ht="12" customHeight="1" x14ac:dyDescent="0.2">
      <c r="A32" s="5"/>
      <c r="B32" s="1" t="s">
        <v>46</v>
      </c>
      <c r="C32" s="4" t="s">
        <v>53</v>
      </c>
      <c r="D32" s="4">
        <v>1.22</v>
      </c>
      <c r="E32" s="4" t="s">
        <v>53</v>
      </c>
      <c r="F32" s="4" t="s">
        <v>53</v>
      </c>
      <c r="G32" s="4" t="s">
        <v>53</v>
      </c>
      <c r="H32" s="4">
        <f t="shared" si="0"/>
        <v>1.22</v>
      </c>
      <c r="I32" s="6"/>
      <c r="J32" s="1" t="s">
        <v>47</v>
      </c>
    </row>
    <row r="33" spans="1:11" ht="12" customHeight="1" x14ac:dyDescent="0.2">
      <c r="A33" s="335"/>
      <c r="B33" s="1" t="s">
        <v>34</v>
      </c>
      <c r="C33" s="4">
        <v>6.3</v>
      </c>
      <c r="D33" s="4">
        <v>10.36</v>
      </c>
      <c r="E33" s="4" t="s">
        <v>53</v>
      </c>
      <c r="F33" s="4" t="s">
        <v>53</v>
      </c>
      <c r="G33" s="4" t="s">
        <v>53</v>
      </c>
      <c r="H33" s="4">
        <f t="shared" si="0"/>
        <v>16.66</v>
      </c>
      <c r="I33" s="12"/>
      <c r="J33" s="1" t="s">
        <v>36</v>
      </c>
    </row>
    <row r="34" spans="1:11" s="19" customFormat="1" ht="12" customHeight="1" x14ac:dyDescent="0.2">
      <c r="A34" s="385" t="s">
        <v>25</v>
      </c>
      <c r="B34" s="386"/>
      <c r="C34" s="4" t="s">
        <v>53</v>
      </c>
      <c r="D34" s="4">
        <v>130.32</v>
      </c>
      <c r="E34" s="4">
        <v>0.99</v>
      </c>
      <c r="F34" s="4" t="s">
        <v>53</v>
      </c>
      <c r="G34" s="4" t="s">
        <v>53</v>
      </c>
      <c r="H34" s="4">
        <f t="shared" si="0"/>
        <v>131.31</v>
      </c>
      <c r="I34" s="387" t="s">
        <v>26</v>
      </c>
      <c r="J34" s="388"/>
      <c r="K34" s="36"/>
    </row>
    <row r="35" spans="1:11" ht="12" customHeight="1" x14ac:dyDescent="0.2">
      <c r="C35" s="6"/>
      <c r="F35" s="6"/>
      <c r="G35" s="6"/>
      <c r="H35" s="6"/>
      <c r="I35" s="7"/>
      <c r="J35" s="40"/>
    </row>
    <row r="36" spans="1:11" ht="12" customHeight="1" x14ac:dyDescent="0.2">
      <c r="C36" s="41"/>
      <c r="D36" s="41"/>
      <c r="E36" s="41"/>
      <c r="F36" s="41"/>
      <c r="G36" s="41"/>
      <c r="H36" s="41"/>
      <c r="I36" s="42"/>
      <c r="J36" s="41"/>
    </row>
    <row r="37" spans="1:11" ht="12" customHeight="1" x14ac:dyDescent="0.2">
      <c r="C37" s="41"/>
      <c r="D37" s="41"/>
      <c r="E37" s="41"/>
      <c r="F37" s="41"/>
      <c r="G37" s="41"/>
      <c r="H37" s="41"/>
      <c r="I37" s="42"/>
      <c r="J37" s="41"/>
    </row>
    <row r="38" spans="1:11" ht="12" customHeight="1" x14ac:dyDescent="0.2">
      <c r="C38" s="41"/>
      <c r="D38" s="41"/>
      <c r="E38" s="41"/>
      <c r="F38" s="41"/>
      <c r="G38" s="41"/>
      <c r="H38" s="41"/>
      <c r="I38" s="42"/>
      <c r="J38" s="41"/>
    </row>
    <row r="39" spans="1:11" ht="12" customHeight="1" x14ac:dyDescent="0.2">
      <c r="C39" s="41"/>
      <c r="D39" s="41"/>
      <c r="E39" s="41"/>
      <c r="F39" s="41"/>
      <c r="G39" s="41"/>
      <c r="H39" s="41"/>
      <c r="I39" s="42"/>
      <c r="J39" s="41"/>
    </row>
    <row r="40" spans="1:11" ht="12" customHeight="1" x14ac:dyDescent="0.2">
      <c r="C40" s="41"/>
      <c r="D40" s="41"/>
      <c r="E40" s="41"/>
      <c r="F40" s="41"/>
      <c r="G40" s="41"/>
      <c r="H40" s="41"/>
      <c r="I40" s="42"/>
      <c r="J40" s="41"/>
    </row>
    <row r="41" spans="1:11" ht="12" customHeight="1" x14ac:dyDescent="0.2">
      <c r="C41" s="41"/>
      <c r="D41" s="41"/>
      <c r="E41" s="41"/>
      <c r="F41" s="41"/>
      <c r="G41" s="41"/>
      <c r="H41" s="41"/>
      <c r="I41" s="42"/>
      <c r="J41" s="41"/>
    </row>
    <row r="42" spans="1:11" ht="12" customHeight="1" x14ac:dyDescent="0.2">
      <c r="C42" s="41"/>
      <c r="D42" s="41"/>
      <c r="E42" s="41"/>
      <c r="F42" s="41"/>
      <c r="G42" s="41"/>
      <c r="H42" s="41"/>
      <c r="I42" s="42"/>
      <c r="J42" s="41"/>
    </row>
    <row r="43" spans="1:11" ht="12" customHeight="1" x14ac:dyDescent="0.2">
      <c r="C43" s="41"/>
      <c r="D43" s="41"/>
      <c r="E43" s="41"/>
      <c r="F43" s="41"/>
      <c r="G43" s="41"/>
      <c r="H43" s="41"/>
      <c r="I43" s="42"/>
      <c r="J43" s="41"/>
    </row>
    <row r="44" spans="1:11" ht="12" customHeight="1" x14ac:dyDescent="0.2">
      <c r="C44" s="41"/>
      <c r="D44" s="41"/>
      <c r="E44" s="41"/>
      <c r="F44" s="41"/>
      <c r="G44" s="41"/>
      <c r="H44" s="41"/>
      <c r="I44" s="42"/>
      <c r="J44" s="41"/>
    </row>
    <row r="45" spans="1:11" ht="12" customHeight="1" x14ac:dyDescent="0.2">
      <c r="C45" s="41"/>
      <c r="D45" s="41"/>
      <c r="E45" s="41"/>
      <c r="F45" s="41"/>
      <c r="G45" s="41"/>
      <c r="H45" s="41"/>
      <c r="I45" s="42"/>
      <c r="J45" s="41"/>
    </row>
    <row r="46" spans="1:11" ht="12" customHeight="1" x14ac:dyDescent="0.2">
      <c r="C46" s="41"/>
      <c r="D46" s="41"/>
      <c r="E46" s="41"/>
      <c r="F46" s="41"/>
      <c r="G46" s="41"/>
      <c r="H46" s="41"/>
      <c r="I46" s="42"/>
      <c r="J46" s="41"/>
    </row>
    <row r="47" spans="1:11" ht="12" customHeight="1" x14ac:dyDescent="0.2">
      <c r="C47" s="41"/>
      <c r="D47" s="41"/>
      <c r="E47" s="41"/>
      <c r="F47" s="41"/>
      <c r="G47" s="41"/>
      <c r="H47" s="41"/>
      <c r="I47" s="42"/>
      <c r="J47" s="41"/>
    </row>
    <row r="48" spans="1:11" ht="12" customHeight="1" x14ac:dyDescent="0.2">
      <c r="C48" s="41"/>
      <c r="D48" s="41"/>
      <c r="E48" s="41"/>
      <c r="F48" s="41"/>
      <c r="G48" s="41"/>
      <c r="H48" s="41"/>
      <c r="I48" s="42"/>
      <c r="J48" s="41"/>
    </row>
    <row r="49" spans="3:10" ht="12" customHeight="1" x14ac:dyDescent="0.2">
      <c r="C49" s="41"/>
      <c r="D49" s="41"/>
      <c r="E49" s="41"/>
      <c r="F49" s="41"/>
      <c r="G49" s="41"/>
      <c r="H49" s="41"/>
      <c r="I49" s="42"/>
      <c r="J49" s="41"/>
    </row>
    <row r="50" spans="3:10" ht="12" customHeight="1" x14ac:dyDescent="0.2">
      <c r="C50" s="41"/>
      <c r="D50" s="41"/>
      <c r="E50" s="41"/>
      <c r="F50" s="41"/>
      <c r="G50" s="41"/>
      <c r="H50" s="41"/>
      <c r="I50" s="42"/>
      <c r="J50" s="41"/>
    </row>
    <row r="51" spans="3:10" ht="12" customHeight="1" x14ac:dyDescent="0.2">
      <c r="C51" s="41"/>
      <c r="D51" s="41"/>
      <c r="E51" s="41"/>
      <c r="F51" s="41"/>
      <c r="G51" s="41"/>
      <c r="H51" s="41"/>
      <c r="I51" s="42"/>
      <c r="J51" s="41"/>
    </row>
    <row r="52" spans="3:10" ht="12" customHeight="1" x14ac:dyDescent="0.2">
      <c r="C52" s="41"/>
      <c r="D52" s="41"/>
      <c r="E52" s="41"/>
      <c r="F52" s="41"/>
      <c r="G52" s="41"/>
      <c r="H52" s="41"/>
      <c r="I52" s="42"/>
      <c r="J52" s="41"/>
    </row>
    <row r="53" spans="3:10" ht="12" customHeight="1" x14ac:dyDescent="0.2">
      <c r="C53" s="41"/>
      <c r="D53" s="41"/>
      <c r="E53" s="41"/>
      <c r="F53" s="41"/>
      <c r="G53" s="41"/>
      <c r="H53" s="41"/>
      <c r="I53" s="42"/>
      <c r="J53" s="41"/>
    </row>
    <row r="54" spans="3:10" ht="12" customHeight="1" x14ac:dyDescent="0.2">
      <c r="C54" s="41"/>
      <c r="D54" s="41"/>
      <c r="E54" s="41"/>
      <c r="F54" s="41"/>
      <c r="G54" s="41"/>
      <c r="H54" s="41"/>
      <c r="I54" s="42"/>
      <c r="J54" s="41"/>
    </row>
    <row r="55" spans="3:10" ht="12" customHeight="1" x14ac:dyDescent="0.2">
      <c r="C55" s="41"/>
      <c r="D55" s="41"/>
      <c r="E55" s="41"/>
      <c r="F55" s="41"/>
      <c r="G55" s="41"/>
      <c r="H55" s="41"/>
      <c r="I55" s="42"/>
      <c r="J55" s="41"/>
    </row>
    <row r="56" spans="3:10" ht="12" customHeight="1" x14ac:dyDescent="0.2">
      <c r="C56" s="41"/>
      <c r="D56" s="41"/>
      <c r="E56" s="41"/>
      <c r="F56" s="41"/>
      <c r="G56" s="41"/>
      <c r="H56" s="41"/>
      <c r="I56" s="42"/>
      <c r="J56" s="41"/>
    </row>
    <row r="57" spans="3:10" ht="12" customHeight="1" x14ac:dyDescent="0.2">
      <c r="C57" s="41"/>
      <c r="D57" s="41"/>
      <c r="E57" s="41"/>
      <c r="F57" s="41"/>
      <c r="G57" s="41"/>
      <c r="H57" s="41"/>
      <c r="I57" s="42"/>
      <c r="J57" s="41"/>
    </row>
    <row r="58" spans="3:10" ht="12" customHeight="1" x14ac:dyDescent="0.2">
      <c r="C58" s="41"/>
      <c r="D58" s="41"/>
      <c r="E58" s="41"/>
      <c r="F58" s="41"/>
      <c r="G58" s="41"/>
      <c r="H58" s="41"/>
      <c r="I58" s="42"/>
      <c r="J58" s="41"/>
    </row>
    <row r="59" spans="3:10" ht="12" customHeight="1" x14ac:dyDescent="0.2">
      <c r="C59" s="41"/>
      <c r="D59" s="41"/>
      <c r="E59" s="41"/>
      <c r="F59" s="41"/>
      <c r="G59" s="41"/>
      <c r="H59" s="41"/>
      <c r="I59" s="42"/>
      <c r="J59" s="41"/>
    </row>
    <row r="60" spans="3:10" ht="12" customHeight="1" x14ac:dyDescent="0.2">
      <c r="C60" s="41"/>
      <c r="D60" s="41"/>
      <c r="E60" s="41"/>
      <c r="F60" s="41"/>
      <c r="G60" s="41"/>
      <c r="H60" s="41"/>
      <c r="I60" s="42"/>
      <c r="J60" s="41"/>
    </row>
    <row r="61" spans="3:10" ht="12" customHeight="1" x14ac:dyDescent="0.2">
      <c r="C61" s="41"/>
      <c r="D61" s="41"/>
      <c r="E61" s="41"/>
      <c r="F61" s="41"/>
      <c r="G61" s="41"/>
      <c r="H61" s="41"/>
      <c r="I61" s="42"/>
      <c r="J61" s="41"/>
    </row>
    <row r="62" spans="3:10" ht="12" customHeight="1" x14ac:dyDescent="0.2">
      <c r="C62" s="41"/>
      <c r="D62" s="41"/>
      <c r="E62" s="41"/>
      <c r="F62" s="41"/>
      <c r="G62" s="41"/>
      <c r="H62" s="41"/>
      <c r="I62" s="42"/>
      <c r="J62" s="41"/>
    </row>
    <row r="63" spans="3:10" ht="12" customHeight="1" x14ac:dyDescent="0.2">
      <c r="C63" s="41"/>
      <c r="D63" s="41"/>
      <c r="E63" s="41"/>
      <c r="F63" s="41"/>
      <c r="G63" s="41"/>
      <c r="H63" s="41"/>
      <c r="I63" s="42"/>
      <c r="J63" s="41"/>
    </row>
    <row r="64" spans="3:10" ht="12" customHeight="1" x14ac:dyDescent="0.2">
      <c r="C64" s="41"/>
      <c r="D64" s="41"/>
      <c r="E64" s="41"/>
      <c r="F64" s="41"/>
      <c r="G64" s="41"/>
      <c r="H64" s="41"/>
      <c r="I64" s="42"/>
      <c r="J64" s="41"/>
    </row>
    <row r="65" spans="3:10" ht="12" customHeight="1" x14ac:dyDescent="0.2">
      <c r="C65" s="41"/>
      <c r="D65" s="41"/>
      <c r="E65" s="41"/>
      <c r="F65" s="41"/>
      <c r="G65" s="41"/>
      <c r="H65" s="41"/>
      <c r="I65" s="42"/>
      <c r="J65" s="41"/>
    </row>
    <row r="66" spans="3:10" ht="12" customHeight="1" x14ac:dyDescent="0.2">
      <c r="C66" s="41"/>
      <c r="D66" s="41"/>
      <c r="E66" s="41"/>
      <c r="F66" s="41"/>
      <c r="G66" s="41"/>
      <c r="H66" s="41"/>
      <c r="I66" s="42"/>
      <c r="J66" s="41"/>
    </row>
    <row r="67" spans="3:10" ht="12" customHeight="1" x14ac:dyDescent="0.2">
      <c r="C67" s="41"/>
      <c r="D67" s="41"/>
      <c r="E67" s="41"/>
      <c r="F67" s="41"/>
      <c r="G67" s="41"/>
      <c r="H67" s="41"/>
      <c r="I67" s="42"/>
      <c r="J67" s="41"/>
    </row>
    <row r="68" spans="3:10" ht="12" customHeight="1" x14ac:dyDescent="0.2">
      <c r="C68" s="41"/>
      <c r="D68" s="41"/>
      <c r="E68" s="41"/>
      <c r="F68" s="41"/>
      <c r="G68" s="41"/>
      <c r="H68" s="41"/>
      <c r="I68" s="42"/>
      <c r="J68" s="41"/>
    </row>
    <row r="69" spans="3:10" ht="12" customHeight="1" x14ac:dyDescent="0.2">
      <c r="C69" s="41"/>
      <c r="D69" s="41"/>
      <c r="E69" s="41"/>
      <c r="F69" s="41"/>
      <c r="G69" s="41"/>
      <c r="H69" s="41"/>
      <c r="I69" s="42"/>
      <c r="J69" s="41"/>
    </row>
    <row r="70" spans="3:10" ht="12" customHeight="1" x14ac:dyDescent="0.2">
      <c r="C70" s="41"/>
      <c r="D70" s="41"/>
      <c r="E70" s="41"/>
      <c r="F70" s="41"/>
      <c r="G70" s="41"/>
      <c r="H70" s="41"/>
      <c r="I70" s="42"/>
      <c r="J70" s="41"/>
    </row>
    <row r="71" spans="3:10" ht="12" customHeight="1" x14ac:dyDescent="0.2">
      <c r="C71" s="41"/>
      <c r="D71" s="41"/>
      <c r="E71" s="41"/>
      <c r="F71" s="41"/>
      <c r="G71" s="41"/>
      <c r="H71" s="41"/>
      <c r="I71" s="42"/>
      <c r="J71" s="41"/>
    </row>
    <row r="72" spans="3:10" ht="12" customHeight="1" x14ac:dyDescent="0.2">
      <c r="C72" s="41"/>
      <c r="D72" s="41"/>
      <c r="E72" s="41"/>
      <c r="F72" s="41"/>
      <c r="G72" s="41"/>
      <c r="H72" s="41"/>
      <c r="I72" s="42"/>
      <c r="J72" s="41"/>
    </row>
    <row r="73" spans="3:10" ht="12" customHeight="1" x14ac:dyDescent="0.2">
      <c r="C73" s="41"/>
      <c r="D73" s="41"/>
      <c r="E73" s="41"/>
      <c r="F73" s="41"/>
      <c r="G73" s="41"/>
      <c r="H73" s="41"/>
      <c r="I73" s="42"/>
      <c r="J73" s="41"/>
    </row>
    <row r="74" spans="3:10" ht="12" customHeight="1" x14ac:dyDescent="0.2">
      <c r="C74" s="41"/>
      <c r="D74" s="41"/>
      <c r="E74" s="41"/>
      <c r="F74" s="41"/>
      <c r="G74" s="41"/>
      <c r="H74" s="41"/>
      <c r="I74" s="42"/>
      <c r="J74" s="41"/>
    </row>
    <row r="75" spans="3:10" ht="12" customHeight="1" x14ac:dyDescent="0.2">
      <c r="C75" s="41"/>
      <c r="D75" s="41"/>
      <c r="E75" s="41"/>
      <c r="F75" s="41"/>
      <c r="G75" s="41"/>
      <c r="H75" s="41"/>
      <c r="I75" s="42"/>
      <c r="J75" s="41"/>
    </row>
  </sheetData>
  <mergeCells count="8">
    <mergeCell ref="A34:B34"/>
    <mergeCell ref="I34:J34"/>
    <mergeCell ref="A2:H2"/>
    <mergeCell ref="C4:G4"/>
    <mergeCell ref="C5:G5"/>
    <mergeCell ref="A13:B13"/>
    <mergeCell ref="A18:B18"/>
    <mergeCell ref="I18:J18"/>
  </mergeCells>
  <phoneticPr fontId="0" type="noConversion"/>
  <pageMargins left="0.78740157499999996" right="0.78740157499999996" top="0.984251969" bottom="0.984251969" header="0.4921259845" footer="0.4921259845"/>
  <pageSetup paperSize="9" scale="95" orientation="landscape" r:id="rId1"/>
  <headerFooter alignWithMargins="0"/>
  <rowBreaks count="1" manualBreakCount="1">
    <brk id="32" max="16383" man="1"/>
  </rowBreaks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zoomScaleNormal="100" zoomScaleSheetLayoutView="100" workbookViewId="0">
      <selection activeCell="I103" sqref="I103"/>
    </sheetView>
  </sheetViews>
  <sheetFormatPr defaultColWidth="9.140625" defaultRowHeight="12.75" x14ac:dyDescent="0.2"/>
  <cols>
    <col min="1" max="1" width="2.42578125" style="97" customWidth="1"/>
    <col min="2" max="2" width="27.7109375" style="317" customWidth="1"/>
    <col min="3" max="3" width="10.7109375" style="97" customWidth="1"/>
    <col min="4" max="4" width="13" style="97" customWidth="1"/>
    <col min="5" max="8" width="11.140625" style="97" customWidth="1"/>
    <col min="9" max="9" width="2.42578125" style="317" customWidth="1"/>
    <col min="10" max="10" width="28.5703125" style="317" customWidth="1"/>
    <col min="11" max="11" width="31.7109375" style="97" customWidth="1"/>
    <col min="12" max="16384" width="9.140625" style="97"/>
  </cols>
  <sheetData>
    <row r="1" spans="1:11" s="46" customFormat="1" ht="12" x14ac:dyDescent="0.2">
      <c r="A1" s="46" t="s">
        <v>297</v>
      </c>
      <c r="B1" s="47"/>
      <c r="I1" s="47"/>
      <c r="J1" s="47"/>
    </row>
    <row r="2" spans="1:11" s="48" customFormat="1" x14ac:dyDescent="0.2">
      <c r="A2" s="401" t="s">
        <v>264</v>
      </c>
      <c r="B2" s="402"/>
      <c r="C2" s="402"/>
      <c r="D2" s="402"/>
      <c r="E2" s="402"/>
      <c r="F2" s="402"/>
      <c r="G2" s="402"/>
      <c r="H2" s="402"/>
      <c r="I2" s="402"/>
      <c r="J2" s="402"/>
    </row>
    <row r="3" spans="1:11" s="48" customFormat="1" ht="12" x14ac:dyDescent="0.2">
      <c r="B3" s="49"/>
      <c r="I3" s="49"/>
      <c r="J3" s="49"/>
    </row>
    <row r="4" spans="1:11" s="46" customFormat="1" ht="12" customHeight="1" x14ac:dyDescent="0.2">
      <c r="A4" s="50"/>
      <c r="B4" s="47"/>
      <c r="C4" s="50"/>
      <c r="D4" s="50"/>
      <c r="E4" s="50"/>
      <c r="F4" s="50"/>
      <c r="G4" s="50"/>
      <c r="I4" s="51"/>
      <c r="J4" s="47"/>
    </row>
    <row r="5" spans="1:11" s="52" customFormat="1" ht="12" customHeight="1" x14ac:dyDescent="0.2">
      <c r="B5" s="53"/>
      <c r="C5" s="398" t="s">
        <v>29</v>
      </c>
      <c r="D5" s="399"/>
      <c r="E5" s="399"/>
      <c r="F5" s="399"/>
      <c r="G5" s="400"/>
      <c r="H5" s="54" t="s">
        <v>1</v>
      </c>
      <c r="I5" s="42"/>
      <c r="J5" s="53"/>
      <c r="K5" s="55"/>
    </row>
    <row r="6" spans="1:11" s="56" customFormat="1" ht="12" customHeight="1" x14ac:dyDescent="0.2">
      <c r="B6" s="57"/>
      <c r="C6" s="403" t="s">
        <v>30</v>
      </c>
      <c r="D6" s="404"/>
      <c r="E6" s="404"/>
      <c r="F6" s="404"/>
      <c r="G6" s="405"/>
      <c r="H6" s="58" t="s">
        <v>2</v>
      </c>
      <c r="I6" s="42"/>
      <c r="J6" s="55"/>
      <c r="K6" s="57"/>
    </row>
    <row r="7" spans="1:11" s="52" customFormat="1" ht="12" customHeight="1" x14ac:dyDescent="0.2">
      <c r="B7" s="59"/>
      <c r="C7" s="54" t="s">
        <v>3</v>
      </c>
      <c r="D7" s="54" t="s">
        <v>4</v>
      </c>
      <c r="E7" s="60" t="s">
        <v>5</v>
      </c>
      <c r="F7" s="58" t="s">
        <v>6</v>
      </c>
      <c r="G7" s="61" t="s">
        <v>7</v>
      </c>
      <c r="I7" s="316"/>
      <c r="J7" s="59"/>
    </row>
    <row r="8" spans="1:11" s="52" customFormat="1" ht="12" customHeight="1" x14ac:dyDescent="0.2">
      <c r="B8" s="59"/>
      <c r="C8" s="58"/>
      <c r="D8" s="58" t="s">
        <v>8</v>
      </c>
      <c r="E8" s="61" t="s">
        <v>9</v>
      </c>
      <c r="F8" s="61" t="s">
        <v>10</v>
      </c>
      <c r="G8" s="61"/>
      <c r="H8" s="57"/>
      <c r="I8" s="62"/>
      <c r="J8" s="59"/>
    </row>
    <row r="9" spans="1:11" s="52" customFormat="1" ht="12" customHeight="1" x14ac:dyDescent="0.2">
      <c r="B9" s="63"/>
      <c r="C9" s="61"/>
      <c r="D9" s="61" t="s">
        <v>11</v>
      </c>
      <c r="E9" s="64"/>
      <c r="F9" s="64"/>
      <c r="G9" s="64"/>
      <c r="H9" s="57"/>
      <c r="I9" s="62"/>
      <c r="J9" s="59"/>
    </row>
    <row r="10" spans="1:11" s="52" customFormat="1" ht="12" customHeight="1" x14ac:dyDescent="0.2">
      <c r="B10" s="59"/>
      <c r="C10" s="65"/>
      <c r="D10" s="64" t="s">
        <v>12</v>
      </c>
      <c r="E10" s="64" t="s">
        <v>13</v>
      </c>
      <c r="F10" s="64" t="s">
        <v>14</v>
      </c>
      <c r="G10" s="64" t="s">
        <v>15</v>
      </c>
      <c r="H10" s="57" t="s">
        <v>16</v>
      </c>
      <c r="I10" s="62"/>
      <c r="J10" s="59"/>
    </row>
    <row r="11" spans="1:11" s="52" customFormat="1" ht="12" customHeight="1" x14ac:dyDescent="0.2">
      <c r="B11" s="59"/>
      <c r="C11" s="65" t="s">
        <v>17</v>
      </c>
      <c r="D11" s="64" t="s">
        <v>18</v>
      </c>
      <c r="E11" s="64" t="s">
        <v>19</v>
      </c>
      <c r="F11" s="64" t="s">
        <v>20</v>
      </c>
      <c r="G11" s="64"/>
      <c r="H11" s="57" t="s">
        <v>21</v>
      </c>
      <c r="I11" s="62"/>
      <c r="J11" s="59"/>
    </row>
    <row r="12" spans="1:11" s="52" customFormat="1" ht="11.25" customHeight="1" x14ac:dyDescent="0.2">
      <c r="A12" s="66"/>
      <c r="B12" s="67"/>
      <c r="C12" s="68"/>
      <c r="D12" s="69" t="s">
        <v>22</v>
      </c>
      <c r="E12" s="70"/>
      <c r="F12" s="70"/>
      <c r="G12" s="70"/>
      <c r="H12" s="71" t="s">
        <v>23</v>
      </c>
      <c r="I12" s="72"/>
      <c r="J12" s="67"/>
    </row>
    <row r="13" spans="1:11" s="73" customFormat="1" ht="5.25" customHeight="1" x14ac:dyDescent="0.2">
      <c r="B13" s="63"/>
      <c r="C13" s="74"/>
      <c r="D13" s="75"/>
      <c r="E13" s="75"/>
      <c r="F13" s="75"/>
      <c r="G13" s="75"/>
      <c r="H13" s="76"/>
      <c r="I13" s="77"/>
      <c r="J13" s="77"/>
      <c r="K13" s="41"/>
    </row>
    <row r="14" spans="1:11" s="46" customFormat="1" ht="12" customHeight="1" x14ac:dyDescent="0.2">
      <c r="A14" s="78" t="s">
        <v>56</v>
      </c>
      <c r="B14" s="79"/>
      <c r="C14" s="80"/>
      <c r="D14" s="81"/>
      <c r="E14" s="81"/>
      <c r="F14" s="81"/>
      <c r="G14" s="81"/>
      <c r="H14" s="80"/>
      <c r="I14" s="82" t="s">
        <v>56</v>
      </c>
      <c r="J14" s="317"/>
    </row>
    <row r="15" spans="1:11" s="52" customFormat="1" ht="12" customHeight="1" x14ac:dyDescent="0.2">
      <c r="A15" s="318" t="s">
        <v>57</v>
      </c>
      <c r="B15" s="79"/>
      <c r="C15" s="80">
        <v>690.8</v>
      </c>
      <c r="D15" s="81">
        <v>25.44</v>
      </c>
      <c r="E15" s="83">
        <v>58.99</v>
      </c>
      <c r="F15" s="81">
        <v>86.47</v>
      </c>
      <c r="G15" s="83" t="s">
        <v>53</v>
      </c>
      <c r="H15" s="80">
        <f>SUM(C15:G15)</f>
        <v>861.7</v>
      </c>
      <c r="I15" s="316" t="s">
        <v>58</v>
      </c>
      <c r="J15" s="317"/>
    </row>
    <row r="16" spans="1:11" s="52" customFormat="1" ht="12" customHeight="1" x14ac:dyDescent="0.2">
      <c r="A16" s="318" t="s">
        <v>59</v>
      </c>
      <c r="B16" s="84" t="s">
        <v>37</v>
      </c>
      <c r="C16" s="80">
        <v>535.5</v>
      </c>
      <c r="D16" s="80">
        <v>22.65</v>
      </c>
      <c r="E16" s="83">
        <v>58</v>
      </c>
      <c r="F16" s="83">
        <v>86.47</v>
      </c>
      <c r="G16" s="83" t="s">
        <v>53</v>
      </c>
      <c r="H16" s="80">
        <f t="shared" ref="H16:H18" si="0">SUM(C16:G16)</f>
        <v>702.62</v>
      </c>
      <c r="I16" s="316" t="s">
        <v>60</v>
      </c>
      <c r="J16" s="84" t="s">
        <v>61</v>
      </c>
    </row>
    <row r="17" spans="1:11" s="73" customFormat="1" ht="12" customHeight="1" x14ac:dyDescent="0.2">
      <c r="A17" s="318"/>
      <c r="B17" s="84" t="s">
        <v>38</v>
      </c>
      <c r="C17" s="80">
        <v>535.5</v>
      </c>
      <c r="D17" s="80">
        <v>22.65</v>
      </c>
      <c r="E17" s="83">
        <v>58</v>
      </c>
      <c r="F17" s="83">
        <v>86.47</v>
      </c>
      <c r="G17" s="83" t="s">
        <v>53</v>
      </c>
      <c r="H17" s="80">
        <f t="shared" si="0"/>
        <v>702.62</v>
      </c>
      <c r="I17" s="59"/>
      <c r="J17" s="84" t="s">
        <v>40</v>
      </c>
      <c r="K17" s="52"/>
    </row>
    <row r="18" spans="1:11" s="73" customFormat="1" ht="12" customHeight="1" x14ac:dyDescent="0.2">
      <c r="A18" s="59" t="s">
        <v>25</v>
      </c>
      <c r="B18" s="79"/>
      <c r="C18" s="83" t="s">
        <v>53</v>
      </c>
      <c r="D18" s="83">
        <v>113.13</v>
      </c>
      <c r="E18" s="83">
        <v>0.99</v>
      </c>
      <c r="F18" s="83" t="s">
        <v>53</v>
      </c>
      <c r="G18" s="83" t="s">
        <v>53</v>
      </c>
      <c r="H18" s="80">
        <f t="shared" si="0"/>
        <v>114.11999999999999</v>
      </c>
      <c r="I18" s="316" t="s">
        <v>26</v>
      </c>
      <c r="J18" s="85"/>
    </row>
    <row r="19" spans="1:11" s="73" customFormat="1" ht="12" customHeight="1" x14ac:dyDescent="0.2">
      <c r="A19" s="318"/>
      <c r="B19" s="63"/>
      <c r="C19" s="83"/>
      <c r="D19" s="83"/>
      <c r="E19" s="83"/>
      <c r="F19" s="83"/>
      <c r="G19" s="86"/>
      <c r="H19" s="86"/>
      <c r="I19" s="59"/>
      <c r="J19" s="87"/>
      <c r="K19" s="59"/>
    </row>
    <row r="20" spans="1:11" s="46" customFormat="1" ht="12" customHeight="1" x14ac:dyDescent="0.2">
      <c r="A20" s="78" t="s">
        <v>62</v>
      </c>
      <c r="B20" s="79"/>
      <c r="C20" s="88"/>
      <c r="D20" s="89"/>
      <c r="E20" s="89"/>
      <c r="F20" s="89"/>
      <c r="G20" s="89"/>
      <c r="H20" s="90"/>
      <c r="I20" s="82" t="s">
        <v>62</v>
      </c>
      <c r="J20" s="85"/>
    </row>
    <row r="21" spans="1:11" s="52" customFormat="1" ht="12" customHeight="1" x14ac:dyDescent="0.2">
      <c r="A21" s="318" t="s">
        <v>57</v>
      </c>
      <c r="B21" s="79"/>
      <c r="C21" s="83">
        <v>10</v>
      </c>
      <c r="D21" s="83">
        <v>4.67</v>
      </c>
      <c r="E21" s="83" t="s">
        <v>53</v>
      </c>
      <c r="F21" s="83">
        <v>419.6</v>
      </c>
      <c r="G21" s="83">
        <v>10.4</v>
      </c>
      <c r="H21" s="80">
        <f t="shared" ref="H21:H27" si="1">SUM(C21:G21)</f>
        <v>444.67</v>
      </c>
      <c r="I21" s="316" t="s">
        <v>58</v>
      </c>
      <c r="J21" s="85"/>
    </row>
    <row r="22" spans="1:11" s="73" customFormat="1" ht="12" customHeight="1" x14ac:dyDescent="0.2">
      <c r="A22" s="318" t="s">
        <v>63</v>
      </c>
      <c r="B22" s="63" t="s">
        <v>28</v>
      </c>
      <c r="C22" s="83">
        <v>10</v>
      </c>
      <c r="D22" s="83">
        <v>1.98</v>
      </c>
      <c r="E22" s="83" t="s">
        <v>53</v>
      </c>
      <c r="F22" s="83" t="s">
        <v>53</v>
      </c>
      <c r="G22" s="83" t="s">
        <v>53</v>
      </c>
      <c r="H22" s="80">
        <f t="shared" si="1"/>
        <v>11.98</v>
      </c>
      <c r="I22" s="316" t="s">
        <v>63</v>
      </c>
      <c r="J22" s="84" t="s">
        <v>42</v>
      </c>
    </row>
    <row r="23" spans="1:11" s="73" customFormat="1" ht="12" customHeight="1" x14ac:dyDescent="0.2">
      <c r="A23" s="318"/>
      <c r="B23" s="318" t="s">
        <v>64</v>
      </c>
      <c r="C23" s="83">
        <v>10</v>
      </c>
      <c r="D23" s="83">
        <v>0.99</v>
      </c>
      <c r="E23" s="83" t="s">
        <v>53</v>
      </c>
      <c r="F23" s="83" t="s">
        <v>53</v>
      </c>
      <c r="G23" s="83" t="s">
        <v>53</v>
      </c>
      <c r="H23" s="80">
        <f t="shared" si="1"/>
        <v>10.99</v>
      </c>
      <c r="I23" s="59"/>
      <c r="J23" s="84" t="s">
        <v>43</v>
      </c>
    </row>
    <row r="24" spans="1:11" s="73" customFormat="1" ht="12" customHeight="1" x14ac:dyDescent="0.2">
      <c r="A24" s="318"/>
      <c r="B24" s="1" t="s">
        <v>41</v>
      </c>
      <c r="C24" s="83"/>
      <c r="D24" s="83">
        <v>0.99</v>
      </c>
      <c r="E24" s="83" t="s">
        <v>53</v>
      </c>
      <c r="F24" s="83" t="s">
        <v>53</v>
      </c>
      <c r="G24" s="83" t="s">
        <v>53</v>
      </c>
      <c r="H24" s="80">
        <f t="shared" si="1"/>
        <v>0.99</v>
      </c>
      <c r="I24" s="59"/>
      <c r="J24" s="1" t="s">
        <v>44</v>
      </c>
    </row>
    <row r="25" spans="1:11" s="52" customFormat="1" ht="12" customHeight="1" x14ac:dyDescent="0.2">
      <c r="A25" s="318" t="s">
        <v>59</v>
      </c>
      <c r="B25" s="84" t="s">
        <v>37</v>
      </c>
      <c r="C25" s="83" t="s">
        <v>53</v>
      </c>
      <c r="D25" s="83">
        <v>2.69</v>
      </c>
      <c r="E25" s="83" t="s">
        <v>53</v>
      </c>
      <c r="F25" s="83">
        <v>419.6</v>
      </c>
      <c r="G25" s="83">
        <v>10.4</v>
      </c>
      <c r="H25" s="80">
        <f t="shared" si="1"/>
        <v>432.69</v>
      </c>
      <c r="I25" s="316" t="s">
        <v>60</v>
      </c>
      <c r="J25" s="84" t="s">
        <v>61</v>
      </c>
    </row>
    <row r="26" spans="1:11" s="73" customFormat="1" ht="12" customHeight="1" x14ac:dyDescent="0.2">
      <c r="A26" s="318"/>
      <c r="B26" s="84" t="s">
        <v>38</v>
      </c>
      <c r="C26" s="83" t="s">
        <v>53</v>
      </c>
      <c r="D26" s="83">
        <v>2.69</v>
      </c>
      <c r="E26" s="83" t="s">
        <v>53</v>
      </c>
      <c r="F26" s="83">
        <v>419.6</v>
      </c>
      <c r="G26" s="83">
        <v>10.4</v>
      </c>
      <c r="H26" s="80">
        <f t="shared" si="1"/>
        <v>432.69</v>
      </c>
      <c r="I26" s="59"/>
      <c r="J26" s="84" t="s">
        <v>40</v>
      </c>
    </row>
    <row r="27" spans="1:11" s="73" customFormat="1" ht="12" customHeight="1" x14ac:dyDescent="0.2">
      <c r="A27" s="59" t="s">
        <v>25</v>
      </c>
      <c r="B27" s="79"/>
      <c r="C27" s="83" t="s">
        <v>53</v>
      </c>
      <c r="D27" s="83">
        <v>2.16</v>
      </c>
      <c r="E27" s="83" t="s">
        <v>53</v>
      </c>
      <c r="F27" s="83" t="s">
        <v>53</v>
      </c>
      <c r="G27" s="83" t="s">
        <v>53</v>
      </c>
      <c r="H27" s="80">
        <f t="shared" si="1"/>
        <v>2.16</v>
      </c>
      <c r="I27" s="316" t="s">
        <v>26</v>
      </c>
      <c r="J27" s="85"/>
    </row>
    <row r="28" spans="1:11" s="41" customFormat="1" ht="12" customHeight="1" x14ac:dyDescent="0.2">
      <c r="A28" s="59"/>
      <c r="B28" s="63"/>
      <c r="C28" s="83"/>
      <c r="D28" s="86"/>
      <c r="E28" s="86"/>
      <c r="F28" s="86"/>
      <c r="G28" s="86"/>
      <c r="H28" s="86"/>
      <c r="I28" s="59"/>
      <c r="J28" s="87"/>
    </row>
    <row r="29" spans="1:11" s="93" customFormat="1" ht="12" customHeight="1" x14ac:dyDescent="0.2">
      <c r="A29" s="78" t="s">
        <v>65</v>
      </c>
      <c r="B29" s="79"/>
      <c r="C29" s="91"/>
      <c r="D29" s="92"/>
      <c r="E29" s="92"/>
      <c r="F29" s="92"/>
      <c r="G29" s="92"/>
      <c r="H29" s="92"/>
      <c r="I29" s="82" t="s">
        <v>65</v>
      </c>
      <c r="J29" s="85"/>
    </row>
    <row r="30" spans="1:11" s="41" customFormat="1" ht="12" customHeight="1" x14ac:dyDescent="0.2">
      <c r="A30" s="318" t="s">
        <v>57</v>
      </c>
      <c r="B30" s="79"/>
      <c r="C30" s="83">
        <v>8.7799999999999994</v>
      </c>
      <c r="D30" s="83">
        <v>13.45</v>
      </c>
      <c r="E30" s="83" t="s">
        <v>53</v>
      </c>
      <c r="F30" s="83">
        <v>63.97</v>
      </c>
      <c r="G30" s="83">
        <v>0.32</v>
      </c>
      <c r="H30" s="83">
        <f>SUM(C30:G30)</f>
        <v>86.519999999999982</v>
      </c>
      <c r="I30" s="316" t="s">
        <v>58</v>
      </c>
      <c r="J30" s="85"/>
    </row>
    <row r="31" spans="1:11" s="41" customFormat="1" ht="12" customHeight="1" x14ac:dyDescent="0.2">
      <c r="A31" s="318" t="s">
        <v>66</v>
      </c>
      <c r="B31" s="84" t="s">
        <v>37</v>
      </c>
      <c r="C31" s="83">
        <v>2.78</v>
      </c>
      <c r="D31" s="83">
        <v>11.97</v>
      </c>
      <c r="E31" s="83" t="s">
        <v>53</v>
      </c>
      <c r="F31" s="83">
        <v>63.97</v>
      </c>
      <c r="G31" s="83">
        <v>0.32</v>
      </c>
      <c r="H31" s="83">
        <f t="shared" ref="H31:H33" si="2">SUM(C31:G31)</f>
        <v>79.039999999999992</v>
      </c>
      <c r="I31" s="316" t="s">
        <v>59</v>
      </c>
      <c r="J31" s="84" t="s">
        <v>61</v>
      </c>
    </row>
    <row r="32" spans="1:11" s="41" customFormat="1" ht="12" customHeight="1" x14ac:dyDescent="0.2">
      <c r="A32" s="318"/>
      <c r="B32" s="84" t="s">
        <v>38</v>
      </c>
      <c r="C32" s="83">
        <v>2.78</v>
      </c>
      <c r="D32" s="83">
        <v>11.97</v>
      </c>
      <c r="E32" s="83" t="s">
        <v>53</v>
      </c>
      <c r="F32" s="83">
        <v>63.97</v>
      </c>
      <c r="G32" s="83">
        <v>0.32</v>
      </c>
      <c r="H32" s="83">
        <f t="shared" si="2"/>
        <v>79.039999999999992</v>
      </c>
      <c r="I32" s="316"/>
      <c r="J32" s="84" t="s">
        <v>40</v>
      </c>
    </row>
    <row r="33" spans="1:11" s="41" customFormat="1" ht="12" customHeight="1" x14ac:dyDescent="0.2">
      <c r="A33" s="59" t="s">
        <v>25</v>
      </c>
      <c r="B33" s="63"/>
      <c r="C33" s="83" t="s">
        <v>53</v>
      </c>
      <c r="D33" s="83">
        <v>7.55</v>
      </c>
      <c r="E33" s="83" t="s">
        <v>53</v>
      </c>
      <c r="F33" s="83" t="s">
        <v>53</v>
      </c>
      <c r="G33" s="83" t="s">
        <v>53</v>
      </c>
      <c r="H33" s="83">
        <f t="shared" si="2"/>
        <v>7.55</v>
      </c>
      <c r="I33" s="316" t="s">
        <v>26</v>
      </c>
      <c r="J33" s="317"/>
      <c r="K33" s="73"/>
    </row>
    <row r="34" spans="1:11" s="46" customFormat="1" ht="12" x14ac:dyDescent="0.2">
      <c r="B34" s="47"/>
      <c r="I34" s="47"/>
      <c r="J34" s="47"/>
    </row>
    <row r="35" spans="1:11" s="46" customFormat="1" ht="12" x14ac:dyDescent="0.2">
      <c r="B35" s="47"/>
      <c r="I35" s="47"/>
      <c r="J35" s="47"/>
    </row>
    <row r="36" spans="1:11" s="46" customFormat="1" ht="12" x14ac:dyDescent="0.2">
      <c r="B36" s="47"/>
      <c r="I36" s="47"/>
      <c r="J36" s="47"/>
    </row>
    <row r="37" spans="1:11" s="46" customFormat="1" ht="12" x14ac:dyDescent="0.2">
      <c r="B37" s="47"/>
      <c r="I37" s="47"/>
      <c r="J37" s="47"/>
    </row>
    <row r="38" spans="1:11" s="46" customFormat="1" ht="12" x14ac:dyDescent="0.2">
      <c r="B38" s="47"/>
      <c r="I38" s="47"/>
      <c r="J38" s="47"/>
    </row>
    <row r="39" spans="1:11" s="46" customFormat="1" ht="12" x14ac:dyDescent="0.2">
      <c r="B39" s="47"/>
      <c r="I39" s="47"/>
      <c r="J39" s="47"/>
    </row>
    <row r="40" spans="1:11" s="48" customFormat="1" ht="12" x14ac:dyDescent="0.2">
      <c r="B40" s="49"/>
      <c r="C40" s="94"/>
      <c r="D40" s="94"/>
      <c r="E40" s="94"/>
      <c r="F40" s="94"/>
      <c r="G40" s="94"/>
      <c r="H40" s="94"/>
      <c r="I40" s="95"/>
      <c r="J40" s="49"/>
    </row>
    <row r="41" spans="1:11" s="48" customFormat="1" ht="12" x14ac:dyDescent="0.2">
      <c r="B41" s="49"/>
      <c r="I41" s="49"/>
      <c r="J41" s="49"/>
    </row>
    <row r="42" spans="1:11" s="46" customFormat="1" ht="12" customHeight="1" x14ac:dyDescent="0.2">
      <c r="B42" s="318"/>
      <c r="D42" s="93"/>
      <c r="E42" s="93"/>
      <c r="F42" s="93"/>
      <c r="G42" s="93"/>
      <c r="H42" s="93"/>
      <c r="I42" s="78"/>
      <c r="J42" s="78"/>
      <c r="K42" s="96"/>
    </row>
    <row r="43" spans="1:11" s="46" customFormat="1" ht="12" x14ac:dyDescent="0.2">
      <c r="A43" s="46" t="s">
        <v>297</v>
      </c>
      <c r="B43" s="47"/>
      <c r="I43" s="47"/>
      <c r="J43" s="47"/>
    </row>
    <row r="44" spans="1:11" s="48" customFormat="1" x14ac:dyDescent="0.2">
      <c r="A44" s="401" t="s">
        <v>264</v>
      </c>
      <c r="B44" s="402"/>
      <c r="C44" s="402"/>
      <c r="D44" s="402"/>
      <c r="E44" s="402"/>
      <c r="F44" s="402"/>
      <c r="G44" s="402"/>
      <c r="H44" s="402"/>
      <c r="I44" s="402"/>
      <c r="J44" s="402"/>
    </row>
    <row r="46" spans="1:11" s="46" customFormat="1" ht="12" customHeight="1" x14ac:dyDescent="0.2">
      <c r="A46" s="67" t="s">
        <v>67</v>
      </c>
      <c r="B46" s="47"/>
      <c r="C46" s="50"/>
      <c r="D46" s="50"/>
      <c r="E46" s="50"/>
      <c r="F46" s="50"/>
      <c r="G46" s="50"/>
      <c r="H46" s="93"/>
      <c r="I46" s="78"/>
      <c r="J46" s="96" t="s">
        <v>68</v>
      </c>
    </row>
    <row r="47" spans="1:11" s="52" customFormat="1" ht="12" customHeight="1" x14ac:dyDescent="0.2">
      <c r="B47" s="53"/>
      <c r="C47" s="398" t="s">
        <v>29</v>
      </c>
      <c r="D47" s="399"/>
      <c r="E47" s="399"/>
      <c r="F47" s="399"/>
      <c r="G47" s="400"/>
      <c r="H47" s="54" t="s">
        <v>1</v>
      </c>
      <c r="I47" s="98"/>
      <c r="J47" s="53"/>
      <c r="K47" s="55"/>
    </row>
    <row r="48" spans="1:11" s="56" customFormat="1" ht="12" customHeight="1" x14ac:dyDescent="0.2">
      <c r="B48" s="57"/>
      <c r="C48" s="403" t="s">
        <v>30</v>
      </c>
      <c r="D48" s="404"/>
      <c r="E48" s="404"/>
      <c r="F48" s="404"/>
      <c r="G48" s="405"/>
      <c r="H48" s="58" t="s">
        <v>2</v>
      </c>
      <c r="I48" s="42"/>
      <c r="J48" s="55"/>
      <c r="K48" s="57"/>
    </row>
    <row r="49" spans="1:11" s="52" customFormat="1" ht="12" customHeight="1" x14ac:dyDescent="0.2">
      <c r="B49" s="59"/>
      <c r="C49" s="54" t="s">
        <v>3</v>
      </c>
      <c r="D49" s="54" t="s">
        <v>4</v>
      </c>
      <c r="E49" s="60" t="s">
        <v>5</v>
      </c>
      <c r="F49" s="58" t="s">
        <v>6</v>
      </c>
      <c r="G49" s="61" t="s">
        <v>7</v>
      </c>
      <c r="I49" s="316"/>
      <c r="J49" s="59"/>
    </row>
    <row r="50" spans="1:11" s="52" customFormat="1" ht="12" customHeight="1" x14ac:dyDescent="0.2">
      <c r="B50" s="59"/>
      <c r="C50" s="58"/>
      <c r="D50" s="58" t="s">
        <v>8</v>
      </c>
      <c r="E50" s="61" t="s">
        <v>9</v>
      </c>
      <c r="F50" s="61" t="s">
        <v>10</v>
      </c>
      <c r="G50" s="61"/>
      <c r="H50" s="57"/>
      <c r="I50" s="62"/>
      <c r="J50" s="59"/>
    </row>
    <row r="51" spans="1:11" s="52" customFormat="1" ht="12" customHeight="1" x14ac:dyDescent="0.2">
      <c r="B51" s="63"/>
      <c r="C51" s="61"/>
      <c r="D51" s="61" t="s">
        <v>11</v>
      </c>
      <c r="E51" s="64"/>
      <c r="F51" s="64"/>
      <c r="G51" s="64"/>
      <c r="H51" s="57"/>
      <c r="I51" s="62"/>
      <c r="J51" s="59"/>
    </row>
    <row r="52" spans="1:11" s="52" customFormat="1" ht="12" customHeight="1" x14ac:dyDescent="0.2">
      <c r="B52" s="59"/>
      <c r="C52" s="65"/>
      <c r="D52" s="64" t="s">
        <v>12</v>
      </c>
      <c r="E52" s="64" t="s">
        <v>13</v>
      </c>
      <c r="F52" s="64" t="s">
        <v>14</v>
      </c>
      <c r="G52" s="64" t="s">
        <v>15</v>
      </c>
      <c r="H52" s="57" t="s">
        <v>16</v>
      </c>
      <c r="I52" s="62"/>
      <c r="J52" s="59"/>
    </row>
    <row r="53" spans="1:11" s="52" customFormat="1" ht="12" customHeight="1" x14ac:dyDescent="0.2">
      <c r="B53" s="59"/>
      <c r="C53" s="65" t="s">
        <v>17</v>
      </c>
      <c r="D53" s="64" t="s">
        <v>18</v>
      </c>
      <c r="E53" s="64" t="s">
        <v>19</v>
      </c>
      <c r="F53" s="64" t="s">
        <v>20</v>
      </c>
      <c r="G53" s="64"/>
      <c r="H53" s="57" t="s">
        <v>21</v>
      </c>
      <c r="I53" s="62"/>
      <c r="J53" s="59"/>
    </row>
    <row r="54" spans="1:11" s="52" customFormat="1" ht="11.25" customHeight="1" x14ac:dyDescent="0.2">
      <c r="A54" s="66"/>
      <c r="B54" s="67"/>
      <c r="C54" s="68"/>
      <c r="D54" s="69" t="s">
        <v>22</v>
      </c>
      <c r="E54" s="70"/>
      <c r="F54" s="70"/>
      <c r="G54" s="70"/>
      <c r="H54" s="71" t="s">
        <v>23</v>
      </c>
      <c r="I54" s="72"/>
      <c r="J54" s="67"/>
    </row>
    <row r="55" spans="1:11" s="41" customFormat="1" ht="3.75" customHeight="1" x14ac:dyDescent="0.2">
      <c r="B55" s="59"/>
      <c r="C55" s="83"/>
      <c r="D55" s="83"/>
      <c r="E55" s="83"/>
      <c r="F55" s="83"/>
      <c r="G55" s="83"/>
      <c r="H55" s="83"/>
      <c r="I55" s="59"/>
      <c r="J55" s="59"/>
      <c r="K55" s="73"/>
    </row>
    <row r="56" spans="1:11" s="46" customFormat="1" ht="12" customHeight="1" x14ac:dyDescent="0.2">
      <c r="A56" s="99" t="s">
        <v>69</v>
      </c>
      <c r="B56" s="319"/>
      <c r="C56" s="88"/>
      <c r="D56" s="89"/>
      <c r="E56" s="100"/>
      <c r="F56" s="89"/>
      <c r="G56" s="89"/>
      <c r="H56" s="90"/>
      <c r="I56" s="82" t="s">
        <v>69</v>
      </c>
      <c r="J56" s="101"/>
    </row>
    <row r="57" spans="1:11" s="52" customFormat="1" ht="12" customHeight="1" x14ac:dyDescent="0.2">
      <c r="A57" s="318" t="s">
        <v>57</v>
      </c>
      <c r="B57" s="319"/>
      <c r="C57" s="83">
        <v>16.399999999999999</v>
      </c>
      <c r="D57" s="83">
        <v>17.07</v>
      </c>
      <c r="E57" s="83" t="s">
        <v>53</v>
      </c>
      <c r="F57" s="83" t="s">
        <v>53</v>
      </c>
      <c r="G57" s="83">
        <v>0.99</v>
      </c>
      <c r="H57" s="83">
        <f>SUM(C57:G57)</f>
        <v>34.46</v>
      </c>
      <c r="I57" s="406" t="s">
        <v>58</v>
      </c>
      <c r="J57" s="407"/>
    </row>
    <row r="58" spans="1:11" s="73" customFormat="1" ht="12" customHeight="1" x14ac:dyDescent="0.2">
      <c r="A58" s="102" t="s">
        <v>63</v>
      </c>
      <c r="B58" s="103" t="s">
        <v>28</v>
      </c>
      <c r="C58" s="83" t="s">
        <v>53</v>
      </c>
      <c r="D58" s="83">
        <v>5.47</v>
      </c>
      <c r="E58" s="83" t="s">
        <v>53</v>
      </c>
      <c r="F58" s="83" t="s">
        <v>53</v>
      </c>
      <c r="G58" s="83">
        <v>0.99</v>
      </c>
      <c r="H58" s="83">
        <f t="shared" ref="H58:H64" si="3">SUM(C58:G58)</f>
        <v>6.46</v>
      </c>
      <c r="I58" s="316" t="s">
        <v>63</v>
      </c>
      <c r="J58" s="84" t="s">
        <v>42</v>
      </c>
    </row>
    <row r="59" spans="1:11" s="73" customFormat="1" ht="12" customHeight="1" x14ac:dyDescent="0.2">
      <c r="A59" s="102"/>
      <c r="B59" s="1" t="s">
        <v>45</v>
      </c>
      <c r="C59" s="83"/>
      <c r="D59" s="83">
        <v>1.1499999999999999</v>
      </c>
      <c r="E59" s="83" t="s">
        <v>53</v>
      </c>
      <c r="F59" s="83" t="s">
        <v>53</v>
      </c>
      <c r="G59" s="83" t="s">
        <v>53</v>
      </c>
      <c r="H59" s="83">
        <f t="shared" si="3"/>
        <v>1.1499999999999999</v>
      </c>
      <c r="I59" s="316"/>
      <c r="J59" s="1" t="s">
        <v>43</v>
      </c>
    </row>
    <row r="60" spans="1:11" s="73" customFormat="1" ht="12" customHeight="1" x14ac:dyDescent="0.2">
      <c r="A60" s="102"/>
      <c r="B60" s="1" t="s">
        <v>54</v>
      </c>
      <c r="C60" s="83" t="s">
        <v>53</v>
      </c>
      <c r="D60" s="83">
        <v>2</v>
      </c>
      <c r="E60" s="83" t="s">
        <v>53</v>
      </c>
      <c r="F60" s="83" t="s">
        <v>53</v>
      </c>
      <c r="G60" s="83">
        <v>0.99</v>
      </c>
      <c r="H60" s="83">
        <f t="shared" si="3"/>
        <v>2.99</v>
      </c>
      <c r="I60" s="316"/>
      <c r="J60" s="1" t="s">
        <v>55</v>
      </c>
    </row>
    <row r="61" spans="1:11" s="73" customFormat="1" ht="12" customHeight="1" x14ac:dyDescent="0.2">
      <c r="A61" s="102"/>
      <c r="B61" s="1" t="s">
        <v>41</v>
      </c>
      <c r="C61" s="83"/>
      <c r="D61" s="83">
        <v>2</v>
      </c>
      <c r="E61" s="83" t="s">
        <v>53</v>
      </c>
      <c r="F61" s="83" t="s">
        <v>53</v>
      </c>
      <c r="G61" s="83" t="s">
        <v>53</v>
      </c>
      <c r="H61" s="83">
        <f t="shared" si="3"/>
        <v>2</v>
      </c>
      <c r="I61" s="316"/>
      <c r="J61" s="1" t="s">
        <v>44</v>
      </c>
    </row>
    <row r="62" spans="1:11" s="52" customFormat="1" ht="12" customHeight="1" x14ac:dyDescent="0.2">
      <c r="A62" s="102" t="s">
        <v>59</v>
      </c>
      <c r="B62" s="84" t="s">
        <v>37</v>
      </c>
      <c r="C62" s="83">
        <v>16.399999999999999</v>
      </c>
      <c r="D62" s="83">
        <v>11.6</v>
      </c>
      <c r="E62" s="83" t="s">
        <v>53</v>
      </c>
      <c r="F62" s="83" t="s">
        <v>53</v>
      </c>
      <c r="G62" s="83" t="s">
        <v>53</v>
      </c>
      <c r="H62" s="83">
        <f t="shared" si="3"/>
        <v>28</v>
      </c>
      <c r="I62" s="316" t="s">
        <v>59</v>
      </c>
      <c r="J62" s="84" t="s">
        <v>61</v>
      </c>
    </row>
    <row r="63" spans="1:11" s="52" customFormat="1" ht="12" customHeight="1" x14ac:dyDescent="0.2">
      <c r="B63" s="84" t="s">
        <v>38</v>
      </c>
      <c r="C63" s="83">
        <v>16.399999999999999</v>
      </c>
      <c r="D63" s="83">
        <v>11.6</v>
      </c>
      <c r="E63" s="83" t="s">
        <v>53</v>
      </c>
      <c r="F63" s="83" t="s">
        <v>53</v>
      </c>
      <c r="G63" s="83" t="s">
        <v>53</v>
      </c>
      <c r="H63" s="83">
        <f t="shared" si="3"/>
        <v>28</v>
      </c>
      <c r="I63" s="59"/>
      <c r="J63" s="84" t="s">
        <v>40</v>
      </c>
      <c r="K63" s="73"/>
    </row>
    <row r="64" spans="1:11" s="73" customFormat="1" ht="12" customHeight="1" x14ac:dyDescent="0.2">
      <c r="A64" s="104" t="s">
        <v>25</v>
      </c>
      <c r="B64" s="319"/>
      <c r="C64" s="83" t="s">
        <v>53</v>
      </c>
      <c r="D64" s="83">
        <v>3.52</v>
      </c>
      <c r="E64" s="83" t="s">
        <v>53</v>
      </c>
      <c r="F64" s="83" t="s">
        <v>53</v>
      </c>
      <c r="G64" s="83" t="s">
        <v>53</v>
      </c>
      <c r="H64" s="83">
        <f t="shared" si="3"/>
        <v>3.52</v>
      </c>
      <c r="I64" s="316" t="s">
        <v>70</v>
      </c>
      <c r="J64" s="105"/>
    </row>
    <row r="65" spans="1:10" s="73" customFormat="1" ht="12" customHeight="1" x14ac:dyDescent="0.2">
      <c r="B65" s="63"/>
      <c r="C65" s="80"/>
      <c r="D65" s="106"/>
      <c r="E65" s="106"/>
      <c r="F65" s="106"/>
      <c r="G65" s="106"/>
      <c r="H65" s="106"/>
      <c r="I65" s="59"/>
      <c r="J65" s="87"/>
    </row>
    <row r="66" spans="1:10" s="46" customFormat="1" ht="12" customHeight="1" x14ac:dyDescent="0.2">
      <c r="A66" s="99" t="s">
        <v>71</v>
      </c>
      <c r="B66" s="319"/>
      <c r="C66" s="90"/>
      <c r="D66" s="89"/>
      <c r="E66" s="89"/>
      <c r="F66" s="89"/>
      <c r="G66" s="89"/>
      <c r="H66" s="90"/>
      <c r="I66" s="82" t="s">
        <v>71</v>
      </c>
      <c r="J66" s="85"/>
    </row>
    <row r="67" spans="1:10" s="52" customFormat="1" ht="12" customHeight="1" x14ac:dyDescent="0.2">
      <c r="A67" s="318" t="s">
        <v>57</v>
      </c>
      <c r="B67" s="319"/>
      <c r="C67" s="83">
        <v>236.96</v>
      </c>
      <c r="D67" s="83">
        <v>36.93</v>
      </c>
      <c r="E67" s="83">
        <v>50</v>
      </c>
      <c r="F67" s="83">
        <v>17</v>
      </c>
      <c r="G67" s="83">
        <v>1.1499999999999999</v>
      </c>
      <c r="H67" s="83">
        <f t="shared" ref="H67:H74" si="4">SUM(C67:G67)</f>
        <v>342.03999999999996</v>
      </c>
      <c r="I67" s="316" t="s">
        <v>58</v>
      </c>
      <c r="J67" s="85"/>
    </row>
    <row r="68" spans="1:10" s="52" customFormat="1" ht="12" customHeight="1" x14ac:dyDescent="0.2">
      <c r="A68" s="102" t="s">
        <v>63</v>
      </c>
      <c r="B68" s="103" t="s">
        <v>28</v>
      </c>
      <c r="C68" s="83">
        <v>145.19</v>
      </c>
      <c r="D68" s="83">
        <v>5.0999999999999996</v>
      </c>
      <c r="E68" s="83" t="s">
        <v>53</v>
      </c>
      <c r="F68" s="83">
        <v>17</v>
      </c>
      <c r="G68" s="83">
        <v>1.1499999999999999</v>
      </c>
      <c r="H68" s="83">
        <f t="shared" si="4"/>
        <v>168.44</v>
      </c>
      <c r="I68" s="316" t="s">
        <v>63</v>
      </c>
      <c r="J68" s="84" t="s">
        <v>42</v>
      </c>
    </row>
    <row r="69" spans="1:10" s="52" customFormat="1" ht="12" customHeight="1" x14ac:dyDescent="0.2">
      <c r="A69" s="318"/>
      <c r="B69" s="1" t="s">
        <v>93</v>
      </c>
      <c r="C69" s="83" t="s">
        <v>53</v>
      </c>
      <c r="D69" s="83">
        <v>5.0999999999999996</v>
      </c>
      <c r="E69" s="83" t="s">
        <v>53</v>
      </c>
      <c r="F69" s="83" t="s">
        <v>53</v>
      </c>
      <c r="G69" s="83" t="s">
        <v>53</v>
      </c>
      <c r="H69" s="83">
        <f t="shared" si="4"/>
        <v>5.0999999999999996</v>
      </c>
      <c r="I69" s="316"/>
      <c r="J69" s="1" t="s">
        <v>94</v>
      </c>
    </row>
    <row r="70" spans="1:10" s="52" customFormat="1" ht="12" customHeight="1" x14ac:dyDescent="0.2">
      <c r="A70" s="318" t="s">
        <v>59</v>
      </c>
      <c r="B70" s="84" t="s">
        <v>37</v>
      </c>
      <c r="C70" s="107">
        <v>91.77000000000001</v>
      </c>
      <c r="D70" s="83">
        <v>31.33</v>
      </c>
      <c r="E70" s="83">
        <v>50</v>
      </c>
      <c r="F70" s="83" t="s">
        <v>53</v>
      </c>
      <c r="G70" s="83" t="s">
        <v>53</v>
      </c>
      <c r="H70" s="83">
        <f t="shared" si="4"/>
        <v>173.10000000000002</v>
      </c>
      <c r="I70" s="316" t="s">
        <v>59</v>
      </c>
      <c r="J70" s="84" t="s">
        <v>61</v>
      </c>
    </row>
    <row r="71" spans="1:10" s="73" customFormat="1" ht="12" customHeight="1" x14ac:dyDescent="0.2">
      <c r="B71" s="84" t="s">
        <v>38</v>
      </c>
      <c r="C71" s="83">
        <v>91.77000000000001</v>
      </c>
      <c r="D71" s="83">
        <v>31.33</v>
      </c>
      <c r="E71" s="83">
        <v>50</v>
      </c>
      <c r="F71" s="83" t="s">
        <v>53</v>
      </c>
      <c r="G71" s="83" t="s">
        <v>53</v>
      </c>
      <c r="H71" s="83">
        <f t="shared" si="4"/>
        <v>173.10000000000002</v>
      </c>
      <c r="I71" s="59"/>
      <c r="J71" s="84" t="s">
        <v>40</v>
      </c>
    </row>
    <row r="72" spans="1:10" s="73" customFormat="1" ht="12" customHeight="1" x14ac:dyDescent="0.2">
      <c r="A72" s="73" t="s">
        <v>32</v>
      </c>
      <c r="B72" s="84" t="s">
        <v>33</v>
      </c>
      <c r="C72" s="83" t="s">
        <v>53</v>
      </c>
      <c r="D72" s="83">
        <v>0.5</v>
      </c>
      <c r="E72" s="83" t="s">
        <v>53</v>
      </c>
      <c r="F72" s="83" t="s">
        <v>53</v>
      </c>
      <c r="G72" s="83" t="s">
        <v>53</v>
      </c>
      <c r="H72" s="83">
        <f t="shared" si="4"/>
        <v>0.5</v>
      </c>
      <c r="I72" s="59" t="s">
        <v>32</v>
      </c>
      <c r="J72" s="84" t="s">
        <v>35</v>
      </c>
    </row>
    <row r="73" spans="1:10" s="73" customFormat="1" ht="12" customHeight="1" x14ac:dyDescent="0.2">
      <c r="B73" s="84" t="s">
        <v>46</v>
      </c>
      <c r="C73" s="83" t="s">
        <v>53</v>
      </c>
      <c r="D73" s="83">
        <v>0.5</v>
      </c>
      <c r="E73" s="83" t="s">
        <v>53</v>
      </c>
      <c r="F73" s="83" t="s">
        <v>53</v>
      </c>
      <c r="G73" s="83" t="s">
        <v>53</v>
      </c>
      <c r="H73" s="83">
        <f t="shared" si="4"/>
        <v>0.5</v>
      </c>
      <c r="I73" s="59"/>
      <c r="J73" s="84" t="s">
        <v>47</v>
      </c>
    </row>
    <row r="74" spans="1:10" s="52" customFormat="1" ht="12" customHeight="1" x14ac:dyDescent="0.2">
      <c r="A74" s="104" t="s">
        <v>25</v>
      </c>
      <c r="B74" s="319"/>
      <c r="C74" s="83" t="s">
        <v>53</v>
      </c>
      <c r="D74" s="83">
        <v>3.6</v>
      </c>
      <c r="E74" s="83" t="s">
        <v>53</v>
      </c>
      <c r="F74" s="83" t="s">
        <v>53</v>
      </c>
      <c r="G74" s="83" t="s">
        <v>53</v>
      </c>
      <c r="H74" s="83">
        <f t="shared" si="4"/>
        <v>3.6</v>
      </c>
      <c r="I74" s="316" t="s">
        <v>26</v>
      </c>
      <c r="J74" s="105"/>
    </row>
    <row r="75" spans="1:10" s="52" customFormat="1" ht="12" customHeight="1" x14ac:dyDescent="0.2">
      <c r="B75" s="318"/>
      <c r="C75" s="107"/>
      <c r="D75" s="108"/>
      <c r="E75" s="109"/>
      <c r="F75" s="108"/>
      <c r="G75" s="108"/>
      <c r="H75" s="83"/>
      <c r="I75" s="59"/>
      <c r="J75" s="87"/>
    </row>
    <row r="76" spans="1:10" s="46" customFormat="1" ht="12" customHeight="1" x14ac:dyDescent="0.2">
      <c r="A76" s="99" t="s">
        <v>72</v>
      </c>
      <c r="B76" s="319"/>
      <c r="C76" s="88"/>
      <c r="D76" s="100"/>
      <c r="E76" s="89"/>
      <c r="F76" s="89"/>
      <c r="G76" s="89"/>
      <c r="H76" s="90"/>
      <c r="I76" s="82" t="s">
        <v>72</v>
      </c>
      <c r="J76" s="85"/>
    </row>
    <row r="77" spans="1:10" s="52" customFormat="1" ht="12" customHeight="1" x14ac:dyDescent="0.2">
      <c r="A77" s="408" t="s">
        <v>57</v>
      </c>
      <c r="B77" s="409"/>
      <c r="C77" s="83">
        <v>33.450000000000003</v>
      </c>
      <c r="D77" s="80">
        <v>18.18</v>
      </c>
      <c r="E77" s="83">
        <v>10.46</v>
      </c>
      <c r="F77" s="108" t="s">
        <v>53</v>
      </c>
      <c r="G77" s="108" t="s">
        <v>53</v>
      </c>
      <c r="H77" s="83">
        <f>SUM(C77:G77)</f>
        <v>62.09</v>
      </c>
      <c r="I77" s="316" t="s">
        <v>58</v>
      </c>
      <c r="J77" s="85"/>
    </row>
    <row r="78" spans="1:10" s="52" customFormat="1" ht="12" customHeight="1" x14ac:dyDescent="0.2">
      <c r="A78" s="318" t="s">
        <v>59</v>
      </c>
      <c r="B78" s="84" t="s">
        <v>37</v>
      </c>
      <c r="C78" s="83">
        <v>33.450000000000003</v>
      </c>
      <c r="D78" s="83">
        <v>18.02</v>
      </c>
      <c r="E78" s="83">
        <v>5.2</v>
      </c>
      <c r="F78" s="83" t="s">
        <v>53</v>
      </c>
      <c r="G78" s="83" t="s">
        <v>53</v>
      </c>
      <c r="H78" s="83">
        <f t="shared" ref="H78:H80" si="5">SUM(C78:G78)</f>
        <v>56.67</v>
      </c>
      <c r="I78" s="316" t="s">
        <v>59</v>
      </c>
      <c r="J78" s="84" t="s">
        <v>61</v>
      </c>
    </row>
    <row r="79" spans="1:10" s="73" customFormat="1" ht="12" customHeight="1" x14ac:dyDescent="0.2">
      <c r="B79" s="84" t="s">
        <v>38</v>
      </c>
      <c r="C79" s="83">
        <v>33.450000000000003</v>
      </c>
      <c r="D79" s="83">
        <v>18.02</v>
      </c>
      <c r="E79" s="83">
        <v>5.2</v>
      </c>
      <c r="F79" s="83" t="s">
        <v>53</v>
      </c>
      <c r="G79" s="83" t="s">
        <v>53</v>
      </c>
      <c r="H79" s="83">
        <f t="shared" si="5"/>
        <v>56.67</v>
      </c>
      <c r="I79" s="59"/>
      <c r="J79" s="84" t="s">
        <v>40</v>
      </c>
    </row>
    <row r="80" spans="1:10" s="52" customFormat="1" ht="12" customHeight="1" x14ac:dyDescent="0.2">
      <c r="A80" s="104" t="s">
        <v>25</v>
      </c>
      <c r="B80" s="319"/>
      <c r="C80" s="83" t="s">
        <v>53</v>
      </c>
      <c r="D80" s="83">
        <v>0.8</v>
      </c>
      <c r="E80" s="108" t="s">
        <v>53</v>
      </c>
      <c r="F80" s="108" t="s">
        <v>53</v>
      </c>
      <c r="G80" s="108" t="s">
        <v>53</v>
      </c>
      <c r="H80" s="83">
        <f t="shared" si="5"/>
        <v>0.8</v>
      </c>
      <c r="I80" s="316" t="s">
        <v>26</v>
      </c>
      <c r="J80" s="105"/>
    </row>
    <row r="81" spans="1:11" s="52" customFormat="1" ht="12" customHeight="1" x14ac:dyDescent="0.2">
      <c r="A81" s="104"/>
      <c r="B81" s="110"/>
      <c r="C81" s="111"/>
      <c r="D81" s="112"/>
      <c r="E81" s="111"/>
      <c r="F81" s="111"/>
      <c r="G81" s="111"/>
      <c r="H81" s="111"/>
      <c r="I81" s="59"/>
      <c r="J81" s="105"/>
    </row>
    <row r="82" spans="1:11" s="46" customFormat="1" ht="12" customHeight="1" x14ac:dyDescent="0.2">
      <c r="B82" s="318"/>
      <c r="D82" s="93"/>
      <c r="E82" s="93"/>
      <c r="F82" s="93"/>
      <c r="G82" s="93"/>
      <c r="H82" s="93"/>
      <c r="I82" s="78"/>
      <c r="J82" s="78"/>
      <c r="K82" s="96"/>
    </row>
    <row r="84" spans="1:11" s="46" customFormat="1" ht="12" x14ac:dyDescent="0.2">
      <c r="A84" s="46" t="s">
        <v>297</v>
      </c>
      <c r="B84" s="47"/>
      <c r="I84" s="47"/>
      <c r="J84" s="47"/>
    </row>
    <row r="85" spans="1:11" s="48" customFormat="1" x14ac:dyDescent="0.2">
      <c r="A85" s="401" t="s">
        <v>264</v>
      </c>
      <c r="B85" s="402"/>
      <c r="C85" s="402"/>
      <c r="D85" s="402"/>
      <c r="E85" s="402"/>
      <c r="F85" s="402"/>
      <c r="G85" s="402"/>
      <c r="H85" s="402"/>
      <c r="I85" s="402"/>
      <c r="J85" s="402"/>
    </row>
    <row r="86" spans="1:11" s="46" customFormat="1" ht="12" customHeight="1" x14ac:dyDescent="0.2">
      <c r="A86" s="318"/>
      <c r="B86" s="47"/>
      <c r="C86" s="93"/>
      <c r="D86" s="93"/>
      <c r="E86" s="93"/>
      <c r="F86" s="93"/>
      <c r="I86" s="78"/>
      <c r="J86" s="318"/>
    </row>
    <row r="87" spans="1:11" s="46" customFormat="1" ht="12" customHeight="1" x14ac:dyDescent="0.2">
      <c r="A87" s="67" t="s">
        <v>73</v>
      </c>
      <c r="B87" s="47"/>
      <c r="C87" s="50"/>
      <c r="D87" s="50"/>
      <c r="E87" s="50"/>
      <c r="F87" s="50"/>
      <c r="G87" s="50"/>
      <c r="H87" s="93"/>
      <c r="I87" s="78"/>
      <c r="J87" s="113" t="s">
        <v>74</v>
      </c>
      <c r="K87" s="93"/>
    </row>
    <row r="88" spans="1:11" s="52" customFormat="1" ht="12" customHeight="1" x14ac:dyDescent="0.2">
      <c r="B88" s="53"/>
      <c r="C88" s="398" t="s">
        <v>29</v>
      </c>
      <c r="D88" s="399"/>
      <c r="E88" s="399"/>
      <c r="F88" s="399"/>
      <c r="G88" s="400"/>
      <c r="H88" s="54" t="s">
        <v>1</v>
      </c>
      <c r="I88" s="98"/>
      <c r="J88" s="55"/>
      <c r="K88" s="55"/>
    </row>
    <row r="89" spans="1:11" s="56" customFormat="1" ht="12" customHeight="1" x14ac:dyDescent="0.2">
      <c r="B89" s="57"/>
      <c r="C89" s="403" t="s">
        <v>30</v>
      </c>
      <c r="D89" s="404"/>
      <c r="E89" s="404"/>
      <c r="F89" s="404"/>
      <c r="G89" s="405"/>
      <c r="H89" s="58" t="s">
        <v>2</v>
      </c>
      <c r="I89" s="42"/>
      <c r="J89" s="55"/>
      <c r="K89" s="57"/>
    </row>
    <row r="90" spans="1:11" s="52" customFormat="1" ht="12" customHeight="1" x14ac:dyDescent="0.2">
      <c r="B90" s="59"/>
      <c r="C90" s="54" t="s">
        <v>3</v>
      </c>
      <c r="D90" s="54" t="s">
        <v>4</v>
      </c>
      <c r="E90" s="60" t="s">
        <v>5</v>
      </c>
      <c r="F90" s="58" t="s">
        <v>6</v>
      </c>
      <c r="G90" s="61" t="s">
        <v>7</v>
      </c>
      <c r="I90" s="316"/>
      <c r="J90" s="59"/>
    </row>
    <row r="91" spans="1:11" s="52" customFormat="1" ht="12" customHeight="1" x14ac:dyDescent="0.2">
      <c r="B91" s="59"/>
      <c r="C91" s="58"/>
      <c r="D91" s="58" t="s">
        <v>8</v>
      </c>
      <c r="E91" s="61" t="s">
        <v>9</v>
      </c>
      <c r="F91" s="61" t="s">
        <v>10</v>
      </c>
      <c r="G91" s="61"/>
      <c r="H91" s="57"/>
      <c r="I91" s="62"/>
      <c r="J91" s="59"/>
    </row>
    <row r="92" spans="1:11" s="52" customFormat="1" ht="12" customHeight="1" x14ac:dyDescent="0.2">
      <c r="B92" s="63"/>
      <c r="C92" s="61"/>
      <c r="D92" s="61" t="s">
        <v>11</v>
      </c>
      <c r="E92" s="64"/>
      <c r="F92" s="64"/>
      <c r="G92" s="64"/>
      <c r="H92" s="57"/>
      <c r="I92" s="62"/>
      <c r="J92" s="59"/>
    </row>
    <row r="93" spans="1:11" s="52" customFormat="1" ht="12" customHeight="1" x14ac:dyDescent="0.2">
      <c r="B93" s="59"/>
      <c r="C93" s="65"/>
      <c r="D93" s="64" t="s">
        <v>12</v>
      </c>
      <c r="E93" s="64" t="s">
        <v>13</v>
      </c>
      <c r="F93" s="64" t="s">
        <v>14</v>
      </c>
      <c r="G93" s="64" t="s">
        <v>15</v>
      </c>
      <c r="H93" s="57" t="s">
        <v>16</v>
      </c>
      <c r="I93" s="62"/>
      <c r="J93" s="59"/>
    </row>
    <row r="94" spans="1:11" s="52" customFormat="1" ht="12" customHeight="1" x14ac:dyDescent="0.2">
      <c r="B94" s="59"/>
      <c r="C94" s="65" t="s">
        <v>17</v>
      </c>
      <c r="D94" s="64" t="s">
        <v>18</v>
      </c>
      <c r="E94" s="64" t="s">
        <v>19</v>
      </c>
      <c r="F94" s="64" t="s">
        <v>20</v>
      </c>
      <c r="G94" s="64"/>
      <c r="H94" s="57" t="s">
        <v>21</v>
      </c>
      <c r="I94" s="62"/>
      <c r="J94" s="59"/>
    </row>
    <row r="95" spans="1:11" s="52" customFormat="1" ht="11.25" customHeight="1" x14ac:dyDescent="0.2">
      <c r="A95" s="66"/>
      <c r="B95" s="67"/>
      <c r="C95" s="68"/>
      <c r="D95" s="69" t="s">
        <v>22</v>
      </c>
      <c r="E95" s="70"/>
      <c r="F95" s="70"/>
      <c r="G95" s="70"/>
      <c r="H95" s="71" t="s">
        <v>23</v>
      </c>
      <c r="I95" s="72"/>
      <c r="J95" s="67"/>
    </row>
    <row r="96" spans="1:11" s="73" customFormat="1" ht="3.75" customHeight="1" x14ac:dyDescent="0.2">
      <c r="B96" s="318"/>
      <c r="C96" s="80"/>
      <c r="D96" s="80"/>
      <c r="E96" s="80"/>
      <c r="F96" s="80"/>
      <c r="G96" s="80"/>
      <c r="H96" s="80"/>
      <c r="I96" s="59"/>
      <c r="J96" s="59"/>
    </row>
    <row r="97" spans="1:10" s="46" customFormat="1" ht="12" customHeight="1" x14ac:dyDescent="0.2">
      <c r="A97" s="78" t="s">
        <v>75</v>
      </c>
      <c r="B97" s="79"/>
      <c r="C97" s="90"/>
      <c r="D97" s="100"/>
      <c r="E97" s="100"/>
      <c r="F97" s="100"/>
      <c r="G97" s="100"/>
      <c r="H97" s="88"/>
      <c r="I97" s="82" t="s">
        <v>75</v>
      </c>
      <c r="J97" s="85"/>
    </row>
    <row r="98" spans="1:10" s="52" customFormat="1" ht="12" customHeight="1" x14ac:dyDescent="0.2">
      <c r="A98" s="318" t="s">
        <v>57</v>
      </c>
      <c r="B98" s="63"/>
      <c r="C98" s="83">
        <v>62.6</v>
      </c>
      <c r="D98" s="83">
        <v>17</v>
      </c>
      <c r="E98" s="83" t="s">
        <v>53</v>
      </c>
      <c r="F98" s="83" t="s">
        <v>53</v>
      </c>
      <c r="G98" s="83" t="s">
        <v>53</v>
      </c>
      <c r="H98" s="83">
        <f t="shared" ref="H98:H101" si="6">SUM(C98:G98)</f>
        <v>79.599999999999994</v>
      </c>
      <c r="I98" s="316" t="s">
        <v>58</v>
      </c>
      <c r="J98" s="85"/>
    </row>
    <row r="99" spans="1:10" s="52" customFormat="1" ht="12" customHeight="1" x14ac:dyDescent="0.2">
      <c r="A99" s="318" t="s">
        <v>59</v>
      </c>
      <c r="B99" s="84" t="s">
        <v>37</v>
      </c>
      <c r="C99" s="83">
        <v>43</v>
      </c>
      <c r="D99" s="83">
        <v>17</v>
      </c>
      <c r="E99" s="96" t="s">
        <v>53</v>
      </c>
      <c r="F99" s="83" t="s">
        <v>53</v>
      </c>
      <c r="G99" s="83" t="s">
        <v>53</v>
      </c>
      <c r="H99" s="83">
        <f t="shared" si="6"/>
        <v>60</v>
      </c>
      <c r="I99" s="316" t="s">
        <v>59</v>
      </c>
      <c r="J99" s="84" t="s">
        <v>61</v>
      </c>
    </row>
    <row r="100" spans="1:10" s="73" customFormat="1" ht="12" customHeight="1" x14ac:dyDescent="0.2">
      <c r="B100" s="84" t="s">
        <v>38</v>
      </c>
      <c r="C100" s="83">
        <v>43</v>
      </c>
      <c r="D100" s="83">
        <v>17</v>
      </c>
      <c r="E100" s="96" t="s">
        <v>53</v>
      </c>
      <c r="F100" s="83" t="s">
        <v>53</v>
      </c>
      <c r="G100" s="83" t="s">
        <v>53</v>
      </c>
      <c r="H100" s="83">
        <f t="shared" si="6"/>
        <v>60</v>
      </c>
      <c r="I100" s="59"/>
      <c r="J100" s="84" t="s">
        <v>40</v>
      </c>
    </row>
    <row r="101" spans="1:10" s="73" customFormat="1" ht="12" customHeight="1" x14ac:dyDescent="0.2">
      <c r="A101" s="59" t="s">
        <v>76</v>
      </c>
      <c r="B101" s="79"/>
      <c r="C101" s="83" t="s">
        <v>53</v>
      </c>
      <c r="D101" s="83">
        <v>4.24</v>
      </c>
      <c r="E101" s="83" t="s">
        <v>53</v>
      </c>
      <c r="F101" s="83" t="s">
        <v>53</v>
      </c>
      <c r="G101" s="83" t="s">
        <v>53</v>
      </c>
      <c r="H101" s="83">
        <f t="shared" si="6"/>
        <v>4.24</v>
      </c>
      <c r="I101" s="316" t="s">
        <v>70</v>
      </c>
      <c r="J101" s="85"/>
    </row>
    <row r="102" spans="1:10" s="73" customFormat="1" ht="12" customHeight="1" x14ac:dyDescent="0.2">
      <c r="B102" s="63"/>
      <c r="C102" s="80"/>
      <c r="D102" s="80"/>
      <c r="E102" s="80"/>
      <c r="F102" s="80"/>
      <c r="G102" s="80"/>
      <c r="H102" s="80"/>
      <c r="I102" s="59"/>
      <c r="J102" s="87"/>
    </row>
    <row r="103" spans="1:10" s="46" customFormat="1" ht="12" customHeight="1" x14ac:dyDescent="0.2">
      <c r="A103" s="78" t="s">
        <v>77</v>
      </c>
      <c r="B103" s="79"/>
      <c r="C103" s="88"/>
      <c r="D103" s="89"/>
      <c r="E103" s="89"/>
      <c r="F103" s="89"/>
      <c r="G103" s="100"/>
      <c r="H103" s="88"/>
      <c r="I103" s="82" t="s">
        <v>77</v>
      </c>
      <c r="J103" s="85"/>
    </row>
    <row r="104" spans="1:10" s="52" customFormat="1" ht="12" customHeight="1" x14ac:dyDescent="0.2">
      <c r="A104" s="318" t="s">
        <v>57</v>
      </c>
      <c r="B104" s="319"/>
      <c r="C104" s="83">
        <v>280.7</v>
      </c>
      <c r="D104" s="83">
        <v>8.9700000000000006</v>
      </c>
      <c r="E104" s="83">
        <v>9.5</v>
      </c>
      <c r="F104" s="83" t="s">
        <v>53</v>
      </c>
      <c r="G104" s="83" t="s">
        <v>53</v>
      </c>
      <c r="H104" s="83">
        <f t="shared" ref="H104:H107" si="7">SUM(C104:G104)</f>
        <v>299.17</v>
      </c>
      <c r="I104" s="316" t="s">
        <v>58</v>
      </c>
      <c r="J104" s="114"/>
    </row>
    <row r="105" spans="1:10" s="52" customFormat="1" ht="12" customHeight="1" x14ac:dyDescent="0.2">
      <c r="A105" s="318" t="s">
        <v>59</v>
      </c>
      <c r="B105" s="84" t="s">
        <v>37</v>
      </c>
      <c r="C105" s="80">
        <v>108.2</v>
      </c>
      <c r="D105" s="83">
        <v>1.29</v>
      </c>
      <c r="E105" s="83" t="s">
        <v>53</v>
      </c>
      <c r="F105" s="83" t="s">
        <v>53</v>
      </c>
      <c r="G105" s="83" t="s">
        <v>53</v>
      </c>
      <c r="H105" s="83">
        <f t="shared" si="7"/>
        <v>109.49000000000001</v>
      </c>
      <c r="I105" s="316" t="s">
        <v>59</v>
      </c>
      <c r="J105" s="84" t="s">
        <v>61</v>
      </c>
    </row>
    <row r="106" spans="1:10" s="73" customFormat="1" ht="12" customHeight="1" x14ac:dyDescent="0.2">
      <c r="B106" s="84" t="s">
        <v>38</v>
      </c>
      <c r="C106" s="80">
        <v>108.2</v>
      </c>
      <c r="D106" s="83">
        <v>1.29</v>
      </c>
      <c r="E106" s="83" t="s">
        <v>53</v>
      </c>
      <c r="F106" s="83" t="s">
        <v>53</v>
      </c>
      <c r="G106" s="83" t="s">
        <v>53</v>
      </c>
      <c r="H106" s="83">
        <f t="shared" si="7"/>
        <v>109.49000000000001</v>
      </c>
      <c r="I106" s="59"/>
      <c r="J106" s="84" t="s">
        <v>40</v>
      </c>
    </row>
    <row r="107" spans="1:10" s="73" customFormat="1" ht="12" customHeight="1" x14ac:dyDescent="0.2">
      <c r="A107" s="59" t="s">
        <v>25</v>
      </c>
      <c r="B107" s="79"/>
      <c r="C107" s="83" t="s">
        <v>53</v>
      </c>
      <c r="D107" s="83">
        <v>1.61</v>
      </c>
      <c r="E107" s="83" t="s">
        <v>53</v>
      </c>
      <c r="F107" s="83" t="s">
        <v>53</v>
      </c>
      <c r="G107" s="83" t="s">
        <v>53</v>
      </c>
      <c r="H107" s="83">
        <f t="shared" si="7"/>
        <v>1.61</v>
      </c>
      <c r="I107" s="316" t="s">
        <v>70</v>
      </c>
      <c r="J107" s="317"/>
    </row>
    <row r="108" spans="1:10" x14ac:dyDescent="0.2">
      <c r="D108" s="115"/>
    </row>
    <row r="109" spans="1:10" x14ac:dyDescent="0.2">
      <c r="B109" s="116"/>
      <c r="C109" s="104"/>
      <c r="D109" s="111"/>
      <c r="E109" s="117"/>
    </row>
  </sheetData>
  <mergeCells count="11">
    <mergeCell ref="C89:G89"/>
    <mergeCell ref="C48:G48"/>
    <mergeCell ref="I57:J57"/>
    <mergeCell ref="A77:B77"/>
    <mergeCell ref="A85:J85"/>
    <mergeCell ref="C88:G88"/>
    <mergeCell ref="C47:G47"/>
    <mergeCell ref="A2:J2"/>
    <mergeCell ref="C5:G5"/>
    <mergeCell ref="C6:G6"/>
    <mergeCell ref="A44:J44"/>
  </mergeCells>
  <pageMargins left="0.78740157499999996" right="0.78740157499999996" top="0.984251969" bottom="0.984251969" header="0.4921259845" footer="0.4921259845"/>
  <pageSetup paperSize="9" scale="95" orientation="landscape" r:id="rId1"/>
  <headerFooter alignWithMargins="0"/>
  <rowBreaks count="1" manualBreakCount="1">
    <brk id="7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>
      <selection activeCell="I17" sqref="I17"/>
    </sheetView>
  </sheetViews>
  <sheetFormatPr defaultColWidth="9.140625" defaultRowHeight="12.75" x14ac:dyDescent="0.2"/>
  <cols>
    <col min="1" max="1" width="2.42578125" style="121" customWidth="1"/>
    <col min="2" max="2" width="25.7109375" style="121" bestFit="1" customWidth="1"/>
    <col min="3" max="3" width="15.42578125" style="121" customWidth="1"/>
    <col min="4" max="4" width="14.140625" style="121" customWidth="1"/>
    <col min="5" max="5" width="13.85546875" style="121" customWidth="1"/>
    <col min="6" max="6" width="12.5703125" style="138" customWidth="1"/>
    <col min="7" max="7" width="2.42578125" style="136" customWidth="1"/>
    <col min="8" max="8" width="31.7109375" style="121" customWidth="1"/>
    <col min="9" max="16384" width="9.140625" style="121"/>
  </cols>
  <sheetData>
    <row r="1" spans="1:8" s="13" customFormat="1" ht="12" x14ac:dyDescent="0.2">
      <c r="A1" s="13" t="s">
        <v>298</v>
      </c>
      <c r="F1" s="118"/>
      <c r="G1" s="14"/>
    </row>
    <row r="2" spans="1:8" s="16" customFormat="1" x14ac:dyDescent="0.2">
      <c r="A2" s="389" t="s">
        <v>266</v>
      </c>
      <c r="B2" s="412"/>
      <c r="C2" s="412"/>
      <c r="D2" s="412"/>
      <c r="E2" s="412"/>
      <c r="F2" s="412"/>
      <c r="G2" s="412"/>
      <c r="H2" s="412"/>
    </row>
    <row r="3" spans="1:8" s="13" customFormat="1" ht="12" customHeight="1" x14ac:dyDescent="0.2">
      <c r="A3" s="17"/>
      <c r="F3" s="118"/>
      <c r="G3" s="18"/>
    </row>
    <row r="4" spans="1:8" s="5" customFormat="1" ht="12" customHeight="1" x14ac:dyDescent="0.2">
      <c r="B4" s="330"/>
      <c r="C4" s="413" t="s">
        <v>78</v>
      </c>
      <c r="D4" s="414"/>
      <c r="E4" s="414"/>
      <c r="F4" s="20" t="s">
        <v>79</v>
      </c>
      <c r="G4" s="21"/>
      <c r="H4" s="330"/>
    </row>
    <row r="5" spans="1:8" s="22" customFormat="1" ht="12" customHeight="1" x14ac:dyDescent="0.2">
      <c r="B5" s="336"/>
      <c r="C5" s="415" t="s">
        <v>80</v>
      </c>
      <c r="D5" s="416"/>
      <c r="E5" s="416"/>
      <c r="F5" s="24" t="s">
        <v>2</v>
      </c>
      <c r="G5" s="21"/>
      <c r="H5" s="336"/>
    </row>
    <row r="6" spans="1:8" s="5" customFormat="1" ht="12" customHeight="1" x14ac:dyDescent="0.2">
      <c r="B6" s="335"/>
      <c r="C6" s="24" t="s">
        <v>81</v>
      </c>
      <c r="D6" s="24" t="s">
        <v>82</v>
      </c>
      <c r="E6" s="333" t="s">
        <v>83</v>
      </c>
      <c r="F6" s="119"/>
      <c r="G6" s="21"/>
      <c r="H6" s="335"/>
    </row>
    <row r="7" spans="1:8" s="5" customFormat="1" ht="12" customHeight="1" x14ac:dyDescent="0.2">
      <c r="B7" s="335"/>
      <c r="C7" s="24"/>
      <c r="D7" s="24"/>
      <c r="E7" s="333"/>
      <c r="F7" s="25" t="s">
        <v>16</v>
      </c>
      <c r="G7" s="26"/>
      <c r="H7" s="335"/>
    </row>
    <row r="8" spans="1:8" s="5" customFormat="1" ht="12" customHeight="1" x14ac:dyDescent="0.2">
      <c r="B8" s="335"/>
      <c r="C8" s="25" t="s">
        <v>84</v>
      </c>
      <c r="D8" s="334" t="s">
        <v>85</v>
      </c>
      <c r="E8" s="334" t="s">
        <v>86</v>
      </c>
      <c r="F8" s="25" t="s">
        <v>21</v>
      </c>
      <c r="G8" s="26"/>
      <c r="H8" s="335"/>
    </row>
    <row r="9" spans="1:8" s="5" customFormat="1" ht="11.25" customHeight="1" x14ac:dyDescent="0.2">
      <c r="A9" s="120"/>
      <c r="B9" s="27"/>
      <c r="C9" s="28"/>
      <c r="D9" s="329"/>
      <c r="E9" s="329" t="s">
        <v>87</v>
      </c>
      <c r="F9" s="28" t="s">
        <v>23</v>
      </c>
      <c r="G9" s="30"/>
      <c r="H9" s="27"/>
    </row>
    <row r="10" spans="1:8" ht="5.25" customHeight="1" x14ac:dyDescent="0.2">
      <c r="B10" s="122"/>
      <c r="C10" s="123"/>
      <c r="D10" s="123"/>
      <c r="E10" s="123"/>
      <c r="F10" s="124"/>
      <c r="G10" s="125"/>
    </row>
    <row r="11" spans="1:8" s="8" customFormat="1" ht="12" customHeight="1" x14ac:dyDescent="0.2">
      <c r="A11" s="417" t="s">
        <v>0</v>
      </c>
      <c r="B11" s="418"/>
      <c r="C11" s="126">
        <v>2002.88</v>
      </c>
      <c r="D11" s="127">
        <v>2523.3200000000002</v>
      </c>
      <c r="E11" s="127">
        <v>2346.86</v>
      </c>
      <c r="F11" s="128">
        <f>SUM(C11:E11)</f>
        <v>6873.0600000000013</v>
      </c>
      <c r="G11" s="328" t="s">
        <v>24</v>
      </c>
    </row>
    <row r="12" spans="1:8" s="8" customFormat="1" ht="12" customHeight="1" x14ac:dyDescent="0.2">
      <c r="A12" s="321"/>
      <c r="B12" s="320"/>
      <c r="C12" s="126"/>
      <c r="D12" s="127"/>
      <c r="E12" s="127"/>
      <c r="F12" s="126"/>
      <c r="G12" s="328"/>
    </row>
    <row r="13" spans="1:8" s="8" customFormat="1" ht="12" customHeight="1" x14ac:dyDescent="0.2">
      <c r="A13" s="39"/>
      <c r="B13" s="39"/>
      <c r="C13" s="126"/>
      <c r="D13" s="127"/>
      <c r="E13" s="127"/>
      <c r="F13" s="128"/>
      <c r="G13" s="21"/>
    </row>
    <row r="14" spans="1:8" s="8" customFormat="1" ht="12" customHeight="1" x14ac:dyDescent="0.2">
      <c r="A14" s="321" t="s">
        <v>88</v>
      </c>
      <c r="B14" s="322" t="s">
        <v>50</v>
      </c>
      <c r="C14" s="126" t="s">
        <v>53</v>
      </c>
      <c r="D14" s="126" t="s">
        <v>53</v>
      </c>
      <c r="E14" s="127">
        <v>6.29</v>
      </c>
      <c r="F14" s="128">
        <f>SUM(C14:E14)</f>
        <v>6.29</v>
      </c>
      <c r="G14" s="328" t="s">
        <v>89</v>
      </c>
      <c r="H14" s="323" t="s">
        <v>52</v>
      </c>
    </row>
    <row r="15" spans="1:8" s="8" customFormat="1" ht="12" customHeight="1" x14ac:dyDescent="0.2">
      <c r="A15" s="39"/>
      <c r="B15" s="313" t="s">
        <v>293</v>
      </c>
      <c r="C15" s="126" t="s">
        <v>53</v>
      </c>
      <c r="D15" s="127" t="s">
        <v>53</v>
      </c>
      <c r="E15" s="127">
        <v>5.29</v>
      </c>
      <c r="F15" s="128">
        <f>SUM(C15:E15)</f>
        <v>5.29</v>
      </c>
      <c r="G15" s="328"/>
      <c r="H15" s="323" t="s">
        <v>294</v>
      </c>
    </row>
    <row r="16" spans="1:8" s="8" customFormat="1" ht="12" customHeight="1" x14ac:dyDescent="0.2">
      <c r="A16" s="39"/>
      <c r="B16" s="313" t="s">
        <v>295</v>
      </c>
      <c r="C16" s="126"/>
      <c r="D16" s="127"/>
      <c r="E16" s="127">
        <v>1</v>
      </c>
      <c r="F16" s="128">
        <v>1</v>
      </c>
      <c r="G16" s="328"/>
      <c r="H16" s="323" t="s">
        <v>296</v>
      </c>
    </row>
    <row r="17" spans="1:9" s="5" customFormat="1" ht="12" customHeight="1" x14ac:dyDescent="0.2">
      <c r="A17" s="417" t="s">
        <v>48</v>
      </c>
      <c r="B17" s="411"/>
      <c r="C17" s="126">
        <v>2002.88</v>
      </c>
      <c r="D17" s="127">
        <v>2511.63</v>
      </c>
      <c r="E17" s="127">
        <v>2209.2600000000002</v>
      </c>
      <c r="F17" s="128">
        <f t="shared" ref="F17:F36" si="0">SUM(C17:E17)</f>
        <v>6723.77</v>
      </c>
      <c r="G17" s="387" t="s">
        <v>90</v>
      </c>
      <c r="H17" s="388"/>
    </row>
    <row r="18" spans="1:9" s="5" customFormat="1" ht="12" customHeight="1" x14ac:dyDescent="0.2">
      <c r="A18" s="375" t="s">
        <v>121</v>
      </c>
      <c r="B18" s="1" t="s">
        <v>122</v>
      </c>
      <c r="C18" s="126" t="s">
        <v>53</v>
      </c>
      <c r="D18" s="127" t="s">
        <v>53</v>
      </c>
      <c r="E18" s="127">
        <v>0.34</v>
      </c>
      <c r="F18" s="128">
        <f t="shared" si="0"/>
        <v>0.34</v>
      </c>
      <c r="G18" s="376" t="s">
        <v>121</v>
      </c>
      <c r="H18" s="1" t="s">
        <v>123</v>
      </c>
    </row>
    <row r="19" spans="1:9" s="8" customFormat="1" ht="12" customHeight="1" x14ac:dyDescent="0.2">
      <c r="A19" s="39" t="s">
        <v>91</v>
      </c>
      <c r="B19" s="39" t="s">
        <v>28</v>
      </c>
      <c r="C19" s="126" t="s">
        <v>53</v>
      </c>
      <c r="D19" s="129">
        <v>5.54</v>
      </c>
      <c r="E19" s="129">
        <v>549.42999999999995</v>
      </c>
      <c r="F19" s="128">
        <f>SUM(C19:E19)</f>
        <v>554.96999999999991</v>
      </c>
      <c r="G19" s="328" t="s">
        <v>92</v>
      </c>
      <c r="H19" s="1" t="s">
        <v>42</v>
      </c>
      <c r="I19" s="39"/>
    </row>
    <row r="20" spans="1:9" s="8" customFormat="1" ht="12" customHeight="1" x14ac:dyDescent="0.2">
      <c r="A20" s="39"/>
      <c r="B20" s="39" t="s">
        <v>64</v>
      </c>
      <c r="C20" s="126" t="s">
        <v>53</v>
      </c>
      <c r="D20" s="126" t="s">
        <v>53</v>
      </c>
      <c r="E20" s="126">
        <v>18.14</v>
      </c>
      <c r="F20" s="128">
        <f t="shared" si="0"/>
        <v>18.14</v>
      </c>
      <c r="G20" s="130"/>
      <c r="H20" s="1" t="s">
        <v>43</v>
      </c>
    </row>
    <row r="21" spans="1:9" s="8" customFormat="1" ht="12" customHeight="1" x14ac:dyDescent="0.2">
      <c r="A21" s="39"/>
      <c r="B21" s="1" t="s">
        <v>124</v>
      </c>
      <c r="C21" s="126" t="s">
        <v>53</v>
      </c>
      <c r="D21" s="127" t="s">
        <v>53</v>
      </c>
      <c r="E21" s="127">
        <v>0.85</v>
      </c>
      <c r="F21" s="128">
        <f t="shared" si="0"/>
        <v>0.85</v>
      </c>
      <c r="G21" s="130"/>
      <c r="H21" s="1" t="s">
        <v>125</v>
      </c>
    </row>
    <row r="22" spans="1:9" s="8" customFormat="1" ht="12" customHeight="1" x14ac:dyDescent="0.2">
      <c r="A22" s="39"/>
      <c r="B22" s="1" t="s">
        <v>126</v>
      </c>
      <c r="C22" s="126" t="s">
        <v>53</v>
      </c>
      <c r="D22" s="127">
        <v>0.03</v>
      </c>
      <c r="E22" s="127" t="s">
        <v>53</v>
      </c>
      <c r="F22" s="128">
        <f t="shared" si="0"/>
        <v>0.03</v>
      </c>
      <c r="G22" s="130"/>
      <c r="H22" s="1" t="s">
        <v>127</v>
      </c>
    </row>
    <row r="23" spans="1:9" s="8" customFormat="1" ht="12" customHeight="1" x14ac:dyDescent="0.2">
      <c r="A23" s="39"/>
      <c r="B23" s="131" t="s">
        <v>93</v>
      </c>
      <c r="C23" s="126" t="s">
        <v>53</v>
      </c>
      <c r="D23" s="127" t="s">
        <v>53</v>
      </c>
      <c r="E23" s="132">
        <v>5.0999999999999996</v>
      </c>
      <c r="F23" s="128">
        <f t="shared" si="0"/>
        <v>5.0999999999999996</v>
      </c>
      <c r="G23" s="130"/>
      <c r="H23" s="1" t="s">
        <v>94</v>
      </c>
      <c r="I23" s="39"/>
    </row>
    <row r="24" spans="1:9" s="8" customFormat="1" ht="12" customHeight="1" x14ac:dyDescent="0.2">
      <c r="A24" s="39"/>
      <c r="B24" s="1" t="s">
        <v>128</v>
      </c>
      <c r="C24" s="126" t="s">
        <v>53</v>
      </c>
      <c r="D24" s="127" t="s">
        <v>53</v>
      </c>
      <c r="E24" s="132">
        <v>182.94</v>
      </c>
      <c r="F24" s="128">
        <f t="shared" si="0"/>
        <v>182.94</v>
      </c>
      <c r="G24" s="130"/>
      <c r="H24" s="1" t="s">
        <v>129</v>
      </c>
      <c r="I24" s="39"/>
    </row>
    <row r="25" spans="1:9" s="8" customFormat="1" ht="12" customHeight="1" x14ac:dyDescent="0.2">
      <c r="A25" s="39"/>
      <c r="B25" s="131" t="s">
        <v>54</v>
      </c>
      <c r="C25" s="126" t="s">
        <v>53</v>
      </c>
      <c r="D25" s="127" t="s">
        <v>53</v>
      </c>
      <c r="E25" s="132">
        <v>151.99</v>
      </c>
      <c r="F25" s="128">
        <f t="shared" si="0"/>
        <v>151.99</v>
      </c>
      <c r="G25" s="130"/>
      <c r="H25" s="1" t="s">
        <v>55</v>
      </c>
    </row>
    <row r="26" spans="1:9" s="8" customFormat="1" ht="12" customHeight="1" x14ac:dyDescent="0.2">
      <c r="A26" s="39"/>
      <c r="B26" s="131" t="s">
        <v>41</v>
      </c>
      <c r="C26" s="126" t="s">
        <v>53</v>
      </c>
      <c r="D26" s="126" t="s">
        <v>53</v>
      </c>
      <c r="E26" s="132">
        <v>2.99</v>
      </c>
      <c r="F26" s="128">
        <f t="shared" si="0"/>
        <v>2.99</v>
      </c>
      <c r="G26" s="130"/>
      <c r="H26" s="1" t="s">
        <v>44</v>
      </c>
    </row>
    <row r="27" spans="1:9" s="8" customFormat="1" ht="12" customHeight="1" x14ac:dyDescent="0.2">
      <c r="A27" s="39"/>
      <c r="B27" s="1" t="s">
        <v>136</v>
      </c>
      <c r="C27" s="126" t="s">
        <v>53</v>
      </c>
      <c r="D27" s="126">
        <v>5.34</v>
      </c>
      <c r="E27" s="132">
        <v>187.26</v>
      </c>
      <c r="F27" s="128">
        <f t="shared" si="0"/>
        <v>192.6</v>
      </c>
      <c r="G27" s="130"/>
      <c r="H27" s="1" t="s">
        <v>137</v>
      </c>
    </row>
    <row r="28" spans="1:9" s="8" customFormat="1" ht="12" customHeight="1" x14ac:dyDescent="0.2">
      <c r="A28" s="39"/>
      <c r="B28" s="1" t="s">
        <v>138</v>
      </c>
      <c r="C28" s="126" t="s">
        <v>53</v>
      </c>
      <c r="D28" s="126" t="s">
        <v>53</v>
      </c>
      <c r="E28" s="127">
        <v>0.16</v>
      </c>
      <c r="F28" s="128">
        <f t="shared" si="0"/>
        <v>0.16</v>
      </c>
      <c r="G28" s="130"/>
      <c r="H28" s="1" t="s">
        <v>139</v>
      </c>
    </row>
    <row r="29" spans="1:9" s="8" customFormat="1" ht="12" customHeight="1" x14ac:dyDescent="0.2">
      <c r="A29" s="39"/>
      <c r="B29" s="131" t="s">
        <v>95</v>
      </c>
      <c r="C29" s="126" t="s">
        <v>53</v>
      </c>
      <c r="D29" s="129">
        <v>0.05</v>
      </c>
      <c r="E29" s="126" t="s">
        <v>53</v>
      </c>
      <c r="F29" s="128">
        <f t="shared" si="0"/>
        <v>0.05</v>
      </c>
      <c r="G29" s="130"/>
      <c r="H29" s="1" t="s">
        <v>96</v>
      </c>
    </row>
    <row r="30" spans="1:9" s="8" customFormat="1" ht="12" customHeight="1" x14ac:dyDescent="0.2">
      <c r="A30" s="39"/>
      <c r="B30" s="1" t="s">
        <v>299</v>
      </c>
      <c r="C30" s="126" t="s">
        <v>53</v>
      </c>
      <c r="D30" s="129">
        <v>0.12</v>
      </c>
      <c r="E30" s="126" t="s">
        <v>53</v>
      </c>
      <c r="F30" s="128">
        <f t="shared" si="0"/>
        <v>0.12</v>
      </c>
      <c r="G30" s="130"/>
      <c r="H30" s="1" t="s">
        <v>300</v>
      </c>
    </row>
    <row r="31" spans="1:9" s="5" customFormat="1" ht="12" customHeight="1" x14ac:dyDescent="0.2">
      <c r="A31" s="327" t="s">
        <v>60</v>
      </c>
      <c r="B31" s="131" t="s">
        <v>37</v>
      </c>
      <c r="C31" s="128">
        <v>2002.88</v>
      </c>
      <c r="D31" s="126">
        <v>2492.27</v>
      </c>
      <c r="E31" s="126">
        <v>1641.61</v>
      </c>
      <c r="F31" s="128">
        <f t="shared" si="0"/>
        <v>6136.7599999999993</v>
      </c>
      <c r="G31" s="335" t="s">
        <v>60</v>
      </c>
      <c r="H31" s="1" t="s">
        <v>61</v>
      </c>
    </row>
    <row r="32" spans="1:9" s="8" customFormat="1" ht="12" customHeight="1" x14ac:dyDescent="0.2">
      <c r="A32" s="39"/>
      <c r="B32" s="131" t="s">
        <v>38</v>
      </c>
      <c r="C32" s="126">
        <v>2002.88</v>
      </c>
      <c r="D32" s="126">
        <v>2492.27</v>
      </c>
      <c r="E32" s="126">
        <v>1641.61</v>
      </c>
      <c r="F32" s="128">
        <f t="shared" si="0"/>
        <v>6136.7599999999993</v>
      </c>
      <c r="G32" s="133"/>
      <c r="H32" s="1" t="s">
        <v>40</v>
      </c>
    </row>
    <row r="33" spans="1:13" s="8" customFormat="1" ht="12" customHeight="1" x14ac:dyDescent="0.2">
      <c r="A33" s="39" t="s">
        <v>32</v>
      </c>
      <c r="B33" s="131" t="s">
        <v>33</v>
      </c>
      <c r="C33" s="126" t="s">
        <v>53</v>
      </c>
      <c r="D33" s="126">
        <v>9.83</v>
      </c>
      <c r="E33" s="129">
        <v>17.88</v>
      </c>
      <c r="F33" s="128">
        <f t="shared" si="0"/>
        <v>27.71</v>
      </c>
      <c r="G33" s="323" t="s">
        <v>32</v>
      </c>
      <c r="H33" s="1" t="s">
        <v>35</v>
      </c>
    </row>
    <row r="34" spans="1:13" s="8" customFormat="1" ht="12" customHeight="1" x14ac:dyDescent="0.2">
      <c r="A34" s="39"/>
      <c r="B34" s="131" t="s">
        <v>46</v>
      </c>
      <c r="C34" s="126" t="s">
        <v>53</v>
      </c>
      <c r="D34" s="126">
        <v>9.83</v>
      </c>
      <c r="E34" s="129">
        <v>1.22</v>
      </c>
      <c r="F34" s="128">
        <f t="shared" si="0"/>
        <v>11.05</v>
      </c>
      <c r="G34" s="323"/>
      <c r="H34" s="1" t="s">
        <v>47</v>
      </c>
    </row>
    <row r="35" spans="1:13" s="8" customFormat="1" ht="12" customHeight="1" x14ac:dyDescent="0.2">
      <c r="A35" s="39"/>
      <c r="B35" s="131" t="s">
        <v>34</v>
      </c>
      <c r="C35" s="126" t="s">
        <v>53</v>
      </c>
      <c r="D35" s="126" t="s">
        <v>53</v>
      </c>
      <c r="E35" s="129">
        <v>16.66</v>
      </c>
      <c r="F35" s="128">
        <f t="shared" si="0"/>
        <v>16.66</v>
      </c>
      <c r="G35" s="323"/>
      <c r="H35" s="1" t="s">
        <v>36</v>
      </c>
    </row>
    <row r="36" spans="1:13" s="8" customFormat="1" x14ac:dyDescent="0.2">
      <c r="A36" s="410" t="s">
        <v>76</v>
      </c>
      <c r="B36" s="411"/>
      <c r="C36" s="126" t="s">
        <v>53</v>
      </c>
      <c r="D36" s="126">
        <v>11.69</v>
      </c>
      <c r="E36" s="126">
        <v>131.31</v>
      </c>
      <c r="F36" s="128">
        <f t="shared" si="0"/>
        <v>143</v>
      </c>
      <c r="G36" s="387" t="s">
        <v>70</v>
      </c>
      <c r="H36" s="397"/>
    </row>
    <row r="37" spans="1:13" x14ac:dyDescent="0.2">
      <c r="A37" s="134"/>
      <c r="B37" s="134"/>
      <c r="C37" s="134"/>
      <c r="D37" s="134"/>
      <c r="E37" s="134"/>
      <c r="F37" s="135"/>
      <c r="J37" s="134"/>
    </row>
    <row r="38" spans="1:13" x14ac:dyDescent="0.2">
      <c r="D38" s="134"/>
      <c r="E38" s="134"/>
      <c r="F38" s="135"/>
    </row>
    <row r="39" spans="1:13" x14ac:dyDescent="0.2">
      <c r="C39" s="137"/>
      <c r="D39" s="8"/>
    </row>
    <row r="40" spans="1:13" x14ac:dyDescent="0.2">
      <c r="C40" s="137"/>
      <c r="D40" s="8"/>
    </row>
    <row r="41" spans="1:13" x14ac:dyDescent="0.2">
      <c r="C41" s="137"/>
      <c r="D41" s="8"/>
    </row>
    <row r="42" spans="1:13" x14ac:dyDescent="0.2">
      <c r="C42" s="137"/>
      <c r="D42" s="8"/>
      <c r="H42" s="139"/>
      <c r="I42" s="6"/>
      <c r="J42" s="6"/>
      <c r="K42" s="6"/>
      <c r="L42" s="6"/>
      <c r="M42" s="140"/>
    </row>
    <row r="43" spans="1:13" x14ac:dyDescent="0.2">
      <c r="C43" s="137"/>
      <c r="D43" s="8"/>
    </row>
    <row r="44" spans="1:13" x14ac:dyDescent="0.2">
      <c r="C44" s="137"/>
      <c r="D44" s="36"/>
    </row>
    <row r="45" spans="1:13" x14ac:dyDescent="0.2">
      <c r="C45" s="137"/>
      <c r="D45" s="36"/>
    </row>
  </sheetData>
  <mergeCells count="8">
    <mergeCell ref="A36:B36"/>
    <mergeCell ref="G36:H36"/>
    <mergeCell ref="A2:H2"/>
    <mergeCell ref="C4:E4"/>
    <mergeCell ref="C5:E5"/>
    <mergeCell ref="A11:B11"/>
    <mergeCell ref="A17:B17"/>
    <mergeCell ref="G17:H17"/>
  </mergeCell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"/>
  <sheetViews>
    <sheetView zoomScaleNormal="100" zoomScaleSheetLayoutView="100" workbookViewId="0">
      <selection activeCell="G92" sqref="G92"/>
    </sheetView>
  </sheetViews>
  <sheetFormatPr defaultRowHeight="12.75" x14ac:dyDescent="0.2"/>
  <cols>
    <col min="1" max="1" width="2.42578125" style="188" customWidth="1"/>
    <col min="2" max="2" width="27.7109375" style="134" customWidth="1"/>
    <col min="3" max="3" width="12.7109375" style="134" customWidth="1"/>
    <col min="4" max="4" width="13" style="134" customWidth="1"/>
    <col min="5" max="5" width="13.28515625" style="134" customWidth="1"/>
    <col min="6" max="6" width="13" style="134" customWidth="1"/>
    <col min="7" max="7" width="2.42578125" style="187" customWidth="1"/>
    <col min="8" max="8" width="31.7109375" style="134" customWidth="1"/>
    <col min="9" max="16384" width="9.140625" style="134"/>
  </cols>
  <sheetData>
    <row r="1" spans="1:8" s="141" customFormat="1" ht="12" x14ac:dyDescent="0.2">
      <c r="A1" s="141" t="s">
        <v>301</v>
      </c>
      <c r="G1" s="142"/>
    </row>
    <row r="2" spans="1:8" s="143" customFormat="1" ht="12" x14ac:dyDescent="0.2">
      <c r="A2" s="426" t="s">
        <v>268</v>
      </c>
      <c r="B2" s="426"/>
      <c r="C2" s="426"/>
      <c r="D2" s="426"/>
      <c r="E2" s="426"/>
      <c r="F2" s="426"/>
      <c r="G2" s="426"/>
      <c r="H2" s="426"/>
    </row>
    <row r="3" spans="1:8" s="143" customFormat="1" ht="12" x14ac:dyDescent="0.2">
      <c r="A3" s="144"/>
      <c r="G3" s="145"/>
    </row>
    <row r="4" spans="1:8" s="141" customFormat="1" ht="12" customHeight="1" x14ac:dyDescent="0.2">
      <c r="A4" s="146"/>
      <c r="G4" s="147"/>
    </row>
    <row r="5" spans="1:8" s="150" customFormat="1" ht="12" customHeight="1" x14ac:dyDescent="0.2">
      <c r="A5" s="327"/>
      <c r="B5" s="148"/>
      <c r="C5" s="427" t="s">
        <v>78</v>
      </c>
      <c r="D5" s="428"/>
      <c r="E5" s="428"/>
      <c r="F5" s="149" t="s">
        <v>79</v>
      </c>
      <c r="G5" s="7"/>
      <c r="H5" s="148"/>
    </row>
    <row r="6" spans="1:8" s="154" customFormat="1" ht="12" customHeight="1" x14ac:dyDescent="0.2">
      <c r="A6" s="151"/>
      <c r="B6" s="152"/>
      <c r="C6" s="432" t="s">
        <v>97</v>
      </c>
      <c r="D6" s="433"/>
      <c r="E6" s="433"/>
      <c r="F6" s="153" t="s">
        <v>2</v>
      </c>
      <c r="G6" s="7"/>
      <c r="H6" s="152"/>
    </row>
    <row r="7" spans="1:8" s="150" customFormat="1" ht="12" customHeight="1" x14ac:dyDescent="0.2">
      <c r="A7" s="327"/>
      <c r="B7" s="155"/>
      <c r="C7" s="153" t="s">
        <v>81</v>
      </c>
      <c r="D7" s="153" t="s">
        <v>82</v>
      </c>
      <c r="E7" s="156" t="s">
        <v>83</v>
      </c>
      <c r="F7" s="153"/>
      <c r="G7" s="7"/>
      <c r="H7" s="155"/>
    </row>
    <row r="8" spans="1:8" s="150" customFormat="1" ht="12" customHeight="1" x14ac:dyDescent="0.2">
      <c r="A8" s="327"/>
      <c r="B8" s="155"/>
      <c r="C8" s="153"/>
      <c r="D8" s="153"/>
      <c r="E8" s="156"/>
      <c r="F8" s="157" t="s">
        <v>16</v>
      </c>
      <c r="G8" s="12"/>
      <c r="H8" s="155"/>
    </row>
    <row r="9" spans="1:8" s="150" customFormat="1" ht="12" customHeight="1" x14ac:dyDescent="0.2">
      <c r="A9" s="327"/>
      <c r="B9" s="155"/>
      <c r="C9" s="157" t="s">
        <v>84</v>
      </c>
      <c r="D9" s="158" t="s">
        <v>85</v>
      </c>
      <c r="E9" s="158" t="s">
        <v>86</v>
      </c>
      <c r="F9" s="157" t="s">
        <v>21</v>
      </c>
      <c r="G9" s="12"/>
      <c r="H9" s="155"/>
    </row>
    <row r="10" spans="1:8" s="150" customFormat="1" ht="11.25" customHeight="1" x14ac:dyDescent="0.2">
      <c r="A10" s="159"/>
      <c r="B10" s="160"/>
      <c r="C10" s="161"/>
      <c r="D10" s="162"/>
      <c r="E10" s="162" t="s">
        <v>87</v>
      </c>
      <c r="F10" s="161" t="s">
        <v>23</v>
      </c>
      <c r="G10" s="163"/>
      <c r="H10" s="160"/>
    </row>
    <row r="11" spans="1:8" s="39" customFormat="1" ht="12" x14ac:dyDescent="0.2">
      <c r="A11" s="327"/>
      <c r="B11" s="132"/>
      <c r="C11" s="164"/>
      <c r="D11" s="165"/>
      <c r="E11" s="165"/>
      <c r="F11" s="166"/>
      <c r="G11" s="12"/>
      <c r="H11" s="44"/>
    </row>
    <row r="12" spans="1:8" s="141" customFormat="1" ht="12" customHeight="1" x14ac:dyDescent="0.2">
      <c r="A12" s="434" t="s">
        <v>98</v>
      </c>
      <c r="B12" s="411"/>
      <c r="C12" s="167"/>
      <c r="D12" s="168"/>
      <c r="E12" s="168"/>
      <c r="F12" s="167"/>
      <c r="G12" s="377" t="s">
        <v>98</v>
      </c>
    </row>
    <row r="13" spans="1:8" s="150" customFormat="1" ht="12" customHeight="1" x14ac:dyDescent="0.2">
      <c r="A13" s="417" t="s">
        <v>48</v>
      </c>
      <c r="B13" s="411"/>
      <c r="C13" s="126">
        <v>2002.88</v>
      </c>
      <c r="D13" s="129">
        <v>2474.65</v>
      </c>
      <c r="E13" s="126">
        <v>860.71</v>
      </c>
      <c r="F13" s="126">
        <f>SUM(C13:E13)</f>
        <v>5338.2400000000007</v>
      </c>
      <c r="G13" s="323" t="s">
        <v>58</v>
      </c>
    </row>
    <row r="14" spans="1:8" s="150" customFormat="1" ht="12" customHeight="1" x14ac:dyDescent="0.2">
      <c r="A14" s="326" t="s">
        <v>27</v>
      </c>
      <c r="B14" s="169" t="s">
        <v>37</v>
      </c>
      <c r="C14" s="126">
        <v>2002.88</v>
      </c>
      <c r="D14" s="126">
        <v>2474.65</v>
      </c>
      <c r="E14" s="126">
        <v>702.62</v>
      </c>
      <c r="F14" s="126">
        <f t="shared" ref="F14:F16" si="0">SUM(C14:E14)</f>
        <v>5180.1500000000005</v>
      </c>
      <c r="G14" s="155" t="s">
        <v>27</v>
      </c>
      <c r="H14" s="169" t="s">
        <v>61</v>
      </c>
    </row>
    <row r="15" spans="1:8" s="39" customFormat="1" ht="12" customHeight="1" x14ac:dyDescent="0.2">
      <c r="A15" s="326"/>
      <c r="B15" s="169" t="s">
        <v>38</v>
      </c>
      <c r="C15" s="126">
        <v>2002.88</v>
      </c>
      <c r="D15" s="126">
        <v>2474.65</v>
      </c>
      <c r="E15" s="126">
        <v>702.62</v>
      </c>
      <c r="F15" s="126">
        <f t="shared" si="0"/>
        <v>5180.1500000000005</v>
      </c>
      <c r="G15" s="7"/>
      <c r="H15" s="169" t="s">
        <v>40</v>
      </c>
    </row>
    <row r="16" spans="1:8" s="39" customFormat="1" ht="12" customHeight="1" x14ac:dyDescent="0.2">
      <c r="A16" s="422" t="s">
        <v>76</v>
      </c>
      <c r="B16" s="420"/>
      <c r="C16" s="126" t="s">
        <v>53</v>
      </c>
      <c r="D16" s="170">
        <v>4.6100000000000003</v>
      </c>
      <c r="E16" s="126">
        <v>114.12</v>
      </c>
      <c r="F16" s="126">
        <f t="shared" si="0"/>
        <v>118.73</v>
      </c>
      <c r="G16" s="323" t="s">
        <v>26</v>
      </c>
    </row>
    <row r="17" spans="1:8" s="39" customFormat="1" ht="12" customHeight="1" x14ac:dyDescent="0.2">
      <c r="A17" s="326"/>
      <c r="B17" s="171"/>
      <c r="C17" s="126"/>
      <c r="D17" s="127"/>
      <c r="E17" s="127"/>
      <c r="F17" s="126"/>
      <c r="G17" s="7"/>
      <c r="H17" s="323"/>
    </row>
    <row r="18" spans="1:8" s="141" customFormat="1" ht="12" customHeight="1" x14ac:dyDescent="0.2">
      <c r="A18" s="421" t="s">
        <v>99</v>
      </c>
      <c r="B18" s="420"/>
      <c r="C18" s="167"/>
      <c r="D18" s="168"/>
      <c r="E18" s="168"/>
      <c r="F18" s="167"/>
      <c r="G18" s="377" t="s">
        <v>62</v>
      </c>
    </row>
    <row r="19" spans="1:8" s="150" customFormat="1" ht="12" customHeight="1" x14ac:dyDescent="0.2">
      <c r="A19" s="419" t="s">
        <v>48</v>
      </c>
      <c r="B19" s="420"/>
      <c r="C19" s="126" t="s">
        <v>53</v>
      </c>
      <c r="D19" s="126" t="s">
        <v>53</v>
      </c>
      <c r="E19" s="108">
        <v>444.67</v>
      </c>
      <c r="F19" s="126">
        <f t="shared" ref="F19:F25" si="1">SUM(C19:E19)</f>
        <v>444.67</v>
      </c>
      <c r="G19" s="323" t="s">
        <v>58</v>
      </c>
    </row>
    <row r="20" spans="1:8" s="39" customFormat="1" ht="12" customHeight="1" x14ac:dyDescent="0.2">
      <c r="A20" s="326" t="s">
        <v>31</v>
      </c>
      <c r="B20" s="324" t="s">
        <v>28</v>
      </c>
      <c r="C20" s="126" t="s">
        <v>53</v>
      </c>
      <c r="D20" s="127" t="s">
        <v>53</v>
      </c>
      <c r="E20" s="127">
        <v>11.98</v>
      </c>
      <c r="F20" s="126">
        <f t="shared" si="1"/>
        <v>11.98</v>
      </c>
      <c r="G20" s="155" t="s">
        <v>31</v>
      </c>
      <c r="H20" s="169" t="s">
        <v>42</v>
      </c>
    </row>
    <row r="21" spans="1:8" s="39" customFormat="1" ht="12" customHeight="1" x14ac:dyDescent="0.2">
      <c r="A21" s="326"/>
      <c r="B21" s="212" t="s">
        <v>45</v>
      </c>
      <c r="C21" s="126" t="s">
        <v>53</v>
      </c>
      <c r="D21" s="126" t="s">
        <v>53</v>
      </c>
      <c r="E21" s="127">
        <v>10.99</v>
      </c>
      <c r="F21" s="126">
        <f t="shared" si="1"/>
        <v>10.99</v>
      </c>
      <c r="G21" s="155"/>
      <c r="H21" s="212" t="s">
        <v>43</v>
      </c>
    </row>
    <row r="22" spans="1:8" s="39" customFormat="1" ht="12" customHeight="1" x14ac:dyDescent="0.2">
      <c r="A22" s="326"/>
      <c r="B22" s="212" t="s">
        <v>41</v>
      </c>
      <c r="C22" s="126" t="s">
        <v>53</v>
      </c>
      <c r="D22" s="126" t="s">
        <v>53</v>
      </c>
      <c r="E22" s="127">
        <v>0.99</v>
      </c>
      <c r="F22" s="126">
        <f t="shared" si="1"/>
        <v>0.99</v>
      </c>
      <c r="G22" s="155"/>
      <c r="H22" s="212" t="s">
        <v>44</v>
      </c>
    </row>
    <row r="23" spans="1:8" s="39" customFormat="1" ht="12" customHeight="1" x14ac:dyDescent="0.2">
      <c r="A23" s="326" t="s">
        <v>27</v>
      </c>
      <c r="B23" s="169" t="s">
        <v>37</v>
      </c>
      <c r="C23" s="126" t="s">
        <v>53</v>
      </c>
      <c r="D23" s="126" t="s">
        <v>53</v>
      </c>
      <c r="E23" s="127">
        <v>432.69</v>
      </c>
      <c r="F23" s="126">
        <f t="shared" si="1"/>
        <v>432.69</v>
      </c>
      <c r="G23" s="155" t="s">
        <v>27</v>
      </c>
      <c r="H23" s="169" t="s">
        <v>61</v>
      </c>
    </row>
    <row r="24" spans="1:8" s="39" customFormat="1" ht="12" customHeight="1" x14ac:dyDescent="0.2">
      <c r="A24" s="326"/>
      <c r="B24" s="169" t="s">
        <v>38</v>
      </c>
      <c r="C24" s="126" t="s">
        <v>53</v>
      </c>
      <c r="D24" s="126" t="s">
        <v>53</v>
      </c>
      <c r="E24" s="127">
        <v>432.69</v>
      </c>
      <c r="F24" s="126">
        <f t="shared" si="1"/>
        <v>432.69</v>
      </c>
      <c r="G24" s="7"/>
      <c r="H24" s="169" t="s">
        <v>40</v>
      </c>
    </row>
    <row r="25" spans="1:8" s="150" customFormat="1" ht="12" customHeight="1" x14ac:dyDescent="0.2">
      <c r="A25" s="422" t="s">
        <v>76</v>
      </c>
      <c r="B25" s="420"/>
      <c r="C25" s="126" t="s">
        <v>53</v>
      </c>
      <c r="D25" s="126" t="s">
        <v>53</v>
      </c>
      <c r="E25" s="126">
        <v>2.16</v>
      </c>
      <c r="F25" s="126">
        <f t="shared" si="1"/>
        <v>2.16</v>
      </c>
      <c r="G25" s="323" t="s">
        <v>26</v>
      </c>
      <c r="H25" s="323"/>
    </row>
    <row r="26" spans="1:8" s="39" customFormat="1" ht="12" customHeight="1" x14ac:dyDescent="0.2">
      <c r="A26" s="326"/>
      <c r="B26" s="172"/>
      <c r="C26" s="129"/>
      <c r="D26" s="129"/>
      <c r="E26" s="129"/>
      <c r="F26" s="129"/>
      <c r="G26" s="7"/>
    </row>
    <row r="27" spans="1:8" s="141" customFormat="1" ht="12" x14ac:dyDescent="0.2">
      <c r="A27" s="421" t="s">
        <v>100</v>
      </c>
      <c r="B27" s="420"/>
      <c r="C27" s="167"/>
      <c r="D27" s="168"/>
      <c r="E27" s="168"/>
      <c r="F27" s="167"/>
      <c r="G27" s="377" t="s">
        <v>65</v>
      </c>
    </row>
    <row r="28" spans="1:8" s="150" customFormat="1" ht="12" customHeight="1" x14ac:dyDescent="0.2">
      <c r="A28" s="419" t="s">
        <v>48</v>
      </c>
      <c r="B28" s="420"/>
      <c r="C28" s="126" t="s">
        <v>53</v>
      </c>
      <c r="D28" s="126">
        <v>1.2</v>
      </c>
      <c r="E28" s="170">
        <v>86.52</v>
      </c>
      <c r="F28" s="126">
        <f t="shared" ref="F28:F33" si="2">SUM(C28:E28)</f>
        <v>87.72</v>
      </c>
      <c r="G28" s="323" t="s">
        <v>58</v>
      </c>
    </row>
    <row r="29" spans="1:8" s="39" customFormat="1" ht="12" customHeight="1" x14ac:dyDescent="0.2">
      <c r="A29" s="326" t="s">
        <v>31</v>
      </c>
      <c r="B29" s="325" t="s">
        <v>28</v>
      </c>
      <c r="C29" s="126" t="s">
        <v>53</v>
      </c>
      <c r="D29" s="126" t="s">
        <v>53</v>
      </c>
      <c r="E29" s="126">
        <v>6</v>
      </c>
      <c r="F29" s="126">
        <f t="shared" si="2"/>
        <v>6</v>
      </c>
      <c r="G29" s="155" t="s">
        <v>31</v>
      </c>
      <c r="H29" s="169" t="s">
        <v>42</v>
      </c>
    </row>
    <row r="30" spans="1:8" s="39" customFormat="1" ht="12" customHeight="1" x14ac:dyDescent="0.2">
      <c r="A30" s="326"/>
      <c r="B30" s="171" t="s">
        <v>64</v>
      </c>
      <c r="C30" s="126" t="s">
        <v>53</v>
      </c>
      <c r="D30" s="126" t="s">
        <v>53</v>
      </c>
      <c r="E30" s="126">
        <v>6</v>
      </c>
      <c r="F30" s="126">
        <f t="shared" si="2"/>
        <v>6</v>
      </c>
      <c r="G30" s="7"/>
      <c r="H30" s="169" t="s">
        <v>43</v>
      </c>
    </row>
    <row r="31" spans="1:8" s="150" customFormat="1" ht="12" customHeight="1" x14ac:dyDescent="0.2">
      <c r="A31" s="326" t="s">
        <v>27</v>
      </c>
      <c r="B31" s="169" t="s">
        <v>37</v>
      </c>
      <c r="C31" s="126" t="s">
        <v>53</v>
      </c>
      <c r="D31" s="126">
        <v>1.2</v>
      </c>
      <c r="E31" s="132">
        <v>79.040000000000006</v>
      </c>
      <c r="F31" s="126">
        <f t="shared" si="2"/>
        <v>80.240000000000009</v>
      </c>
      <c r="G31" s="155" t="s">
        <v>27</v>
      </c>
      <c r="H31" s="169" t="s">
        <v>61</v>
      </c>
    </row>
    <row r="32" spans="1:8" s="39" customFormat="1" ht="12" customHeight="1" x14ac:dyDescent="0.2">
      <c r="A32" s="327"/>
      <c r="B32" s="169" t="s">
        <v>38</v>
      </c>
      <c r="C32" s="126" t="s">
        <v>53</v>
      </c>
      <c r="D32" s="126">
        <v>1.2</v>
      </c>
      <c r="E32" s="132">
        <v>79.040000000000006</v>
      </c>
      <c r="F32" s="126">
        <f t="shared" si="2"/>
        <v>80.240000000000009</v>
      </c>
      <c r="G32" s="7"/>
      <c r="H32" s="169" t="s">
        <v>40</v>
      </c>
    </row>
    <row r="33" spans="1:8" s="39" customFormat="1" ht="12" customHeight="1" x14ac:dyDescent="0.2">
      <c r="A33" s="425" t="s">
        <v>25</v>
      </c>
      <c r="B33" s="424"/>
      <c r="C33" s="126" t="s">
        <v>53</v>
      </c>
      <c r="D33" s="126">
        <v>3.68</v>
      </c>
      <c r="E33" s="126">
        <v>7.55</v>
      </c>
      <c r="F33" s="126">
        <f t="shared" si="2"/>
        <v>11.23</v>
      </c>
      <c r="G33" s="323" t="s">
        <v>26</v>
      </c>
    </row>
    <row r="34" spans="1:8" s="39" customFormat="1" ht="12" customHeight="1" x14ac:dyDescent="0.2">
      <c r="A34" s="323"/>
      <c r="B34" s="173"/>
      <c r="C34" s="6"/>
      <c r="D34" s="6"/>
      <c r="E34" s="6"/>
      <c r="F34" s="6"/>
      <c r="G34" s="323"/>
    </row>
    <row r="35" spans="1:8" s="39" customFormat="1" ht="12" customHeight="1" x14ac:dyDescent="0.2">
      <c r="A35" s="323"/>
      <c r="B35" s="173"/>
      <c r="C35" s="6"/>
      <c r="D35" s="6"/>
      <c r="E35" s="6"/>
      <c r="F35" s="6"/>
      <c r="G35" s="323"/>
    </row>
    <row r="36" spans="1:8" s="39" customFormat="1" ht="12" customHeight="1" x14ac:dyDescent="0.2">
      <c r="A36" s="323"/>
      <c r="B36" s="173"/>
      <c r="C36" s="6"/>
      <c r="D36" s="6"/>
      <c r="E36" s="6"/>
      <c r="F36" s="6"/>
      <c r="G36" s="323"/>
    </row>
    <row r="38" spans="1:8" s="141" customFormat="1" ht="12" x14ac:dyDescent="0.2">
      <c r="A38" s="141" t="s">
        <v>301</v>
      </c>
      <c r="G38" s="142"/>
    </row>
    <row r="39" spans="1:8" s="143" customFormat="1" ht="12" x14ac:dyDescent="0.2">
      <c r="A39" s="426" t="s">
        <v>268</v>
      </c>
      <c r="B39" s="426"/>
      <c r="C39" s="426"/>
      <c r="D39" s="426"/>
      <c r="E39" s="426"/>
      <c r="F39" s="426"/>
      <c r="G39" s="426"/>
      <c r="H39" s="426"/>
    </row>
    <row r="40" spans="1:8" s="143" customFormat="1" ht="12" x14ac:dyDescent="0.2">
      <c r="A40" s="144"/>
      <c r="G40" s="145"/>
    </row>
    <row r="41" spans="1:8" s="141" customFormat="1" ht="12" customHeight="1" x14ac:dyDescent="0.2">
      <c r="A41" s="159" t="s">
        <v>67</v>
      </c>
      <c r="F41" s="174"/>
      <c r="G41" s="175"/>
      <c r="H41" s="170" t="s">
        <v>68</v>
      </c>
    </row>
    <row r="42" spans="1:8" s="150" customFormat="1" ht="12" customHeight="1" x14ac:dyDescent="0.2">
      <c r="A42" s="151"/>
      <c r="B42" s="148"/>
      <c r="C42" s="427" t="s">
        <v>78</v>
      </c>
      <c r="D42" s="428"/>
      <c r="E42" s="428"/>
      <c r="F42" s="149" t="s">
        <v>79</v>
      </c>
      <c r="G42" s="7"/>
      <c r="H42" s="148"/>
    </row>
    <row r="43" spans="1:8" s="154" customFormat="1" ht="12" customHeight="1" x14ac:dyDescent="0.2">
      <c r="A43" s="327"/>
      <c r="B43" s="152"/>
      <c r="C43" s="429" t="s">
        <v>97</v>
      </c>
      <c r="D43" s="430"/>
      <c r="E43" s="430"/>
      <c r="F43" s="153" t="s">
        <v>2</v>
      </c>
      <c r="G43" s="7"/>
      <c r="H43" s="152"/>
    </row>
    <row r="44" spans="1:8" s="150" customFormat="1" ht="12" customHeight="1" x14ac:dyDescent="0.2">
      <c r="A44" s="327"/>
      <c r="B44" s="155"/>
      <c r="C44" s="149" t="s">
        <v>81</v>
      </c>
      <c r="D44" s="149" t="s">
        <v>82</v>
      </c>
      <c r="E44" s="176" t="s">
        <v>83</v>
      </c>
      <c r="F44" s="153"/>
      <c r="G44" s="7"/>
      <c r="H44" s="155"/>
    </row>
    <row r="45" spans="1:8" s="150" customFormat="1" ht="12" customHeight="1" x14ac:dyDescent="0.2">
      <c r="A45" s="327"/>
      <c r="B45" s="155"/>
      <c r="C45" s="153"/>
      <c r="D45" s="153"/>
      <c r="E45" s="156"/>
      <c r="F45" s="157" t="s">
        <v>16</v>
      </c>
      <c r="G45" s="12"/>
      <c r="H45" s="155"/>
    </row>
    <row r="46" spans="1:8" s="150" customFormat="1" ht="12" customHeight="1" x14ac:dyDescent="0.2">
      <c r="A46" s="327"/>
      <c r="B46" s="155"/>
      <c r="C46" s="157" t="s">
        <v>84</v>
      </c>
      <c r="D46" s="158" t="s">
        <v>85</v>
      </c>
      <c r="E46" s="158" t="s">
        <v>86</v>
      </c>
      <c r="F46" s="157" t="s">
        <v>21</v>
      </c>
      <c r="G46" s="12"/>
      <c r="H46" s="155"/>
    </row>
    <row r="47" spans="1:8" s="150" customFormat="1" ht="11.25" customHeight="1" x14ac:dyDescent="0.2">
      <c r="A47" s="159"/>
      <c r="B47" s="160"/>
      <c r="C47" s="161"/>
      <c r="D47" s="162"/>
      <c r="E47" s="162" t="s">
        <v>87</v>
      </c>
      <c r="F47" s="161" t="s">
        <v>23</v>
      </c>
      <c r="G47" s="163"/>
      <c r="H47" s="160"/>
    </row>
    <row r="48" spans="1:8" s="150" customFormat="1" ht="12" x14ac:dyDescent="0.2">
      <c r="A48" s="327"/>
      <c r="B48" s="155"/>
      <c r="C48" s="157"/>
      <c r="D48" s="158"/>
      <c r="E48" s="152"/>
      <c r="F48" s="177"/>
      <c r="G48" s="12"/>
      <c r="H48" s="155"/>
    </row>
    <row r="49" spans="1:11" s="141" customFormat="1" ht="12" customHeight="1" x14ac:dyDescent="0.2">
      <c r="A49" s="431" t="s">
        <v>101</v>
      </c>
      <c r="B49" s="424"/>
      <c r="C49" s="178"/>
      <c r="D49" s="179"/>
      <c r="E49" s="180"/>
      <c r="F49" s="167"/>
      <c r="G49" s="377" t="s">
        <v>69</v>
      </c>
    </row>
    <row r="50" spans="1:11" s="150" customFormat="1" ht="12" customHeight="1" x14ac:dyDescent="0.2">
      <c r="A50" s="423" t="s">
        <v>48</v>
      </c>
      <c r="B50" s="424"/>
      <c r="C50" s="126" t="s">
        <v>53</v>
      </c>
      <c r="D50" s="126">
        <v>2.37</v>
      </c>
      <c r="E50" s="39">
        <v>34.46</v>
      </c>
      <c r="F50" s="126">
        <f t="shared" ref="F50:F57" si="3">SUM(C50:E50)</f>
        <v>36.83</v>
      </c>
      <c r="G50" s="323" t="s">
        <v>58</v>
      </c>
    </row>
    <row r="51" spans="1:11" s="39" customFormat="1" ht="12" customHeight="1" x14ac:dyDescent="0.2">
      <c r="A51" s="326" t="s">
        <v>31</v>
      </c>
      <c r="B51" s="325" t="s">
        <v>28</v>
      </c>
      <c r="C51" s="126" t="s">
        <v>53</v>
      </c>
      <c r="D51" s="126" t="s">
        <v>53</v>
      </c>
      <c r="E51" s="181">
        <v>6.46</v>
      </c>
      <c r="F51" s="126">
        <f t="shared" si="3"/>
        <v>6.46</v>
      </c>
      <c r="G51" s="155" t="s">
        <v>31</v>
      </c>
      <c r="H51" s="169" t="s">
        <v>42</v>
      </c>
    </row>
    <row r="52" spans="1:11" s="39" customFormat="1" ht="12" customHeight="1" x14ac:dyDescent="0.2">
      <c r="A52" s="326"/>
      <c r="B52" s="212" t="s">
        <v>45</v>
      </c>
      <c r="C52" s="126" t="s">
        <v>53</v>
      </c>
      <c r="D52" s="126" t="s">
        <v>53</v>
      </c>
      <c r="E52" s="181">
        <v>1.1499999999999999</v>
      </c>
      <c r="F52" s="126">
        <f t="shared" si="3"/>
        <v>1.1499999999999999</v>
      </c>
      <c r="G52" s="155"/>
      <c r="H52" s="212" t="s">
        <v>43</v>
      </c>
    </row>
    <row r="53" spans="1:11" s="39" customFormat="1" ht="12" customHeight="1" x14ac:dyDescent="0.2">
      <c r="A53" s="326"/>
      <c r="B53" s="39" t="s">
        <v>54</v>
      </c>
      <c r="C53" s="126" t="s">
        <v>53</v>
      </c>
      <c r="D53" s="126" t="s">
        <v>53</v>
      </c>
      <c r="E53" s="182">
        <v>2.99</v>
      </c>
      <c r="F53" s="126">
        <f t="shared" si="3"/>
        <v>2.99</v>
      </c>
      <c r="G53" s="7"/>
      <c r="H53" s="169" t="s">
        <v>55</v>
      </c>
      <c r="I53" s="183"/>
      <c r="J53" s="183"/>
      <c r="K53" s="183"/>
    </row>
    <row r="54" spans="1:11" s="39" customFormat="1" ht="12" customHeight="1" x14ac:dyDescent="0.2">
      <c r="A54" s="326"/>
      <c r="B54" s="39" t="s">
        <v>41</v>
      </c>
      <c r="C54" s="126" t="s">
        <v>53</v>
      </c>
      <c r="D54" s="126" t="s">
        <v>53</v>
      </c>
      <c r="E54" s="182">
        <v>2</v>
      </c>
      <c r="F54" s="126">
        <f t="shared" si="3"/>
        <v>2</v>
      </c>
      <c r="G54" s="7"/>
      <c r="H54" s="169" t="s">
        <v>44</v>
      </c>
      <c r="I54" s="183"/>
      <c r="J54" s="183"/>
      <c r="K54" s="183"/>
    </row>
    <row r="55" spans="1:11" s="150" customFormat="1" ht="12" customHeight="1" x14ac:dyDescent="0.2">
      <c r="A55" s="326" t="s">
        <v>27</v>
      </c>
      <c r="B55" s="169" t="s">
        <v>37</v>
      </c>
      <c r="C55" s="126" t="s">
        <v>53</v>
      </c>
      <c r="D55" s="126">
        <v>2.37</v>
      </c>
      <c r="E55" s="126">
        <v>28</v>
      </c>
      <c r="F55" s="126">
        <f t="shared" si="3"/>
        <v>30.37</v>
      </c>
      <c r="G55" s="155" t="s">
        <v>27</v>
      </c>
      <c r="H55" s="169" t="s">
        <v>61</v>
      </c>
    </row>
    <row r="56" spans="1:11" s="150" customFormat="1" ht="12" customHeight="1" x14ac:dyDescent="0.2">
      <c r="A56" s="326"/>
      <c r="B56" s="169" t="s">
        <v>38</v>
      </c>
      <c r="C56" s="126" t="s">
        <v>53</v>
      </c>
      <c r="D56" s="126">
        <v>2.37</v>
      </c>
      <c r="E56" s="126">
        <v>28</v>
      </c>
      <c r="F56" s="126">
        <f t="shared" si="3"/>
        <v>30.37</v>
      </c>
      <c r="G56" s="7"/>
      <c r="H56" s="169" t="s">
        <v>40</v>
      </c>
    </row>
    <row r="57" spans="1:11" s="39" customFormat="1" ht="12" customHeight="1" x14ac:dyDescent="0.2">
      <c r="A57" s="422" t="s">
        <v>76</v>
      </c>
      <c r="B57" s="420"/>
      <c r="C57" s="126" t="s">
        <v>53</v>
      </c>
      <c r="D57" s="126">
        <v>1.39</v>
      </c>
      <c r="E57" s="126">
        <v>3.52</v>
      </c>
      <c r="F57" s="126">
        <f t="shared" si="3"/>
        <v>4.91</v>
      </c>
      <c r="G57" s="323" t="s">
        <v>26</v>
      </c>
    </row>
    <row r="58" spans="1:11" x14ac:dyDescent="0.2">
      <c r="A58" s="326"/>
      <c r="B58" s="172"/>
      <c r="C58" s="184"/>
      <c r="D58" s="184"/>
      <c r="E58" s="184"/>
      <c r="F58" s="184"/>
      <c r="G58" s="185"/>
    </row>
    <row r="59" spans="1:11" s="141" customFormat="1" ht="12" customHeight="1" x14ac:dyDescent="0.2">
      <c r="A59" s="421" t="s">
        <v>102</v>
      </c>
      <c r="B59" s="420"/>
      <c r="C59" s="167"/>
      <c r="D59" s="168"/>
      <c r="E59" s="168"/>
      <c r="F59" s="167"/>
      <c r="G59" s="377" t="s">
        <v>71</v>
      </c>
    </row>
    <row r="60" spans="1:11" s="150" customFormat="1" ht="12" customHeight="1" x14ac:dyDescent="0.2">
      <c r="A60" s="419" t="s">
        <v>48</v>
      </c>
      <c r="B60" s="420"/>
      <c r="C60" s="126" t="s">
        <v>53</v>
      </c>
      <c r="D60" s="126">
        <v>7.76</v>
      </c>
      <c r="E60" s="126">
        <v>342.04</v>
      </c>
      <c r="F60" s="126">
        <f t="shared" ref="F60:F67" si="4">SUM(C60:E60)</f>
        <v>349.8</v>
      </c>
      <c r="G60" s="323" t="s">
        <v>58</v>
      </c>
    </row>
    <row r="61" spans="1:11" s="39" customFormat="1" ht="12" customHeight="1" x14ac:dyDescent="0.2">
      <c r="A61" s="326" t="s">
        <v>31</v>
      </c>
      <c r="B61" s="325" t="s">
        <v>28</v>
      </c>
      <c r="C61" s="126" t="s">
        <v>53</v>
      </c>
      <c r="D61" s="126">
        <v>0.17</v>
      </c>
      <c r="E61" s="181">
        <v>168.44</v>
      </c>
      <c r="F61" s="126">
        <f>SUM(C61:E61)</f>
        <v>168.60999999999999</v>
      </c>
      <c r="G61" s="155" t="s">
        <v>31</v>
      </c>
      <c r="H61" s="169" t="s">
        <v>42</v>
      </c>
    </row>
    <row r="62" spans="1:11" s="39" customFormat="1" ht="12" customHeight="1" x14ac:dyDescent="0.2">
      <c r="A62" s="326"/>
      <c r="B62" s="212" t="s">
        <v>93</v>
      </c>
      <c r="C62" s="126" t="s">
        <v>53</v>
      </c>
      <c r="D62" s="126" t="s">
        <v>53</v>
      </c>
      <c r="E62" s="181">
        <v>5.0999999999999996</v>
      </c>
      <c r="F62" s="126">
        <f>SUM(C62:E62)</f>
        <v>5.0999999999999996</v>
      </c>
      <c r="G62" s="155"/>
      <c r="H62" s="212" t="s">
        <v>94</v>
      </c>
    </row>
    <row r="63" spans="1:11" s="150" customFormat="1" ht="12" customHeight="1" x14ac:dyDescent="0.2">
      <c r="A63" s="326" t="s">
        <v>27</v>
      </c>
      <c r="B63" s="169" t="s">
        <v>37</v>
      </c>
      <c r="C63" s="126" t="s">
        <v>53</v>
      </c>
      <c r="D63" s="126">
        <v>6.64</v>
      </c>
      <c r="E63" s="126">
        <v>173.1</v>
      </c>
      <c r="F63" s="126">
        <f t="shared" si="4"/>
        <v>179.73999999999998</v>
      </c>
      <c r="G63" s="155" t="s">
        <v>27</v>
      </c>
      <c r="H63" s="169" t="s">
        <v>61</v>
      </c>
    </row>
    <row r="64" spans="1:11" s="39" customFormat="1" ht="12" customHeight="1" x14ac:dyDescent="0.2">
      <c r="A64" s="326"/>
      <c r="B64" s="169" t="s">
        <v>38</v>
      </c>
      <c r="C64" s="126" t="s">
        <v>53</v>
      </c>
      <c r="D64" s="126">
        <v>6.64</v>
      </c>
      <c r="E64" s="126">
        <v>173.1</v>
      </c>
      <c r="F64" s="126">
        <f t="shared" si="4"/>
        <v>179.73999999999998</v>
      </c>
      <c r="G64" s="7"/>
      <c r="H64" s="169" t="s">
        <v>40</v>
      </c>
    </row>
    <row r="65" spans="1:8" s="39" customFormat="1" ht="12" customHeight="1" x14ac:dyDescent="0.2">
      <c r="A65" s="326" t="s">
        <v>32</v>
      </c>
      <c r="B65" s="169" t="s">
        <v>33</v>
      </c>
      <c r="C65" s="126" t="s">
        <v>53</v>
      </c>
      <c r="D65" s="129">
        <v>0.95000000000000007</v>
      </c>
      <c r="E65" s="129">
        <v>0.5</v>
      </c>
      <c r="F65" s="126">
        <f t="shared" si="4"/>
        <v>1.4500000000000002</v>
      </c>
      <c r="G65" s="155" t="s">
        <v>32</v>
      </c>
      <c r="H65" s="169" t="s">
        <v>35</v>
      </c>
    </row>
    <row r="66" spans="1:8" s="39" customFormat="1" ht="12" customHeight="1" x14ac:dyDescent="0.2">
      <c r="A66" s="326"/>
      <c r="B66" s="169" t="s">
        <v>46</v>
      </c>
      <c r="C66" s="126" t="s">
        <v>53</v>
      </c>
      <c r="D66" s="129">
        <v>0.95000000000000007</v>
      </c>
      <c r="E66" s="129">
        <v>0.5</v>
      </c>
      <c r="F66" s="126">
        <f t="shared" si="4"/>
        <v>1.4500000000000002</v>
      </c>
      <c r="G66" s="7"/>
      <c r="H66" s="169" t="s">
        <v>47</v>
      </c>
    </row>
    <row r="67" spans="1:8" s="39" customFormat="1" ht="12" customHeight="1" x14ac:dyDescent="0.2">
      <c r="A67" s="422" t="s">
        <v>76</v>
      </c>
      <c r="B67" s="420"/>
      <c r="C67" s="126" t="s">
        <v>53</v>
      </c>
      <c r="D67" s="126">
        <v>0.79</v>
      </c>
      <c r="E67" s="126">
        <v>3.6</v>
      </c>
      <c r="F67" s="126">
        <f t="shared" si="4"/>
        <v>4.3900000000000006</v>
      </c>
      <c r="G67" s="323" t="s">
        <v>26</v>
      </c>
    </row>
    <row r="68" spans="1:8" x14ac:dyDescent="0.2">
      <c r="A68" s="326"/>
      <c r="B68" s="172"/>
      <c r="C68" s="184"/>
      <c r="D68" s="184"/>
      <c r="E68" s="184"/>
      <c r="F68" s="184"/>
      <c r="G68" s="185"/>
    </row>
    <row r="69" spans="1:8" s="141" customFormat="1" ht="12" customHeight="1" x14ac:dyDescent="0.2">
      <c r="A69" s="421" t="s">
        <v>72</v>
      </c>
      <c r="B69" s="420"/>
      <c r="C69" s="167"/>
      <c r="D69" s="168"/>
      <c r="E69" s="168"/>
      <c r="F69" s="167"/>
      <c r="G69" s="377" t="s">
        <v>72</v>
      </c>
    </row>
    <row r="70" spans="1:8" s="150" customFormat="1" ht="12" customHeight="1" x14ac:dyDescent="0.2">
      <c r="A70" s="419" t="s">
        <v>57</v>
      </c>
      <c r="B70" s="420"/>
      <c r="C70" s="126" t="s">
        <v>53</v>
      </c>
      <c r="D70" s="126">
        <v>22.3</v>
      </c>
      <c r="E70" s="126">
        <v>62.09</v>
      </c>
      <c r="F70" s="126">
        <f t="shared" ref="F70:F73" si="5">SUM(C70:E70)</f>
        <v>84.39</v>
      </c>
      <c r="G70" s="323" t="s">
        <v>90</v>
      </c>
    </row>
    <row r="71" spans="1:8" s="150" customFormat="1" ht="12" customHeight="1" x14ac:dyDescent="0.2">
      <c r="A71" s="326" t="s">
        <v>27</v>
      </c>
      <c r="B71" s="169" t="s">
        <v>37</v>
      </c>
      <c r="C71" s="126" t="s">
        <v>53</v>
      </c>
      <c r="D71" s="126">
        <v>4.66</v>
      </c>
      <c r="E71" s="129">
        <v>56.67</v>
      </c>
      <c r="F71" s="126">
        <f t="shared" si="5"/>
        <v>61.33</v>
      </c>
      <c r="G71" s="155" t="s">
        <v>27</v>
      </c>
      <c r="H71" s="169" t="s">
        <v>61</v>
      </c>
    </row>
    <row r="72" spans="1:8" s="150" customFormat="1" ht="11.25" customHeight="1" x14ac:dyDescent="0.2">
      <c r="A72" s="326"/>
      <c r="B72" s="169" t="s">
        <v>38</v>
      </c>
      <c r="C72" s="126" t="s">
        <v>53</v>
      </c>
      <c r="D72" s="126">
        <v>4.66</v>
      </c>
      <c r="E72" s="129">
        <v>56.67</v>
      </c>
      <c r="F72" s="126">
        <f t="shared" si="5"/>
        <v>61.33</v>
      </c>
      <c r="G72" s="7"/>
      <c r="H72" s="169" t="s">
        <v>40</v>
      </c>
    </row>
    <row r="73" spans="1:8" s="39" customFormat="1" ht="12" customHeight="1" x14ac:dyDescent="0.2">
      <c r="A73" s="422" t="s">
        <v>76</v>
      </c>
      <c r="B73" s="420"/>
      <c r="C73" s="126" t="s">
        <v>53</v>
      </c>
      <c r="D73" s="126">
        <v>0.11</v>
      </c>
      <c r="E73" s="126">
        <v>0.8</v>
      </c>
      <c r="F73" s="126">
        <f t="shared" si="5"/>
        <v>0.91</v>
      </c>
      <c r="G73" s="323" t="s">
        <v>70</v>
      </c>
    </row>
    <row r="74" spans="1:8" s="39" customFormat="1" ht="12" customHeight="1" x14ac:dyDescent="0.2">
      <c r="A74" s="324"/>
      <c r="B74" s="324"/>
      <c r="C74" s="6"/>
      <c r="D74" s="6"/>
      <c r="E74" s="6"/>
      <c r="F74" s="6"/>
      <c r="G74" s="323"/>
    </row>
    <row r="75" spans="1:8" s="141" customFormat="1" ht="12" x14ac:dyDescent="0.2">
      <c r="A75" s="141" t="s">
        <v>301</v>
      </c>
      <c r="G75" s="142"/>
    </row>
    <row r="76" spans="1:8" s="143" customFormat="1" ht="12" x14ac:dyDescent="0.2">
      <c r="A76" s="426" t="s">
        <v>268</v>
      </c>
      <c r="B76" s="426"/>
      <c r="C76" s="426"/>
      <c r="D76" s="426"/>
      <c r="E76" s="426"/>
      <c r="F76" s="426"/>
      <c r="G76" s="426"/>
      <c r="H76" s="426"/>
    </row>
    <row r="77" spans="1:8" s="143" customFormat="1" ht="12" x14ac:dyDescent="0.2">
      <c r="G77" s="145"/>
    </row>
    <row r="78" spans="1:8" s="141" customFormat="1" ht="12" customHeight="1" x14ac:dyDescent="0.2">
      <c r="A78" s="159" t="s">
        <v>73</v>
      </c>
      <c r="F78" s="174"/>
      <c r="G78" s="175"/>
      <c r="H78" s="170" t="s">
        <v>74</v>
      </c>
    </row>
    <row r="79" spans="1:8" s="150" customFormat="1" ht="12" customHeight="1" x14ac:dyDescent="0.2">
      <c r="A79" s="327"/>
      <c r="B79" s="148"/>
      <c r="C79" s="427" t="s">
        <v>78</v>
      </c>
      <c r="D79" s="428"/>
      <c r="E79" s="428"/>
      <c r="F79" s="149" t="s">
        <v>79</v>
      </c>
      <c r="G79" s="7"/>
      <c r="H79" s="148"/>
    </row>
    <row r="80" spans="1:8" s="154" customFormat="1" ht="12" customHeight="1" x14ac:dyDescent="0.2">
      <c r="A80" s="151"/>
      <c r="B80" s="152"/>
      <c r="C80" s="432" t="s">
        <v>97</v>
      </c>
      <c r="D80" s="433"/>
      <c r="E80" s="433"/>
      <c r="F80" s="153" t="s">
        <v>2</v>
      </c>
      <c r="G80" s="7"/>
      <c r="H80" s="152"/>
    </row>
    <row r="81" spans="1:8" s="150" customFormat="1" ht="12" customHeight="1" x14ac:dyDescent="0.2">
      <c r="A81" s="327"/>
      <c r="B81" s="155"/>
      <c r="C81" s="149" t="s">
        <v>81</v>
      </c>
      <c r="D81" s="149" t="s">
        <v>82</v>
      </c>
      <c r="E81" s="176" t="s">
        <v>83</v>
      </c>
      <c r="F81" s="153"/>
      <c r="G81" s="7"/>
      <c r="H81" s="155"/>
    </row>
    <row r="82" spans="1:8" s="150" customFormat="1" ht="12" customHeight="1" x14ac:dyDescent="0.2">
      <c r="A82" s="327"/>
      <c r="B82" s="155"/>
      <c r="C82" s="153"/>
      <c r="D82" s="153"/>
      <c r="E82" s="156"/>
      <c r="F82" s="157" t="s">
        <v>16</v>
      </c>
      <c r="G82" s="12"/>
      <c r="H82" s="155"/>
    </row>
    <row r="83" spans="1:8" s="150" customFormat="1" ht="12" customHeight="1" x14ac:dyDescent="0.2">
      <c r="A83" s="327"/>
      <c r="B83" s="155"/>
      <c r="C83" s="157" t="s">
        <v>84</v>
      </c>
      <c r="D83" s="158" t="s">
        <v>85</v>
      </c>
      <c r="E83" s="158" t="s">
        <v>86</v>
      </c>
      <c r="F83" s="157" t="s">
        <v>21</v>
      </c>
      <c r="G83" s="12"/>
      <c r="H83" s="155"/>
    </row>
    <row r="84" spans="1:8" s="150" customFormat="1" ht="11.25" customHeight="1" x14ac:dyDescent="0.2">
      <c r="A84" s="159"/>
      <c r="B84" s="160"/>
      <c r="C84" s="161"/>
      <c r="D84" s="162"/>
      <c r="E84" s="162" t="s">
        <v>87</v>
      </c>
      <c r="F84" s="161" t="s">
        <v>23</v>
      </c>
      <c r="G84" s="163"/>
      <c r="H84" s="160"/>
    </row>
    <row r="85" spans="1:8" s="150" customFormat="1" ht="11.25" customHeight="1" x14ac:dyDescent="0.2">
      <c r="A85" s="323"/>
      <c r="B85" s="155"/>
      <c r="C85" s="157"/>
      <c r="D85" s="158"/>
      <c r="E85" s="158"/>
      <c r="F85" s="157"/>
      <c r="G85" s="12"/>
      <c r="H85" s="155"/>
    </row>
    <row r="86" spans="1:8" s="141" customFormat="1" ht="12" customHeight="1" x14ac:dyDescent="0.2">
      <c r="A86" s="421" t="s">
        <v>75</v>
      </c>
      <c r="B86" s="420"/>
      <c r="C86" s="167"/>
      <c r="D86" s="168"/>
      <c r="E86" s="168"/>
      <c r="F86" s="167"/>
      <c r="G86" s="377" t="s">
        <v>75</v>
      </c>
    </row>
    <row r="87" spans="1:8" s="150" customFormat="1" ht="12" customHeight="1" x14ac:dyDescent="0.2">
      <c r="A87" s="419" t="s">
        <v>48</v>
      </c>
      <c r="B87" s="420"/>
      <c r="C87" s="126" t="s">
        <v>53</v>
      </c>
      <c r="D87" s="126">
        <v>0.68</v>
      </c>
      <c r="E87" s="126">
        <v>79.599999999999994</v>
      </c>
      <c r="F87" s="126">
        <f t="shared" ref="F87:F90" si="6">SUM(C87:E87)</f>
        <v>80.28</v>
      </c>
      <c r="G87" s="323" t="s">
        <v>58</v>
      </c>
    </row>
    <row r="88" spans="1:8" s="150" customFormat="1" ht="12" customHeight="1" x14ac:dyDescent="0.2">
      <c r="A88" s="326" t="s">
        <v>27</v>
      </c>
      <c r="B88" s="169" t="s">
        <v>37</v>
      </c>
      <c r="C88" s="126" t="s">
        <v>53</v>
      </c>
      <c r="D88" s="129">
        <v>0.65</v>
      </c>
      <c r="E88" s="129">
        <v>60</v>
      </c>
      <c r="F88" s="126">
        <f t="shared" si="6"/>
        <v>60.65</v>
      </c>
      <c r="G88" s="155" t="s">
        <v>27</v>
      </c>
      <c r="H88" s="169" t="s">
        <v>61</v>
      </c>
    </row>
    <row r="89" spans="1:8" s="150" customFormat="1" ht="11.25" customHeight="1" x14ac:dyDescent="0.2">
      <c r="A89" s="326"/>
      <c r="B89" s="169" t="s">
        <v>38</v>
      </c>
      <c r="C89" s="126" t="s">
        <v>53</v>
      </c>
      <c r="D89" s="129">
        <v>0.65</v>
      </c>
      <c r="E89" s="129">
        <v>60</v>
      </c>
      <c r="F89" s="126">
        <f t="shared" si="6"/>
        <v>60.65</v>
      </c>
      <c r="G89" s="7"/>
      <c r="H89" s="169" t="s">
        <v>40</v>
      </c>
    </row>
    <row r="90" spans="1:8" s="39" customFormat="1" ht="12" customHeight="1" x14ac:dyDescent="0.2">
      <c r="A90" s="422" t="s">
        <v>76</v>
      </c>
      <c r="B90" s="420"/>
      <c r="C90" s="126" t="s">
        <v>53</v>
      </c>
      <c r="D90" s="126">
        <v>7.0000000000000007E-2</v>
      </c>
      <c r="E90" s="126">
        <v>4.24</v>
      </c>
      <c r="F90" s="126">
        <f t="shared" si="6"/>
        <v>4.3100000000000005</v>
      </c>
      <c r="G90" s="323" t="s">
        <v>70</v>
      </c>
    </row>
    <row r="91" spans="1:8" x14ac:dyDescent="0.2">
      <c r="A91" s="326"/>
      <c r="B91" s="172"/>
      <c r="C91" s="184"/>
      <c r="D91" s="184"/>
      <c r="E91" s="184"/>
      <c r="F91" s="184"/>
      <c r="G91" s="185"/>
    </row>
    <row r="92" spans="1:8" s="141" customFormat="1" ht="12" customHeight="1" x14ac:dyDescent="0.2">
      <c r="A92" s="421" t="s">
        <v>77</v>
      </c>
      <c r="B92" s="420"/>
      <c r="C92" s="167"/>
      <c r="D92" s="168"/>
      <c r="E92" s="168"/>
      <c r="F92" s="167"/>
      <c r="G92" s="377" t="s">
        <v>77</v>
      </c>
    </row>
    <row r="93" spans="1:8" s="150" customFormat="1" ht="12" customHeight="1" x14ac:dyDescent="0.2">
      <c r="A93" s="419" t="s">
        <v>48</v>
      </c>
      <c r="B93" s="420"/>
      <c r="C93" s="126" t="s">
        <v>53</v>
      </c>
      <c r="D93" s="126">
        <v>2.67</v>
      </c>
      <c r="E93" s="126">
        <v>299.17</v>
      </c>
      <c r="F93" s="126">
        <f t="shared" ref="F93:F97" si="7">SUM(C93:E93)</f>
        <v>301.84000000000003</v>
      </c>
      <c r="G93" s="323" t="s">
        <v>58</v>
      </c>
    </row>
    <row r="94" spans="1:8" s="39" customFormat="1" ht="12" customHeight="1" x14ac:dyDescent="0.2">
      <c r="A94" s="326" t="s">
        <v>31</v>
      </c>
      <c r="B94" s="325" t="s">
        <v>28</v>
      </c>
      <c r="C94" s="126" t="s">
        <v>53</v>
      </c>
      <c r="D94" s="126" t="s">
        <v>53</v>
      </c>
      <c r="E94" s="126">
        <v>182.53</v>
      </c>
      <c r="F94" s="126">
        <f t="shared" si="7"/>
        <v>182.53</v>
      </c>
      <c r="G94" s="155" t="s">
        <v>31</v>
      </c>
      <c r="H94" s="169" t="s">
        <v>42</v>
      </c>
    </row>
    <row r="95" spans="1:8" s="150" customFormat="1" ht="12" customHeight="1" x14ac:dyDescent="0.2">
      <c r="A95" s="326" t="s">
        <v>27</v>
      </c>
      <c r="B95" s="169" t="s">
        <v>37</v>
      </c>
      <c r="C95" s="126" t="s">
        <v>53</v>
      </c>
      <c r="D95" s="126">
        <v>2.1</v>
      </c>
      <c r="E95" s="126">
        <v>109.49</v>
      </c>
      <c r="F95" s="126">
        <f t="shared" si="7"/>
        <v>111.58999999999999</v>
      </c>
      <c r="G95" s="155" t="s">
        <v>27</v>
      </c>
      <c r="H95" s="169" t="s">
        <v>61</v>
      </c>
    </row>
    <row r="96" spans="1:8" s="39" customFormat="1" ht="12" customHeight="1" x14ac:dyDescent="0.2">
      <c r="A96" s="327"/>
      <c r="B96" s="169" t="s">
        <v>38</v>
      </c>
      <c r="C96" s="126" t="s">
        <v>53</v>
      </c>
      <c r="D96" s="126">
        <v>2.1</v>
      </c>
      <c r="E96" s="126">
        <v>109.49</v>
      </c>
      <c r="F96" s="126">
        <f t="shared" si="7"/>
        <v>111.58999999999999</v>
      </c>
      <c r="G96" s="7"/>
      <c r="H96" s="169" t="s">
        <v>40</v>
      </c>
    </row>
    <row r="97" spans="1:7" s="39" customFormat="1" ht="12" customHeight="1" x14ac:dyDescent="0.2">
      <c r="A97" s="425" t="s">
        <v>25</v>
      </c>
      <c r="B97" s="424"/>
      <c r="C97" s="126" t="s">
        <v>53</v>
      </c>
      <c r="D97" s="126">
        <v>1.04</v>
      </c>
      <c r="E97" s="126">
        <v>1.61</v>
      </c>
      <c r="F97" s="126">
        <f t="shared" si="7"/>
        <v>2.6500000000000004</v>
      </c>
      <c r="G97" s="323" t="s">
        <v>70</v>
      </c>
    </row>
    <row r="99" spans="1:7" x14ac:dyDescent="0.2">
      <c r="C99" s="186"/>
      <c r="E99" s="186"/>
      <c r="F99" s="186"/>
    </row>
    <row r="100" spans="1:7" x14ac:dyDescent="0.2">
      <c r="C100" s="186"/>
      <c r="E100" s="186"/>
      <c r="F100" s="186"/>
    </row>
  </sheetData>
  <mergeCells count="33">
    <mergeCell ref="A97:B97"/>
    <mergeCell ref="A70:B70"/>
    <mergeCell ref="A73:B73"/>
    <mergeCell ref="A76:H76"/>
    <mergeCell ref="C79:E79"/>
    <mergeCell ref="C80:E80"/>
    <mergeCell ref="A90:B90"/>
    <mergeCell ref="A86:B86"/>
    <mergeCell ref="A87:B87"/>
    <mergeCell ref="A92:B92"/>
    <mergeCell ref="A93:B93"/>
    <mergeCell ref="A2:H2"/>
    <mergeCell ref="C5:E5"/>
    <mergeCell ref="C6:E6"/>
    <mergeCell ref="A12:B12"/>
    <mergeCell ref="A13:B13"/>
    <mergeCell ref="A16:B16"/>
    <mergeCell ref="A18:B18"/>
    <mergeCell ref="A19:B19"/>
    <mergeCell ref="A25:B25"/>
    <mergeCell ref="A27:B27"/>
    <mergeCell ref="A28:B28"/>
    <mergeCell ref="A69:B69"/>
    <mergeCell ref="A57:B57"/>
    <mergeCell ref="A50:B50"/>
    <mergeCell ref="A59:B59"/>
    <mergeCell ref="A60:B60"/>
    <mergeCell ref="A67:B67"/>
    <mergeCell ref="A33:B33"/>
    <mergeCell ref="A39:H39"/>
    <mergeCell ref="C42:E42"/>
    <mergeCell ref="C43:E43"/>
    <mergeCell ref="A49:B49"/>
  </mergeCell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rowBreaks count="2" manualBreakCount="2">
    <brk id="35" max="16383" man="1"/>
    <brk id="7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>
      <selection activeCell="K18" sqref="K18"/>
    </sheetView>
  </sheetViews>
  <sheetFormatPr defaultColWidth="9.140625" defaultRowHeight="12.75" x14ac:dyDescent="0.2"/>
  <cols>
    <col min="1" max="1" width="2.42578125" style="346" customWidth="1"/>
    <col min="2" max="2" width="25.7109375" style="121" bestFit="1" customWidth="1"/>
    <col min="3" max="3" width="10.7109375" style="121" customWidth="1"/>
    <col min="4" max="4" width="12.42578125" style="121" customWidth="1"/>
    <col min="5" max="6" width="11.140625" style="121" customWidth="1"/>
    <col min="7" max="7" width="2.42578125" style="136" customWidth="1"/>
    <col min="8" max="8" width="31.7109375" style="121" customWidth="1"/>
    <col min="9" max="16384" width="9.140625" style="121"/>
  </cols>
  <sheetData>
    <row r="1" spans="1:8" s="13" customFormat="1" ht="12" x14ac:dyDescent="0.2">
      <c r="A1" s="189" t="s">
        <v>302</v>
      </c>
      <c r="G1" s="14"/>
    </row>
    <row r="2" spans="1:8" s="16" customFormat="1" x14ac:dyDescent="0.2">
      <c r="A2" s="389" t="s">
        <v>303</v>
      </c>
      <c r="B2" s="412"/>
      <c r="C2" s="412"/>
      <c r="D2" s="412"/>
      <c r="E2" s="412"/>
      <c r="F2" s="412"/>
      <c r="G2" s="412"/>
      <c r="H2" s="412"/>
    </row>
    <row r="3" spans="1:8" s="13" customFormat="1" ht="12" customHeight="1" x14ac:dyDescent="0.2">
      <c r="A3" s="190"/>
      <c r="G3" s="18"/>
    </row>
    <row r="4" spans="1:8" s="5" customFormat="1" ht="12" customHeight="1" x14ac:dyDescent="0.2">
      <c r="A4" s="350"/>
      <c r="B4" s="366"/>
      <c r="C4" s="398" t="s">
        <v>103</v>
      </c>
      <c r="D4" s="399"/>
      <c r="E4" s="399"/>
      <c r="F4" s="20" t="s">
        <v>104</v>
      </c>
      <c r="G4" s="21"/>
      <c r="H4" s="366"/>
    </row>
    <row r="5" spans="1:8" s="22" customFormat="1" ht="12" customHeight="1" x14ac:dyDescent="0.2">
      <c r="A5" s="191"/>
      <c r="B5" s="373"/>
      <c r="C5" s="437" t="s">
        <v>105</v>
      </c>
      <c r="D5" s="394"/>
      <c r="E5" s="394"/>
      <c r="F5" s="24" t="s">
        <v>2</v>
      </c>
      <c r="G5" s="21"/>
      <c r="H5" s="373"/>
    </row>
    <row r="6" spans="1:8" s="5" customFormat="1" ht="12" customHeight="1" x14ac:dyDescent="0.2">
      <c r="A6" s="350"/>
      <c r="B6" s="372"/>
      <c r="C6" s="192" t="s">
        <v>81</v>
      </c>
      <c r="D6" s="192" t="s">
        <v>82</v>
      </c>
      <c r="E6" s="193" t="s">
        <v>83</v>
      </c>
      <c r="F6" s="24"/>
      <c r="G6" s="21"/>
      <c r="H6" s="372"/>
    </row>
    <row r="7" spans="1:8" s="5" customFormat="1" ht="12" customHeight="1" x14ac:dyDescent="0.2">
      <c r="A7" s="350"/>
      <c r="B7" s="372"/>
      <c r="C7" s="192"/>
      <c r="D7" s="192"/>
      <c r="E7" s="193"/>
      <c r="F7" s="25" t="s">
        <v>106</v>
      </c>
      <c r="G7" s="26"/>
      <c r="H7" s="194"/>
    </row>
    <row r="8" spans="1:8" s="5" customFormat="1" ht="12" customHeight="1" x14ac:dyDescent="0.2">
      <c r="A8" s="350"/>
      <c r="B8" s="372"/>
      <c r="C8" s="195" t="s">
        <v>84</v>
      </c>
      <c r="D8" s="196" t="s">
        <v>85</v>
      </c>
      <c r="E8" s="196" t="s">
        <v>87</v>
      </c>
      <c r="F8" s="25" t="s">
        <v>107</v>
      </c>
      <c r="G8" s="26"/>
      <c r="H8" s="372"/>
    </row>
    <row r="9" spans="1:8" s="5" customFormat="1" ht="11.25" customHeight="1" x14ac:dyDescent="0.2">
      <c r="A9" s="197"/>
      <c r="B9" s="27"/>
      <c r="C9" s="198"/>
      <c r="D9" s="199"/>
      <c r="E9" s="199"/>
      <c r="F9" s="28" t="s">
        <v>23</v>
      </c>
      <c r="G9" s="30"/>
      <c r="H9" s="27"/>
    </row>
    <row r="10" spans="1:8" ht="3.75" customHeight="1" x14ac:dyDescent="0.2">
      <c r="B10" s="122"/>
      <c r="C10" s="123"/>
      <c r="D10" s="123"/>
      <c r="E10" s="123"/>
      <c r="F10" s="123"/>
      <c r="G10" s="125"/>
    </row>
    <row r="11" spans="1:8" s="8" customFormat="1" ht="12" customHeight="1" x14ac:dyDescent="0.2">
      <c r="A11" s="438" t="s">
        <v>0</v>
      </c>
      <c r="B11" s="439"/>
      <c r="C11" s="200">
        <v>15730022</v>
      </c>
      <c r="D11" s="201">
        <v>4527503</v>
      </c>
      <c r="E11" s="201">
        <v>8680524</v>
      </c>
      <c r="F11" s="200">
        <f>SUM(C11:E11)</f>
        <v>28938049</v>
      </c>
      <c r="G11" s="353" t="s">
        <v>24</v>
      </c>
    </row>
    <row r="12" spans="1:8" s="8" customFormat="1" ht="12" customHeight="1" x14ac:dyDescent="0.2">
      <c r="A12" s="350"/>
      <c r="C12" s="200"/>
      <c r="D12" s="201"/>
      <c r="E12" s="201"/>
      <c r="F12" s="200"/>
      <c r="G12" s="21"/>
    </row>
    <row r="13" spans="1:8" s="8" customFormat="1" ht="12" customHeight="1" x14ac:dyDescent="0.2">
      <c r="A13" s="350"/>
      <c r="C13" s="200"/>
      <c r="D13" s="201"/>
      <c r="E13" s="202"/>
      <c r="F13" s="200"/>
      <c r="G13" s="130"/>
      <c r="H13" s="353"/>
    </row>
    <row r="14" spans="1:8" s="8" customFormat="1" ht="12" customHeight="1" x14ac:dyDescent="0.2">
      <c r="A14" s="350" t="s">
        <v>51</v>
      </c>
      <c r="B14" s="349" t="s">
        <v>50</v>
      </c>
      <c r="C14" s="200" t="s">
        <v>53</v>
      </c>
      <c r="D14" s="200" t="s">
        <v>53</v>
      </c>
      <c r="E14" s="201">
        <v>35948</v>
      </c>
      <c r="F14" s="200">
        <f>SUM(C14:E14)</f>
        <v>35948</v>
      </c>
      <c r="G14" s="353" t="s">
        <v>51</v>
      </c>
      <c r="H14" s="352" t="s">
        <v>52</v>
      </c>
    </row>
    <row r="15" spans="1:8" s="8" customFormat="1" ht="12" customHeight="1" x14ac:dyDescent="0.2">
      <c r="A15" s="350"/>
      <c r="B15" s="348" t="s">
        <v>293</v>
      </c>
      <c r="C15" s="200" t="s">
        <v>53</v>
      </c>
      <c r="D15" s="200" t="s">
        <v>53</v>
      </c>
      <c r="E15" s="201">
        <v>31653</v>
      </c>
      <c r="F15" s="200">
        <f t="shared" ref="F15:F36" si="0">SUM(C15:E15)</f>
        <v>31653</v>
      </c>
      <c r="G15" s="353"/>
      <c r="H15" s="352" t="s">
        <v>294</v>
      </c>
    </row>
    <row r="16" spans="1:8" s="8" customFormat="1" ht="12" customHeight="1" x14ac:dyDescent="0.2">
      <c r="A16" s="350"/>
      <c r="B16" s="348" t="s">
        <v>295</v>
      </c>
      <c r="C16" s="200" t="s">
        <v>53</v>
      </c>
      <c r="D16" s="200" t="s">
        <v>53</v>
      </c>
      <c r="E16" s="201">
        <v>4295</v>
      </c>
      <c r="F16" s="200">
        <f t="shared" si="0"/>
        <v>4295</v>
      </c>
      <c r="G16" s="353"/>
      <c r="H16" s="352" t="s">
        <v>296</v>
      </c>
    </row>
    <row r="17" spans="1:8" s="5" customFormat="1" ht="12" customHeight="1" x14ac:dyDescent="0.2">
      <c r="A17" s="438" t="s">
        <v>48</v>
      </c>
      <c r="B17" s="436"/>
      <c r="C17" s="200">
        <v>15730022</v>
      </c>
      <c r="D17" s="200">
        <v>4479795</v>
      </c>
      <c r="E17" s="200">
        <v>8462260</v>
      </c>
      <c r="F17" s="200">
        <f t="shared" si="0"/>
        <v>28672077</v>
      </c>
      <c r="G17" s="353" t="s">
        <v>58</v>
      </c>
    </row>
    <row r="18" spans="1:8" s="5" customFormat="1" ht="12" customHeight="1" x14ac:dyDescent="0.2">
      <c r="A18" s="379" t="s">
        <v>121</v>
      </c>
      <c r="B18" s="212" t="s">
        <v>122</v>
      </c>
      <c r="C18" s="200" t="s">
        <v>53</v>
      </c>
      <c r="D18" s="200">
        <v>10602</v>
      </c>
      <c r="E18" s="200">
        <v>1889</v>
      </c>
      <c r="F18" s="200">
        <f t="shared" si="0"/>
        <v>12491</v>
      </c>
      <c r="G18" s="379" t="s">
        <v>121</v>
      </c>
      <c r="H18" s="212" t="s">
        <v>123</v>
      </c>
    </row>
    <row r="19" spans="1:8" s="8" customFormat="1" ht="12" customHeight="1" x14ac:dyDescent="0.2">
      <c r="A19" s="350" t="s">
        <v>63</v>
      </c>
      <c r="B19" s="355" t="s">
        <v>28</v>
      </c>
      <c r="C19" s="200" t="s">
        <v>53</v>
      </c>
      <c r="D19" s="203">
        <v>25750</v>
      </c>
      <c r="E19" s="203">
        <v>2089509</v>
      </c>
      <c r="F19" s="200">
        <f t="shared" si="0"/>
        <v>2115259</v>
      </c>
      <c r="G19" s="353" t="s">
        <v>108</v>
      </c>
      <c r="H19" s="8" t="s">
        <v>42</v>
      </c>
    </row>
    <row r="20" spans="1:8" s="8" customFormat="1" ht="12" customHeight="1" x14ac:dyDescent="0.2">
      <c r="A20" s="350"/>
      <c r="B20" s="204" t="s">
        <v>45</v>
      </c>
      <c r="C20" s="200" t="s">
        <v>53</v>
      </c>
      <c r="D20" s="200" t="s">
        <v>53</v>
      </c>
      <c r="E20" s="205">
        <v>27469</v>
      </c>
      <c r="F20" s="200">
        <f t="shared" si="0"/>
        <v>27469</v>
      </c>
      <c r="G20" s="130"/>
      <c r="H20" s="204" t="s">
        <v>43</v>
      </c>
    </row>
    <row r="21" spans="1:8" s="8" customFormat="1" ht="12" customHeight="1" x14ac:dyDescent="0.2">
      <c r="A21" s="350"/>
      <c r="B21" s="212" t="s">
        <v>124</v>
      </c>
      <c r="C21" s="200" t="s">
        <v>53</v>
      </c>
      <c r="D21" s="200" t="s">
        <v>53</v>
      </c>
      <c r="E21" s="205">
        <v>1604</v>
      </c>
      <c r="F21" s="200">
        <f t="shared" si="0"/>
        <v>1604</v>
      </c>
      <c r="G21" s="130"/>
      <c r="H21" s="212" t="s">
        <v>125</v>
      </c>
    </row>
    <row r="22" spans="1:8" s="8" customFormat="1" ht="12" customHeight="1" x14ac:dyDescent="0.2">
      <c r="A22" s="350"/>
      <c r="B22" s="212" t="s">
        <v>126</v>
      </c>
      <c r="C22" s="200" t="s">
        <v>53</v>
      </c>
      <c r="D22" s="200">
        <v>169</v>
      </c>
      <c r="E22" s="201" t="s">
        <v>53</v>
      </c>
      <c r="F22" s="200">
        <f t="shared" si="0"/>
        <v>169</v>
      </c>
      <c r="G22" s="130"/>
      <c r="H22" s="212" t="s">
        <v>127</v>
      </c>
    </row>
    <row r="23" spans="1:8" s="8" customFormat="1" ht="12" customHeight="1" x14ac:dyDescent="0.2">
      <c r="A23" s="350"/>
      <c r="B23" s="204" t="s">
        <v>93</v>
      </c>
      <c r="C23" s="200" t="s">
        <v>53</v>
      </c>
      <c r="D23" s="200" t="s">
        <v>53</v>
      </c>
      <c r="E23" s="200">
        <v>23799</v>
      </c>
      <c r="F23" s="200">
        <f t="shared" si="0"/>
        <v>23799</v>
      </c>
      <c r="G23" s="130"/>
      <c r="H23" s="204" t="s">
        <v>94</v>
      </c>
    </row>
    <row r="24" spans="1:8" s="8" customFormat="1" ht="12" customHeight="1" x14ac:dyDescent="0.2">
      <c r="A24" s="350"/>
      <c r="B24" s="212" t="s">
        <v>128</v>
      </c>
      <c r="C24" s="200" t="s">
        <v>53</v>
      </c>
      <c r="D24" s="200" t="s">
        <v>53</v>
      </c>
      <c r="E24" s="200">
        <v>682101</v>
      </c>
      <c r="F24" s="200">
        <f t="shared" si="0"/>
        <v>682101</v>
      </c>
      <c r="G24" s="130"/>
      <c r="H24" s="212" t="s">
        <v>129</v>
      </c>
    </row>
    <row r="25" spans="1:8" s="8" customFormat="1" ht="12" customHeight="1" x14ac:dyDescent="0.2">
      <c r="A25" s="350"/>
      <c r="B25" s="169" t="s">
        <v>54</v>
      </c>
      <c r="C25" s="200" t="s">
        <v>53</v>
      </c>
      <c r="D25" s="200" t="s">
        <v>53</v>
      </c>
      <c r="E25" s="205">
        <v>442476</v>
      </c>
      <c r="F25" s="200">
        <f t="shared" si="0"/>
        <v>442476</v>
      </c>
      <c r="G25" s="130"/>
      <c r="H25" s="204" t="s">
        <v>55</v>
      </c>
    </row>
    <row r="26" spans="1:8" s="8" customFormat="1" ht="12" customHeight="1" x14ac:dyDescent="0.2">
      <c r="A26" s="350"/>
      <c r="B26" s="204" t="s">
        <v>41</v>
      </c>
      <c r="C26" s="200" t="s">
        <v>53</v>
      </c>
      <c r="D26" s="200" t="s">
        <v>53</v>
      </c>
      <c r="E26" s="200">
        <v>15613</v>
      </c>
      <c r="F26" s="200">
        <f t="shared" si="0"/>
        <v>15613</v>
      </c>
      <c r="G26" s="130"/>
      <c r="H26" s="204" t="s">
        <v>44</v>
      </c>
    </row>
    <row r="27" spans="1:8" s="8" customFormat="1" ht="12" customHeight="1" x14ac:dyDescent="0.2">
      <c r="A27" s="350"/>
      <c r="B27" s="212" t="s">
        <v>136</v>
      </c>
      <c r="C27" s="200" t="s">
        <v>53</v>
      </c>
      <c r="D27" s="200">
        <v>25023</v>
      </c>
      <c r="E27" s="200">
        <v>895758</v>
      </c>
      <c r="F27" s="200">
        <f t="shared" si="0"/>
        <v>920781</v>
      </c>
      <c r="G27" s="130"/>
      <c r="H27" s="212" t="s">
        <v>137</v>
      </c>
    </row>
    <row r="28" spans="1:8" s="8" customFormat="1" ht="12" customHeight="1" x14ac:dyDescent="0.2">
      <c r="A28" s="350"/>
      <c r="B28" s="212" t="s">
        <v>138</v>
      </c>
      <c r="C28" s="200" t="s">
        <v>53</v>
      </c>
      <c r="D28" s="200" t="s">
        <v>53</v>
      </c>
      <c r="E28" s="200">
        <v>689</v>
      </c>
      <c r="F28" s="200">
        <f t="shared" si="0"/>
        <v>689</v>
      </c>
      <c r="G28" s="130"/>
      <c r="H28" s="212" t="s">
        <v>139</v>
      </c>
    </row>
    <row r="29" spans="1:8" s="8" customFormat="1" ht="12" customHeight="1" x14ac:dyDescent="0.2">
      <c r="A29" s="350"/>
      <c r="B29" s="204" t="s">
        <v>95</v>
      </c>
      <c r="C29" s="200" t="s">
        <v>53</v>
      </c>
      <c r="D29" s="203">
        <v>77</v>
      </c>
      <c r="E29" s="200" t="s">
        <v>53</v>
      </c>
      <c r="F29" s="200">
        <f t="shared" si="0"/>
        <v>77</v>
      </c>
      <c r="G29" s="130"/>
      <c r="H29" s="204" t="s">
        <v>96</v>
      </c>
    </row>
    <row r="30" spans="1:8" s="8" customFormat="1" ht="12" customHeight="1" x14ac:dyDescent="0.2">
      <c r="A30" s="350"/>
      <c r="B30" s="212" t="s">
        <v>299</v>
      </c>
      <c r="C30" s="200" t="s">
        <v>53</v>
      </c>
      <c r="D30" s="203">
        <v>481</v>
      </c>
      <c r="E30" s="200" t="s">
        <v>53</v>
      </c>
      <c r="F30" s="200">
        <f t="shared" si="0"/>
        <v>481</v>
      </c>
      <c r="G30" s="130"/>
      <c r="H30" s="212" t="s">
        <v>300</v>
      </c>
    </row>
    <row r="31" spans="1:8" s="5" customFormat="1" ht="12" customHeight="1" x14ac:dyDescent="0.2">
      <c r="A31" s="350" t="s">
        <v>59</v>
      </c>
      <c r="B31" s="204" t="s">
        <v>37</v>
      </c>
      <c r="C31" s="200">
        <v>15730022</v>
      </c>
      <c r="D31" s="200">
        <v>4409987</v>
      </c>
      <c r="E31" s="200">
        <v>6258016</v>
      </c>
      <c r="F31" s="200">
        <f t="shared" si="0"/>
        <v>26398025</v>
      </c>
      <c r="G31" s="353" t="s">
        <v>109</v>
      </c>
      <c r="H31" s="204" t="s">
        <v>61</v>
      </c>
    </row>
    <row r="32" spans="1:8" s="5" customFormat="1" ht="12" customHeight="1" x14ac:dyDescent="0.2">
      <c r="A32" s="350"/>
      <c r="B32" s="204" t="s">
        <v>38</v>
      </c>
      <c r="C32" s="200">
        <v>15730022</v>
      </c>
      <c r="D32" s="200">
        <v>4409987</v>
      </c>
      <c r="E32" s="200">
        <v>6258016</v>
      </c>
      <c r="F32" s="200">
        <f t="shared" si="0"/>
        <v>26398025</v>
      </c>
      <c r="G32" s="353"/>
      <c r="H32" s="204" t="s">
        <v>40</v>
      </c>
    </row>
    <row r="33" spans="1:8" s="8" customFormat="1" ht="12" customHeight="1" x14ac:dyDescent="0.2">
      <c r="A33" s="350" t="s">
        <v>32</v>
      </c>
      <c r="B33" s="204" t="s">
        <v>33</v>
      </c>
      <c r="C33" s="200" t="s">
        <v>53</v>
      </c>
      <c r="D33" s="203">
        <v>33456</v>
      </c>
      <c r="E33" s="203">
        <v>112846</v>
      </c>
      <c r="F33" s="200">
        <f t="shared" si="0"/>
        <v>146302</v>
      </c>
      <c r="G33" s="133" t="s">
        <v>32</v>
      </c>
      <c r="H33" s="204" t="s">
        <v>35</v>
      </c>
    </row>
    <row r="34" spans="1:8" s="8" customFormat="1" ht="12" customHeight="1" x14ac:dyDescent="0.2">
      <c r="A34" s="350"/>
      <c r="B34" s="204" t="s">
        <v>46</v>
      </c>
      <c r="C34" s="200" t="s">
        <v>53</v>
      </c>
      <c r="D34" s="203">
        <v>33456</v>
      </c>
      <c r="E34" s="203">
        <v>4809</v>
      </c>
      <c r="F34" s="200">
        <f t="shared" si="0"/>
        <v>38265</v>
      </c>
      <c r="G34" s="133"/>
      <c r="H34" s="204" t="s">
        <v>47</v>
      </c>
    </row>
    <row r="35" spans="1:8" s="8" customFormat="1" ht="12" customHeight="1" x14ac:dyDescent="0.2">
      <c r="A35" s="350"/>
      <c r="B35" s="204" t="s">
        <v>34</v>
      </c>
      <c r="C35" s="200" t="s">
        <v>53</v>
      </c>
      <c r="D35" s="200" t="s">
        <v>53</v>
      </c>
      <c r="E35" s="203">
        <v>108037</v>
      </c>
      <c r="F35" s="200">
        <f t="shared" si="0"/>
        <v>108037</v>
      </c>
      <c r="G35" s="133"/>
      <c r="H35" s="204" t="s">
        <v>36</v>
      </c>
    </row>
    <row r="36" spans="1:8" s="8" customFormat="1" x14ac:dyDescent="0.2">
      <c r="A36" s="435" t="s">
        <v>25</v>
      </c>
      <c r="B36" s="436"/>
      <c r="C36" s="200" t="s">
        <v>53</v>
      </c>
      <c r="D36" s="200">
        <v>47708</v>
      </c>
      <c r="E36" s="200">
        <v>182316</v>
      </c>
      <c r="F36" s="200">
        <f t="shared" si="0"/>
        <v>230024</v>
      </c>
      <c r="G36" s="353" t="s">
        <v>70</v>
      </c>
    </row>
    <row r="37" spans="1:8" x14ac:dyDescent="0.2">
      <c r="B37" s="139"/>
      <c r="C37" s="206"/>
      <c r="D37" s="139"/>
    </row>
    <row r="38" spans="1:8" x14ac:dyDescent="0.2">
      <c r="B38" s="139"/>
      <c r="C38" s="139"/>
      <c r="D38" s="206"/>
      <c r="E38" s="206"/>
      <c r="F38" s="206"/>
    </row>
    <row r="39" spans="1:8" x14ac:dyDescent="0.2">
      <c r="C39" s="8"/>
      <c r="D39" s="207"/>
      <c r="E39" s="207"/>
      <c r="F39" s="207"/>
    </row>
    <row r="40" spans="1:8" x14ac:dyDescent="0.2">
      <c r="B40" s="139"/>
      <c r="C40" s="8"/>
      <c r="D40" s="206"/>
      <c r="E40" s="206"/>
      <c r="F40" s="208"/>
      <c r="G40" s="125"/>
    </row>
    <row r="41" spans="1:8" x14ac:dyDescent="0.2">
      <c r="C41" s="8"/>
    </row>
    <row r="42" spans="1:8" x14ac:dyDescent="0.2">
      <c r="C42" s="8"/>
    </row>
    <row r="43" spans="1:8" x14ac:dyDescent="0.2">
      <c r="C43" s="8"/>
    </row>
    <row r="44" spans="1:8" x14ac:dyDescent="0.2">
      <c r="C44" s="8"/>
    </row>
    <row r="45" spans="1:8" x14ac:dyDescent="0.2">
      <c r="C45" s="8"/>
    </row>
  </sheetData>
  <mergeCells count="6">
    <mergeCell ref="A36:B36"/>
    <mergeCell ref="A2:H2"/>
    <mergeCell ref="C4:E4"/>
    <mergeCell ref="C5:E5"/>
    <mergeCell ref="A11:B11"/>
    <mergeCell ref="A17:B17"/>
  </mergeCell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zoomScaleNormal="100" zoomScaleSheetLayoutView="100" workbookViewId="0">
      <selection activeCell="K99" sqref="K99"/>
    </sheetView>
  </sheetViews>
  <sheetFormatPr defaultColWidth="9.140625" defaultRowHeight="12.75" x14ac:dyDescent="0.2"/>
  <cols>
    <col min="1" max="1" width="2.42578125" style="121" customWidth="1"/>
    <col min="2" max="2" width="27.7109375" style="121" customWidth="1"/>
    <col min="3" max="3" width="13.28515625" style="121" customWidth="1"/>
    <col min="4" max="4" width="15.140625" style="121" customWidth="1"/>
    <col min="5" max="5" width="11.5703125" style="121" customWidth="1"/>
    <col min="6" max="6" width="13.140625" style="121" customWidth="1"/>
    <col min="7" max="7" width="2.42578125" style="136" customWidth="1"/>
    <col min="8" max="8" width="31.7109375" style="121" customWidth="1"/>
    <col min="9" max="16384" width="9.140625" style="121"/>
  </cols>
  <sheetData>
    <row r="1" spans="1:8" s="13" customFormat="1" ht="12" x14ac:dyDescent="0.2">
      <c r="A1" s="13" t="s">
        <v>304</v>
      </c>
      <c r="G1" s="14"/>
    </row>
    <row r="2" spans="1:8" s="16" customFormat="1" x14ac:dyDescent="0.2">
      <c r="A2" s="389" t="s">
        <v>305</v>
      </c>
      <c r="B2" s="389"/>
      <c r="C2" s="389"/>
      <c r="D2" s="389"/>
      <c r="E2" s="389"/>
      <c r="F2" s="389"/>
      <c r="G2" s="389"/>
      <c r="H2" s="412"/>
    </row>
    <row r="3" spans="1:8" s="16" customFormat="1" ht="12" x14ac:dyDescent="0.2">
      <c r="G3" s="15"/>
    </row>
    <row r="4" spans="1:8" s="13" customFormat="1" ht="12" customHeight="1" x14ac:dyDescent="0.2">
      <c r="A4" s="17"/>
      <c r="G4" s="18"/>
    </row>
    <row r="5" spans="1:8" s="5" customFormat="1" ht="12" customHeight="1" x14ac:dyDescent="0.2">
      <c r="B5" s="366"/>
      <c r="C5" s="442" t="s">
        <v>103</v>
      </c>
      <c r="D5" s="391"/>
      <c r="E5" s="391"/>
      <c r="F5" s="20" t="s">
        <v>104</v>
      </c>
      <c r="G5" s="21"/>
      <c r="H5" s="366"/>
    </row>
    <row r="6" spans="1:8" s="22" customFormat="1" ht="12" customHeight="1" x14ac:dyDescent="0.2">
      <c r="B6" s="373"/>
      <c r="C6" s="437" t="s">
        <v>105</v>
      </c>
      <c r="D6" s="394"/>
      <c r="E6" s="394"/>
      <c r="F6" s="24" t="s">
        <v>2</v>
      </c>
      <c r="G6" s="21"/>
      <c r="H6" s="373"/>
    </row>
    <row r="7" spans="1:8" s="5" customFormat="1" ht="12" customHeight="1" x14ac:dyDescent="0.2">
      <c r="B7" s="372"/>
      <c r="C7" s="209" t="s">
        <v>81</v>
      </c>
      <c r="D7" s="209" t="s">
        <v>82</v>
      </c>
      <c r="E7" s="210" t="s">
        <v>83</v>
      </c>
      <c r="F7" s="24"/>
      <c r="G7" s="21"/>
      <c r="H7" s="372"/>
    </row>
    <row r="8" spans="1:8" s="5" customFormat="1" ht="12" customHeight="1" x14ac:dyDescent="0.2">
      <c r="B8" s="372"/>
      <c r="C8" s="192"/>
      <c r="D8" s="192"/>
      <c r="E8" s="193"/>
      <c r="F8" s="25" t="s">
        <v>106</v>
      </c>
      <c r="G8" s="26"/>
      <c r="H8" s="372"/>
    </row>
    <row r="9" spans="1:8" s="5" customFormat="1" ht="12" customHeight="1" x14ac:dyDescent="0.2">
      <c r="B9" s="372"/>
      <c r="C9" s="195" t="s">
        <v>84</v>
      </c>
      <c r="D9" s="196" t="s">
        <v>85</v>
      </c>
      <c r="E9" s="196" t="s">
        <v>87</v>
      </c>
      <c r="F9" s="25" t="s">
        <v>107</v>
      </c>
      <c r="G9" s="26"/>
      <c r="H9" s="372"/>
    </row>
    <row r="10" spans="1:8" s="5" customFormat="1" ht="11.25" customHeight="1" x14ac:dyDescent="0.2">
      <c r="A10" s="27"/>
      <c r="B10" s="27"/>
      <c r="C10" s="198"/>
      <c r="D10" s="199"/>
      <c r="E10" s="199"/>
      <c r="F10" s="28" t="s">
        <v>23</v>
      </c>
      <c r="G10" s="211"/>
      <c r="H10" s="27"/>
    </row>
    <row r="11" spans="1:8" s="5" customFormat="1" ht="7.5" customHeight="1" x14ac:dyDescent="0.2">
      <c r="A11" s="372"/>
      <c r="B11" s="372"/>
      <c r="C11" s="195"/>
      <c r="D11" s="196"/>
      <c r="E11" s="196"/>
      <c r="F11" s="25"/>
      <c r="G11" s="26"/>
      <c r="H11" s="372"/>
    </row>
    <row r="12" spans="1:8" s="13" customFormat="1" ht="12" customHeight="1" x14ac:dyDescent="0.2">
      <c r="A12" s="449" t="s">
        <v>98</v>
      </c>
      <c r="B12" s="450"/>
      <c r="C12" s="203"/>
      <c r="D12" s="205"/>
      <c r="E12" s="205"/>
      <c r="F12" s="203"/>
      <c r="G12" s="378" t="s">
        <v>98</v>
      </c>
    </row>
    <row r="13" spans="1:8" s="5" customFormat="1" ht="12" customHeight="1" x14ac:dyDescent="0.2">
      <c r="A13" s="451" t="s">
        <v>57</v>
      </c>
      <c r="B13" s="452"/>
      <c r="C13" s="203">
        <v>15730022</v>
      </c>
      <c r="D13" s="205">
        <v>4353136</v>
      </c>
      <c r="E13" s="205">
        <v>2626833</v>
      </c>
      <c r="F13" s="203">
        <f>SUM(C13:E13)</f>
        <v>22709991</v>
      </c>
      <c r="G13" s="387" t="s">
        <v>49</v>
      </c>
      <c r="H13" s="448"/>
    </row>
    <row r="14" spans="1:8" s="5" customFormat="1" ht="12" customHeight="1" x14ac:dyDescent="0.2">
      <c r="A14" s="363" t="s">
        <v>59</v>
      </c>
      <c r="B14" s="212" t="s">
        <v>37</v>
      </c>
      <c r="C14" s="203">
        <v>15730022</v>
      </c>
      <c r="D14" s="205">
        <v>4353136</v>
      </c>
      <c r="E14" s="203">
        <v>2149532</v>
      </c>
      <c r="F14" s="203">
        <f t="shared" ref="F14:F16" si="0">SUM(C14:E14)</f>
        <v>22232690</v>
      </c>
      <c r="G14" s="353" t="s">
        <v>60</v>
      </c>
      <c r="H14" s="212" t="s">
        <v>61</v>
      </c>
    </row>
    <row r="15" spans="1:8" s="8" customFormat="1" ht="12" customHeight="1" x14ac:dyDescent="0.2">
      <c r="A15" s="213"/>
      <c r="B15" s="212" t="s">
        <v>38</v>
      </c>
      <c r="C15" s="203">
        <v>15730022</v>
      </c>
      <c r="D15" s="205">
        <v>4353136</v>
      </c>
      <c r="E15" s="203">
        <v>2149532</v>
      </c>
      <c r="F15" s="203">
        <f t="shared" si="0"/>
        <v>22232690</v>
      </c>
      <c r="G15" s="130"/>
      <c r="H15" s="212" t="s">
        <v>40</v>
      </c>
    </row>
    <row r="16" spans="1:8" s="8" customFormat="1" ht="12" customHeight="1" x14ac:dyDescent="0.2">
      <c r="A16" s="445" t="s">
        <v>25</v>
      </c>
      <c r="B16" s="444"/>
      <c r="C16" s="200" t="s">
        <v>53</v>
      </c>
      <c r="D16" s="200">
        <v>19245</v>
      </c>
      <c r="E16" s="200">
        <v>106620</v>
      </c>
      <c r="F16" s="203">
        <f t="shared" si="0"/>
        <v>125865</v>
      </c>
      <c r="G16" s="387" t="s">
        <v>70</v>
      </c>
      <c r="H16" s="448"/>
    </row>
    <row r="17" spans="1:8" x14ac:dyDescent="0.2">
      <c r="A17" s="213"/>
      <c r="B17" s="214"/>
      <c r="C17" s="215"/>
      <c r="D17" s="215"/>
      <c r="E17" s="215"/>
      <c r="F17" s="215"/>
      <c r="G17" s="216"/>
    </row>
    <row r="18" spans="1:8" s="13" customFormat="1" ht="12" customHeight="1" x14ac:dyDescent="0.2">
      <c r="A18" s="443" t="s">
        <v>99</v>
      </c>
      <c r="B18" s="444"/>
      <c r="C18" s="217"/>
      <c r="D18" s="218"/>
      <c r="E18" s="219"/>
      <c r="F18" s="220"/>
      <c r="G18" s="378" t="s">
        <v>62</v>
      </c>
    </row>
    <row r="19" spans="1:8" s="5" customFormat="1" ht="12" customHeight="1" x14ac:dyDescent="0.2">
      <c r="A19" s="356" t="s">
        <v>57</v>
      </c>
      <c r="B19" s="357"/>
      <c r="C19" s="200" t="s">
        <v>53</v>
      </c>
      <c r="D19" s="200" t="s">
        <v>53</v>
      </c>
      <c r="E19" s="203">
        <v>2472075</v>
      </c>
      <c r="F19" s="203">
        <f t="shared" ref="F19:F25" si="1">SUM(C19:E19)</f>
        <v>2472075</v>
      </c>
      <c r="G19" s="387" t="s">
        <v>110</v>
      </c>
      <c r="H19" s="388"/>
    </row>
    <row r="20" spans="1:8" s="5" customFormat="1" ht="12" customHeight="1" x14ac:dyDescent="0.2">
      <c r="A20" s="356" t="s">
        <v>31</v>
      </c>
      <c r="B20" s="358" t="s">
        <v>28</v>
      </c>
      <c r="C20" s="200" t="s">
        <v>53</v>
      </c>
      <c r="D20" s="200" t="s">
        <v>53</v>
      </c>
      <c r="E20" s="203">
        <v>14711</v>
      </c>
      <c r="F20" s="203">
        <f t="shared" si="1"/>
        <v>14711</v>
      </c>
      <c r="G20" s="353" t="s">
        <v>31</v>
      </c>
      <c r="H20" s="212" t="s">
        <v>42</v>
      </c>
    </row>
    <row r="21" spans="1:8" s="5" customFormat="1" ht="12" customHeight="1" x14ac:dyDescent="0.2">
      <c r="A21" s="356"/>
      <c r="B21" s="213" t="s">
        <v>45</v>
      </c>
      <c r="C21" s="200" t="s">
        <v>53</v>
      </c>
      <c r="D21" s="200" t="s">
        <v>53</v>
      </c>
      <c r="E21" s="203">
        <v>7971</v>
      </c>
      <c r="F21" s="203">
        <f t="shared" si="1"/>
        <v>7971</v>
      </c>
      <c r="G21" s="353"/>
      <c r="H21" s="212" t="s">
        <v>43</v>
      </c>
    </row>
    <row r="22" spans="1:8" s="5" customFormat="1" ht="12" customHeight="1" x14ac:dyDescent="0.2">
      <c r="A22" s="356"/>
      <c r="B22" s="212" t="s">
        <v>41</v>
      </c>
      <c r="C22" s="200" t="s">
        <v>53</v>
      </c>
      <c r="D22" s="200" t="s">
        <v>53</v>
      </c>
      <c r="E22" s="203">
        <v>6740</v>
      </c>
      <c r="F22" s="203">
        <f t="shared" si="1"/>
        <v>6740</v>
      </c>
      <c r="G22" s="353"/>
      <c r="H22" s="212" t="s">
        <v>44</v>
      </c>
    </row>
    <row r="23" spans="1:8" s="5" customFormat="1" ht="12" customHeight="1" x14ac:dyDescent="0.2">
      <c r="A23" s="356" t="s">
        <v>27</v>
      </c>
      <c r="B23" s="212" t="s">
        <v>37</v>
      </c>
      <c r="C23" s="200" t="s">
        <v>53</v>
      </c>
      <c r="D23" s="200" t="s">
        <v>53</v>
      </c>
      <c r="E23" s="200">
        <v>2457364</v>
      </c>
      <c r="F23" s="203">
        <f t="shared" si="1"/>
        <v>2457364</v>
      </c>
      <c r="G23" s="372" t="s">
        <v>27</v>
      </c>
      <c r="H23" s="212" t="s">
        <v>61</v>
      </c>
    </row>
    <row r="24" spans="1:8" s="8" customFormat="1" ht="12" customHeight="1" x14ac:dyDescent="0.2">
      <c r="A24" s="213"/>
      <c r="B24" s="212" t="s">
        <v>38</v>
      </c>
      <c r="C24" s="200" t="s">
        <v>53</v>
      </c>
      <c r="D24" s="200" t="s">
        <v>53</v>
      </c>
      <c r="E24" s="200">
        <v>2457364</v>
      </c>
      <c r="F24" s="203">
        <f t="shared" si="1"/>
        <v>2457364</v>
      </c>
      <c r="G24" s="130"/>
      <c r="H24" s="212" t="s">
        <v>40</v>
      </c>
    </row>
    <row r="25" spans="1:8" x14ac:dyDescent="0.2">
      <c r="A25" s="445" t="s">
        <v>25</v>
      </c>
      <c r="B25" s="444"/>
      <c r="C25" s="200" t="s">
        <v>53</v>
      </c>
      <c r="D25" s="200" t="s">
        <v>53</v>
      </c>
      <c r="E25" s="200">
        <v>15360</v>
      </c>
      <c r="F25" s="203">
        <f t="shared" si="1"/>
        <v>15360</v>
      </c>
      <c r="G25" s="387" t="s">
        <v>70</v>
      </c>
      <c r="H25" s="448"/>
    </row>
    <row r="26" spans="1:8" x14ac:dyDescent="0.2">
      <c r="A26" s="358"/>
      <c r="B26" s="357"/>
      <c r="C26" s="215"/>
      <c r="D26" s="221"/>
      <c r="E26" s="221"/>
      <c r="F26" s="215"/>
      <c r="G26" s="353"/>
      <c r="H26" s="361"/>
    </row>
    <row r="27" spans="1:8" s="13" customFormat="1" ht="12" customHeight="1" x14ac:dyDescent="0.2">
      <c r="A27" s="443" t="s">
        <v>100</v>
      </c>
      <c r="B27" s="444"/>
      <c r="C27" s="217"/>
      <c r="D27" s="218"/>
      <c r="E27" s="218"/>
      <c r="F27" s="217"/>
      <c r="G27" s="378" t="s">
        <v>65</v>
      </c>
    </row>
    <row r="28" spans="1:8" s="5" customFormat="1" x14ac:dyDescent="0.2">
      <c r="A28" s="356" t="s">
        <v>57</v>
      </c>
      <c r="B28" s="357"/>
      <c r="C28" s="200" t="s">
        <v>53</v>
      </c>
      <c r="D28" s="200">
        <v>6509</v>
      </c>
      <c r="E28" s="200">
        <v>318215</v>
      </c>
      <c r="F28" s="203">
        <f t="shared" ref="F28:F33" si="2">SUM(C28:E28)</f>
        <v>324724</v>
      </c>
      <c r="G28" s="387" t="s">
        <v>58</v>
      </c>
      <c r="H28" s="388"/>
    </row>
    <row r="29" spans="1:8" s="5" customFormat="1" ht="12" customHeight="1" x14ac:dyDescent="0.2">
      <c r="A29" s="356" t="s">
        <v>31</v>
      </c>
      <c r="B29" s="357" t="s">
        <v>28</v>
      </c>
      <c r="C29" s="200" t="s">
        <v>53</v>
      </c>
      <c r="D29" s="200" t="s">
        <v>53</v>
      </c>
      <c r="E29" s="203">
        <v>11185</v>
      </c>
      <c r="F29" s="203">
        <f t="shared" si="2"/>
        <v>11185</v>
      </c>
      <c r="G29" s="372" t="s">
        <v>31</v>
      </c>
      <c r="H29" s="212" t="s">
        <v>42</v>
      </c>
    </row>
    <row r="30" spans="1:8" s="5" customFormat="1" ht="12" customHeight="1" x14ac:dyDescent="0.2">
      <c r="A30" s="213"/>
      <c r="B30" s="213" t="s">
        <v>45</v>
      </c>
      <c r="C30" s="200" t="s">
        <v>53</v>
      </c>
      <c r="D30" s="200" t="s">
        <v>53</v>
      </c>
      <c r="E30" s="203">
        <v>11185</v>
      </c>
      <c r="F30" s="203">
        <f t="shared" si="2"/>
        <v>11185</v>
      </c>
      <c r="G30" s="130"/>
      <c r="H30" s="212" t="s">
        <v>43</v>
      </c>
    </row>
    <row r="31" spans="1:8" s="5" customFormat="1" ht="12" customHeight="1" x14ac:dyDescent="0.2">
      <c r="A31" s="356" t="s">
        <v>27</v>
      </c>
      <c r="B31" s="212" t="s">
        <v>37</v>
      </c>
      <c r="C31" s="200" t="s">
        <v>53</v>
      </c>
      <c r="D31" s="200">
        <v>6509</v>
      </c>
      <c r="E31" s="203">
        <v>295965</v>
      </c>
      <c r="F31" s="203">
        <f t="shared" si="2"/>
        <v>302474</v>
      </c>
      <c r="G31" s="372" t="s">
        <v>27</v>
      </c>
      <c r="H31" s="212" t="s">
        <v>61</v>
      </c>
    </row>
    <row r="32" spans="1:8" s="8" customFormat="1" ht="12" customHeight="1" x14ac:dyDescent="0.2">
      <c r="B32" s="212" t="s">
        <v>38</v>
      </c>
      <c r="C32" s="200" t="s">
        <v>53</v>
      </c>
      <c r="D32" s="200">
        <v>6509</v>
      </c>
      <c r="E32" s="203">
        <v>295965</v>
      </c>
      <c r="F32" s="203">
        <f t="shared" si="2"/>
        <v>302474</v>
      </c>
      <c r="G32" s="130"/>
      <c r="H32" s="212" t="s">
        <v>40</v>
      </c>
    </row>
    <row r="33" spans="1:8" s="8" customFormat="1" ht="12" customHeight="1" x14ac:dyDescent="0.2">
      <c r="A33" s="385" t="s">
        <v>25</v>
      </c>
      <c r="B33" s="396"/>
      <c r="C33" s="200" t="s">
        <v>53</v>
      </c>
      <c r="D33" s="200">
        <v>18173</v>
      </c>
      <c r="E33" s="200">
        <v>30363</v>
      </c>
      <c r="F33" s="203">
        <f t="shared" si="2"/>
        <v>48536</v>
      </c>
      <c r="G33" s="387" t="s">
        <v>70</v>
      </c>
      <c r="H33" s="388"/>
    </row>
    <row r="34" spans="1:8" s="8" customFormat="1" ht="12" customHeight="1" x14ac:dyDescent="0.2">
      <c r="A34" s="348"/>
      <c r="B34" s="364"/>
      <c r="C34" s="206"/>
      <c r="D34" s="206"/>
      <c r="E34" s="206"/>
      <c r="F34" s="222"/>
      <c r="G34" s="353"/>
      <c r="H34" s="346"/>
    </row>
    <row r="35" spans="1:8" x14ac:dyDescent="0.2">
      <c r="G35" s="223"/>
    </row>
    <row r="36" spans="1:8" x14ac:dyDescent="0.2">
      <c r="G36" s="223"/>
    </row>
    <row r="37" spans="1:8" s="13" customFormat="1" ht="12" x14ac:dyDescent="0.2">
      <c r="A37" s="13" t="s">
        <v>304</v>
      </c>
      <c r="G37" s="14"/>
    </row>
    <row r="38" spans="1:8" s="16" customFormat="1" x14ac:dyDescent="0.2">
      <c r="A38" s="389" t="s">
        <v>305</v>
      </c>
      <c r="B38" s="389"/>
      <c r="C38" s="389"/>
      <c r="D38" s="389"/>
      <c r="E38" s="389"/>
      <c r="F38" s="389"/>
      <c r="G38" s="389"/>
      <c r="H38" s="412"/>
    </row>
    <row r="39" spans="1:8" s="16" customFormat="1" ht="12" x14ac:dyDescent="0.2">
      <c r="G39" s="15"/>
    </row>
    <row r="40" spans="1:8" s="13" customFormat="1" ht="12" customHeight="1" x14ac:dyDescent="0.2">
      <c r="A40" s="440" t="s">
        <v>111</v>
      </c>
      <c r="B40" s="441"/>
      <c r="G40" s="18"/>
      <c r="H40" s="224" t="s">
        <v>68</v>
      </c>
    </row>
    <row r="41" spans="1:8" s="5" customFormat="1" ht="12" customHeight="1" x14ac:dyDescent="0.2">
      <c r="B41" s="366"/>
      <c r="C41" s="442" t="s">
        <v>103</v>
      </c>
      <c r="D41" s="391"/>
      <c r="E41" s="391"/>
      <c r="F41" s="20" t="s">
        <v>104</v>
      </c>
      <c r="G41" s="21"/>
      <c r="H41" s="366"/>
    </row>
    <row r="42" spans="1:8" s="22" customFormat="1" ht="12" customHeight="1" x14ac:dyDescent="0.2">
      <c r="B42" s="373"/>
      <c r="C42" s="437" t="s">
        <v>105</v>
      </c>
      <c r="D42" s="394"/>
      <c r="E42" s="394"/>
      <c r="F42" s="24" t="s">
        <v>2</v>
      </c>
      <c r="G42" s="21"/>
      <c r="H42" s="373"/>
    </row>
    <row r="43" spans="1:8" s="5" customFormat="1" ht="12" customHeight="1" x14ac:dyDescent="0.2">
      <c r="B43" s="372"/>
      <c r="C43" s="209" t="s">
        <v>81</v>
      </c>
      <c r="D43" s="209" t="s">
        <v>82</v>
      </c>
      <c r="E43" s="210" t="s">
        <v>83</v>
      </c>
      <c r="F43" s="24"/>
      <c r="G43" s="21"/>
      <c r="H43" s="372"/>
    </row>
    <row r="44" spans="1:8" s="5" customFormat="1" ht="12" customHeight="1" x14ac:dyDescent="0.2">
      <c r="B44" s="372"/>
      <c r="C44" s="192"/>
      <c r="D44" s="192"/>
      <c r="E44" s="193"/>
      <c r="F44" s="25" t="s">
        <v>106</v>
      </c>
      <c r="G44" s="26"/>
      <c r="H44" s="372"/>
    </row>
    <row r="45" spans="1:8" s="5" customFormat="1" ht="12" customHeight="1" x14ac:dyDescent="0.2">
      <c r="B45" s="372"/>
      <c r="C45" s="195" t="s">
        <v>84</v>
      </c>
      <c r="D45" s="196" t="s">
        <v>85</v>
      </c>
      <c r="E45" s="196" t="s">
        <v>87</v>
      </c>
      <c r="F45" s="25" t="s">
        <v>107</v>
      </c>
      <c r="G45" s="26"/>
      <c r="H45" s="372"/>
    </row>
    <row r="46" spans="1:8" s="5" customFormat="1" ht="11.25" customHeight="1" x14ac:dyDescent="0.2">
      <c r="A46" s="27"/>
      <c r="B46" s="27"/>
      <c r="C46" s="198"/>
      <c r="D46" s="199"/>
      <c r="E46" s="199"/>
      <c r="F46" s="28" t="s">
        <v>23</v>
      </c>
      <c r="G46" s="211"/>
      <c r="H46" s="27"/>
    </row>
    <row r="47" spans="1:8" s="5" customFormat="1" ht="3.75" customHeight="1" x14ac:dyDescent="0.2">
      <c r="B47" s="372"/>
      <c r="C47" s="195"/>
      <c r="D47" s="196"/>
      <c r="E47" s="196"/>
      <c r="F47" s="225"/>
      <c r="G47" s="26"/>
      <c r="H47" s="372"/>
    </row>
    <row r="48" spans="1:8" s="13" customFormat="1" ht="12" customHeight="1" x14ac:dyDescent="0.2">
      <c r="A48" s="447" t="s">
        <v>101</v>
      </c>
      <c r="B48" s="396"/>
      <c r="C48" s="217"/>
      <c r="D48" s="218"/>
      <c r="E48" s="218"/>
      <c r="F48" s="217"/>
      <c r="G48" s="378" t="s">
        <v>69</v>
      </c>
    </row>
    <row r="49" spans="1:8" s="13" customFormat="1" ht="12" customHeight="1" x14ac:dyDescent="0.2">
      <c r="A49" s="380" t="s">
        <v>51</v>
      </c>
      <c r="B49" s="381" t="s">
        <v>50</v>
      </c>
      <c r="C49" s="244" t="s">
        <v>53</v>
      </c>
      <c r="D49" s="382" t="s">
        <v>53</v>
      </c>
      <c r="E49" s="382">
        <v>9081</v>
      </c>
      <c r="F49" s="244">
        <f t="shared" ref="F49:F50" si="3">SUM(C49:E49)</f>
        <v>9081</v>
      </c>
      <c r="G49" s="6" t="s">
        <v>51</v>
      </c>
      <c r="H49" s="352" t="s">
        <v>52</v>
      </c>
    </row>
    <row r="50" spans="1:8" s="13" customFormat="1" ht="12" customHeight="1" x14ac:dyDescent="0.2">
      <c r="A50" s="267"/>
      <c r="B50" s="381" t="s">
        <v>293</v>
      </c>
      <c r="C50" s="244" t="s">
        <v>53</v>
      </c>
      <c r="D50" s="382" t="s">
        <v>53</v>
      </c>
      <c r="E50" s="382">
        <v>4786</v>
      </c>
      <c r="F50" s="244">
        <f t="shared" si="3"/>
        <v>4786</v>
      </c>
      <c r="G50" s="6"/>
      <c r="H50" s="352" t="s">
        <v>294</v>
      </c>
    </row>
    <row r="51" spans="1:8" s="5" customFormat="1" ht="12" customHeight="1" x14ac:dyDescent="0.2">
      <c r="A51" s="397" t="s">
        <v>57</v>
      </c>
      <c r="B51" s="396"/>
      <c r="C51" s="200" t="s">
        <v>53</v>
      </c>
      <c r="D51" s="200">
        <v>9836</v>
      </c>
      <c r="E51" s="200">
        <v>212291</v>
      </c>
      <c r="F51" s="200">
        <f>SUM(C51:E51)</f>
        <v>222127</v>
      </c>
      <c r="G51" s="387" t="s">
        <v>112</v>
      </c>
      <c r="H51" s="388"/>
    </row>
    <row r="52" spans="1:8" s="8" customFormat="1" ht="12" customHeight="1" x14ac:dyDescent="0.2">
      <c r="A52" s="350" t="s">
        <v>31</v>
      </c>
      <c r="B52" s="349" t="s">
        <v>28</v>
      </c>
      <c r="C52" s="200" t="s">
        <v>53</v>
      </c>
      <c r="D52" s="200" t="s">
        <v>53</v>
      </c>
      <c r="E52" s="200">
        <v>40360</v>
      </c>
      <c r="F52" s="200">
        <f>SUM(C52:E52)</f>
        <v>40360</v>
      </c>
      <c r="G52" s="372" t="s">
        <v>31</v>
      </c>
      <c r="H52" s="212" t="s">
        <v>42</v>
      </c>
    </row>
    <row r="53" spans="1:8" s="8" customFormat="1" ht="12" customHeight="1" x14ac:dyDescent="0.2">
      <c r="A53" s="350"/>
      <c r="B53" s="213" t="s">
        <v>45</v>
      </c>
      <c r="C53" s="200" t="s">
        <v>53</v>
      </c>
      <c r="D53" s="200" t="s">
        <v>53</v>
      </c>
      <c r="E53" s="200">
        <v>8313</v>
      </c>
      <c r="F53" s="200">
        <f>SUM(C53:E53)</f>
        <v>8313</v>
      </c>
      <c r="G53" s="372"/>
      <c r="H53" s="212" t="s">
        <v>43</v>
      </c>
    </row>
    <row r="54" spans="1:8" s="8" customFormat="1" ht="12" customHeight="1" x14ac:dyDescent="0.2">
      <c r="A54" s="350"/>
      <c r="B54" s="226" t="s">
        <v>54</v>
      </c>
      <c r="C54" s="200" t="s">
        <v>53</v>
      </c>
      <c r="D54" s="200" t="s">
        <v>53</v>
      </c>
      <c r="E54" s="200">
        <v>22343</v>
      </c>
      <c r="F54" s="200">
        <f t="shared" ref="F54:F56" si="4">SUM(C54:E54)</f>
        <v>22343</v>
      </c>
      <c r="G54" s="372"/>
      <c r="H54" s="212" t="s">
        <v>55</v>
      </c>
    </row>
    <row r="55" spans="1:8" s="8" customFormat="1" ht="12" customHeight="1" x14ac:dyDescent="0.2">
      <c r="A55" s="350"/>
      <c r="B55" s="212" t="s">
        <v>41</v>
      </c>
      <c r="C55" s="200" t="s">
        <v>53</v>
      </c>
      <c r="D55" s="200" t="s">
        <v>53</v>
      </c>
      <c r="E55" s="200">
        <v>8873</v>
      </c>
      <c r="F55" s="200">
        <f t="shared" si="4"/>
        <v>8873</v>
      </c>
      <c r="G55" s="372"/>
      <c r="H55" s="212" t="s">
        <v>44</v>
      </c>
    </row>
    <row r="56" spans="1:8" s="5" customFormat="1" ht="12" customHeight="1" x14ac:dyDescent="0.2">
      <c r="A56" s="350" t="s">
        <v>27</v>
      </c>
      <c r="B56" s="212" t="s">
        <v>37</v>
      </c>
      <c r="C56" s="200" t="s">
        <v>53</v>
      </c>
      <c r="D56" s="200">
        <v>9836</v>
      </c>
      <c r="E56" s="200">
        <v>171931</v>
      </c>
      <c r="F56" s="200">
        <f t="shared" si="4"/>
        <v>181767</v>
      </c>
      <c r="G56" s="372" t="s">
        <v>27</v>
      </c>
      <c r="H56" s="212" t="s">
        <v>61</v>
      </c>
    </row>
    <row r="57" spans="1:8" s="8" customFormat="1" ht="12" customHeight="1" x14ac:dyDescent="0.2">
      <c r="B57" s="212" t="s">
        <v>38</v>
      </c>
      <c r="C57" s="200" t="s">
        <v>53</v>
      </c>
      <c r="D57" s="200">
        <v>9836</v>
      </c>
      <c r="E57" s="200">
        <v>171931</v>
      </c>
      <c r="F57" s="200">
        <f>SUM(C57:E57)</f>
        <v>181767</v>
      </c>
      <c r="G57" s="130"/>
      <c r="H57" s="212" t="s">
        <v>40</v>
      </c>
    </row>
    <row r="58" spans="1:8" s="8" customFormat="1" ht="12" customHeight="1" x14ac:dyDescent="0.2">
      <c r="A58" s="385" t="s">
        <v>25</v>
      </c>
      <c r="B58" s="396"/>
      <c r="C58" s="200" t="s">
        <v>53</v>
      </c>
      <c r="D58" s="200">
        <v>3746</v>
      </c>
      <c r="E58" s="200">
        <v>4340</v>
      </c>
      <c r="F58" s="200">
        <f>SUM(C58:E58)</f>
        <v>8086</v>
      </c>
      <c r="G58" s="387" t="s">
        <v>70</v>
      </c>
      <c r="H58" s="388"/>
    </row>
    <row r="59" spans="1:8" x14ac:dyDescent="0.2">
      <c r="B59" s="227"/>
      <c r="C59" s="215"/>
      <c r="D59" s="215"/>
      <c r="E59" s="215"/>
      <c r="F59" s="215"/>
      <c r="G59" s="125"/>
    </row>
    <row r="60" spans="1:8" s="13" customFormat="1" ht="12" customHeight="1" x14ac:dyDescent="0.2">
      <c r="A60" s="359" t="s">
        <v>102</v>
      </c>
      <c r="B60" s="351"/>
      <c r="C60" s="217"/>
      <c r="D60" s="218"/>
      <c r="E60" s="218"/>
      <c r="F60" s="217"/>
      <c r="G60" s="378" t="s">
        <v>71</v>
      </c>
    </row>
    <row r="61" spans="1:8" s="5" customFormat="1" ht="12" customHeight="1" x14ac:dyDescent="0.2">
      <c r="A61" s="397" t="s">
        <v>57</v>
      </c>
      <c r="B61" s="396"/>
      <c r="C61" s="200" t="s">
        <v>53</v>
      </c>
      <c r="D61" s="200">
        <v>25170</v>
      </c>
      <c r="E61" s="200">
        <v>937273</v>
      </c>
      <c r="F61" s="200">
        <f t="shared" ref="F61:F66" si="5">SUM(C61:E61)</f>
        <v>962443</v>
      </c>
      <c r="G61" s="387" t="s">
        <v>58</v>
      </c>
      <c r="H61" s="388"/>
    </row>
    <row r="62" spans="1:8" s="5" customFormat="1" ht="12" customHeight="1" x14ac:dyDescent="0.2">
      <c r="A62" s="350" t="s">
        <v>27</v>
      </c>
      <c r="B62" s="212" t="s">
        <v>37</v>
      </c>
      <c r="C62" s="200" t="s">
        <v>53</v>
      </c>
      <c r="D62" s="200">
        <v>20058</v>
      </c>
      <c r="E62" s="200">
        <v>303816</v>
      </c>
      <c r="F62" s="200">
        <f t="shared" si="5"/>
        <v>323874</v>
      </c>
      <c r="G62" s="372" t="s">
        <v>27</v>
      </c>
      <c r="H62" s="212" t="s">
        <v>61</v>
      </c>
    </row>
    <row r="63" spans="1:8" s="8" customFormat="1" ht="12" customHeight="1" x14ac:dyDescent="0.2">
      <c r="B63" s="212" t="s">
        <v>38</v>
      </c>
      <c r="C63" s="200" t="s">
        <v>53</v>
      </c>
      <c r="D63" s="200">
        <v>20058</v>
      </c>
      <c r="E63" s="200">
        <v>303816</v>
      </c>
      <c r="F63" s="200">
        <f t="shared" si="5"/>
        <v>323874</v>
      </c>
      <c r="G63" s="130"/>
      <c r="H63" s="212" t="s">
        <v>40</v>
      </c>
    </row>
    <row r="64" spans="1:8" s="5" customFormat="1" ht="12" customHeight="1" x14ac:dyDescent="0.2">
      <c r="A64" s="350" t="s">
        <v>32</v>
      </c>
      <c r="B64" s="212" t="s">
        <v>33</v>
      </c>
      <c r="C64" s="200" t="s">
        <v>53</v>
      </c>
      <c r="D64" s="200">
        <v>4554</v>
      </c>
      <c r="E64" s="200">
        <v>2070</v>
      </c>
      <c r="F64" s="200">
        <f t="shared" si="5"/>
        <v>6624</v>
      </c>
      <c r="G64" s="372" t="s">
        <v>32</v>
      </c>
      <c r="H64" s="212" t="s">
        <v>35</v>
      </c>
    </row>
    <row r="65" spans="1:8" s="5" customFormat="1" ht="12" customHeight="1" x14ac:dyDescent="0.2">
      <c r="A65" s="350"/>
      <c r="B65" s="212" t="s">
        <v>46</v>
      </c>
      <c r="C65" s="200" t="s">
        <v>53</v>
      </c>
      <c r="D65" s="200">
        <v>4554</v>
      </c>
      <c r="E65" s="200">
        <v>2070</v>
      </c>
      <c r="F65" s="200">
        <f t="shared" si="5"/>
        <v>6624</v>
      </c>
      <c r="G65" s="372"/>
      <c r="H65" s="212" t="s">
        <v>47</v>
      </c>
    </row>
    <row r="66" spans="1:8" s="8" customFormat="1" ht="12" customHeight="1" x14ac:dyDescent="0.2">
      <c r="A66" s="385" t="s">
        <v>25</v>
      </c>
      <c r="B66" s="396"/>
      <c r="C66" s="200" t="s">
        <v>53</v>
      </c>
      <c r="D66" s="200">
        <v>2965</v>
      </c>
      <c r="E66" s="200">
        <v>27281</v>
      </c>
      <c r="F66" s="200">
        <f t="shared" si="5"/>
        <v>30246</v>
      </c>
      <c r="G66" s="387" t="s">
        <v>70</v>
      </c>
      <c r="H66" s="388"/>
    </row>
    <row r="67" spans="1:8" x14ac:dyDescent="0.2">
      <c r="B67" s="227"/>
      <c r="C67" s="215"/>
      <c r="D67" s="215"/>
      <c r="E67" s="215"/>
      <c r="F67" s="215"/>
      <c r="G67" s="125"/>
    </row>
    <row r="68" spans="1:8" s="13" customFormat="1" ht="12" customHeight="1" x14ac:dyDescent="0.2">
      <c r="A68" s="447" t="s">
        <v>72</v>
      </c>
      <c r="B68" s="396"/>
      <c r="C68" s="217"/>
      <c r="D68" s="206"/>
      <c r="E68" s="219"/>
      <c r="F68" s="220"/>
      <c r="G68" s="378" t="s">
        <v>72</v>
      </c>
    </row>
    <row r="69" spans="1:8" s="5" customFormat="1" ht="12" customHeight="1" x14ac:dyDescent="0.2">
      <c r="A69" s="397" t="s">
        <v>57</v>
      </c>
      <c r="B69" s="396"/>
      <c r="C69" s="200" t="s">
        <v>53</v>
      </c>
      <c r="D69" s="200">
        <v>75434</v>
      </c>
      <c r="E69" s="200">
        <v>281558</v>
      </c>
      <c r="F69" s="200">
        <f t="shared" ref="F69:F72" si="6">SUM(C69:E69)</f>
        <v>356992</v>
      </c>
      <c r="G69" s="387" t="s">
        <v>58</v>
      </c>
      <c r="H69" s="388"/>
    </row>
    <row r="70" spans="1:8" s="5" customFormat="1" ht="12" customHeight="1" x14ac:dyDescent="0.2">
      <c r="A70" s="356" t="s">
        <v>27</v>
      </c>
      <c r="B70" s="212" t="s">
        <v>37</v>
      </c>
      <c r="C70" s="200" t="s">
        <v>53</v>
      </c>
      <c r="D70" s="200">
        <v>12053</v>
      </c>
      <c r="E70" s="200">
        <v>247489</v>
      </c>
      <c r="F70" s="200">
        <f t="shared" si="6"/>
        <v>259542</v>
      </c>
      <c r="G70" s="372" t="s">
        <v>27</v>
      </c>
      <c r="H70" s="212" t="s">
        <v>61</v>
      </c>
    </row>
    <row r="71" spans="1:8" s="8" customFormat="1" ht="12" customHeight="1" x14ac:dyDescent="0.2">
      <c r="A71" s="213"/>
      <c r="B71" s="212" t="s">
        <v>38</v>
      </c>
      <c r="C71" s="200" t="s">
        <v>53</v>
      </c>
      <c r="D71" s="200">
        <v>12053</v>
      </c>
      <c r="E71" s="200">
        <v>247489</v>
      </c>
      <c r="F71" s="200">
        <f t="shared" si="6"/>
        <v>259542</v>
      </c>
      <c r="G71" s="130"/>
      <c r="H71" s="212" t="s">
        <v>40</v>
      </c>
    </row>
    <row r="72" spans="1:8" s="8" customFormat="1" ht="12" customHeight="1" x14ac:dyDescent="0.2">
      <c r="A72" s="445" t="s">
        <v>25</v>
      </c>
      <c r="B72" s="444"/>
      <c r="C72" s="200" t="s">
        <v>53</v>
      </c>
      <c r="D72" s="200">
        <v>364</v>
      </c>
      <c r="E72" s="200">
        <v>6376</v>
      </c>
      <c r="F72" s="200">
        <f t="shared" si="6"/>
        <v>6740</v>
      </c>
      <c r="G72" s="387" t="s">
        <v>70</v>
      </c>
      <c r="H72" s="388"/>
    </row>
    <row r="73" spans="1:8" s="8" customFormat="1" ht="12" customHeight="1" x14ac:dyDescent="0.2">
      <c r="A73" s="358"/>
      <c r="B73" s="358"/>
      <c r="C73" s="228"/>
      <c r="E73" s="228"/>
      <c r="F73" s="228"/>
      <c r="G73" s="353"/>
      <c r="H73" s="346"/>
    </row>
    <row r="74" spans="1:8" s="8" customFormat="1" ht="12" customHeight="1" x14ac:dyDescent="0.2">
      <c r="A74" s="358"/>
      <c r="B74" s="358"/>
      <c r="C74" s="206"/>
      <c r="D74" s="206"/>
      <c r="E74" s="206"/>
      <c r="F74" s="206"/>
      <c r="G74" s="353"/>
      <c r="H74" s="346"/>
    </row>
    <row r="75" spans="1:8" s="13" customFormat="1" ht="12" x14ac:dyDescent="0.2">
      <c r="A75" s="13" t="s">
        <v>304</v>
      </c>
      <c r="G75" s="14"/>
    </row>
    <row r="76" spans="1:8" s="16" customFormat="1" x14ac:dyDescent="0.2">
      <c r="A76" s="389" t="s">
        <v>305</v>
      </c>
      <c r="B76" s="389"/>
      <c r="C76" s="389"/>
      <c r="D76" s="389"/>
      <c r="E76" s="389"/>
      <c r="F76" s="389"/>
      <c r="G76" s="389"/>
      <c r="H76" s="412"/>
    </row>
    <row r="77" spans="1:8" s="16" customFormat="1" ht="12" x14ac:dyDescent="0.2">
      <c r="G77" s="15"/>
    </row>
    <row r="78" spans="1:8" s="16" customFormat="1" ht="12" x14ac:dyDescent="0.2">
      <c r="G78" s="15"/>
    </row>
    <row r="79" spans="1:8" s="13" customFormat="1" ht="12" customHeight="1" x14ac:dyDescent="0.2">
      <c r="A79" s="440" t="s">
        <v>73</v>
      </c>
      <c r="B79" s="441"/>
      <c r="G79" s="18"/>
      <c r="H79" s="224" t="s">
        <v>74</v>
      </c>
    </row>
    <row r="80" spans="1:8" s="5" customFormat="1" ht="12" customHeight="1" x14ac:dyDescent="0.2">
      <c r="B80" s="372"/>
      <c r="C80" s="442" t="s">
        <v>103</v>
      </c>
      <c r="D80" s="391"/>
      <c r="E80" s="391"/>
      <c r="F80" s="20" t="s">
        <v>104</v>
      </c>
      <c r="G80" s="21"/>
      <c r="H80" s="366"/>
    </row>
    <row r="81" spans="1:8" s="22" customFormat="1" ht="12" customHeight="1" x14ac:dyDescent="0.2">
      <c r="B81" s="373"/>
      <c r="C81" s="437" t="s">
        <v>105</v>
      </c>
      <c r="D81" s="394"/>
      <c r="E81" s="394"/>
      <c r="F81" s="24" t="s">
        <v>2</v>
      </c>
      <c r="G81" s="21"/>
      <c r="H81" s="373"/>
    </row>
    <row r="82" spans="1:8" s="5" customFormat="1" ht="12" customHeight="1" x14ac:dyDescent="0.2">
      <c r="B82" s="372"/>
      <c r="C82" s="209" t="s">
        <v>81</v>
      </c>
      <c r="D82" s="209" t="s">
        <v>82</v>
      </c>
      <c r="E82" s="210" t="s">
        <v>83</v>
      </c>
      <c r="F82" s="24"/>
      <c r="G82" s="21"/>
      <c r="H82" s="372"/>
    </row>
    <row r="83" spans="1:8" s="5" customFormat="1" ht="12" customHeight="1" x14ac:dyDescent="0.2">
      <c r="B83" s="372"/>
      <c r="C83" s="192"/>
      <c r="D83" s="192"/>
      <c r="E83" s="193"/>
      <c r="F83" s="25" t="s">
        <v>106</v>
      </c>
      <c r="G83" s="26"/>
      <c r="H83" s="372"/>
    </row>
    <row r="84" spans="1:8" s="5" customFormat="1" ht="12" customHeight="1" x14ac:dyDescent="0.2">
      <c r="B84" s="372"/>
      <c r="C84" s="195" t="s">
        <v>84</v>
      </c>
      <c r="D84" s="196" t="s">
        <v>85</v>
      </c>
      <c r="E84" s="196" t="s">
        <v>87</v>
      </c>
      <c r="F84" s="25" t="s">
        <v>107</v>
      </c>
      <c r="G84" s="26"/>
      <c r="H84" s="372"/>
    </row>
    <row r="85" spans="1:8" s="5" customFormat="1" ht="11.25" customHeight="1" x14ac:dyDescent="0.2">
      <c r="A85" s="27"/>
      <c r="B85" s="27"/>
      <c r="C85" s="198"/>
      <c r="D85" s="199"/>
      <c r="E85" s="199"/>
      <c r="F85" s="28" t="s">
        <v>23</v>
      </c>
      <c r="G85" s="30"/>
      <c r="H85" s="27"/>
    </row>
    <row r="86" spans="1:8" s="5" customFormat="1" ht="11.25" customHeight="1" x14ac:dyDescent="0.2">
      <c r="A86" s="372"/>
      <c r="B86" s="372"/>
      <c r="C86" s="195"/>
      <c r="D86" s="196"/>
      <c r="E86" s="196"/>
      <c r="F86" s="25"/>
      <c r="G86" s="26"/>
      <c r="H86" s="372"/>
    </row>
    <row r="87" spans="1:8" s="13" customFormat="1" ht="12" customHeight="1" x14ac:dyDescent="0.2">
      <c r="A87" s="443" t="s">
        <v>75</v>
      </c>
      <c r="B87" s="444"/>
      <c r="C87" s="217"/>
      <c r="D87" s="218"/>
      <c r="E87" s="218"/>
      <c r="F87" s="217"/>
      <c r="G87" s="378" t="s">
        <v>75</v>
      </c>
    </row>
    <row r="88" spans="1:8" s="5" customFormat="1" ht="12" customHeight="1" x14ac:dyDescent="0.2">
      <c r="A88" s="446" t="s">
        <v>57</v>
      </c>
      <c r="B88" s="444"/>
      <c r="C88" s="200" t="s">
        <v>53</v>
      </c>
      <c r="D88" s="200">
        <v>391</v>
      </c>
      <c r="E88" s="200">
        <v>295731</v>
      </c>
      <c r="F88" s="200">
        <f t="shared" ref="F88:F91" si="7">SUM(C88:E88)</f>
        <v>296122</v>
      </c>
      <c r="G88" s="387" t="s">
        <v>58</v>
      </c>
      <c r="H88" s="388"/>
    </row>
    <row r="89" spans="1:8" s="5" customFormat="1" ht="12" customHeight="1" x14ac:dyDescent="0.2">
      <c r="A89" s="356" t="s">
        <v>27</v>
      </c>
      <c r="B89" s="212" t="s">
        <v>37</v>
      </c>
      <c r="C89" s="200" t="s">
        <v>53</v>
      </c>
      <c r="D89" s="200">
        <v>222</v>
      </c>
      <c r="E89" s="200">
        <v>221218</v>
      </c>
      <c r="F89" s="200">
        <f t="shared" si="7"/>
        <v>221440</v>
      </c>
      <c r="G89" s="372" t="s">
        <v>27</v>
      </c>
      <c r="H89" s="212" t="s">
        <v>61</v>
      </c>
    </row>
    <row r="90" spans="1:8" s="8" customFormat="1" ht="12" customHeight="1" x14ac:dyDescent="0.2">
      <c r="A90" s="213"/>
      <c r="B90" s="212" t="s">
        <v>38</v>
      </c>
      <c r="C90" s="200" t="s">
        <v>53</v>
      </c>
      <c r="D90" s="203">
        <v>222</v>
      </c>
      <c r="E90" s="203">
        <v>221218</v>
      </c>
      <c r="F90" s="200">
        <f t="shared" si="7"/>
        <v>221440</v>
      </c>
      <c r="G90" s="130"/>
      <c r="H90" s="212" t="s">
        <v>40</v>
      </c>
    </row>
    <row r="91" spans="1:8" s="8" customFormat="1" ht="12" customHeight="1" x14ac:dyDescent="0.2">
      <c r="A91" s="445" t="s">
        <v>25</v>
      </c>
      <c r="B91" s="444"/>
      <c r="C91" s="200" t="s">
        <v>53</v>
      </c>
      <c r="D91" s="200">
        <v>275</v>
      </c>
      <c r="E91" s="200">
        <v>13905</v>
      </c>
      <c r="F91" s="200">
        <f t="shared" si="7"/>
        <v>14180</v>
      </c>
      <c r="G91" s="387" t="s">
        <v>26</v>
      </c>
      <c r="H91" s="388"/>
    </row>
    <row r="92" spans="1:8" x14ac:dyDescent="0.2">
      <c r="A92" s="213"/>
      <c r="B92" s="214"/>
      <c r="C92" s="215"/>
      <c r="D92" s="215"/>
      <c r="E92" s="215"/>
      <c r="F92" s="215"/>
      <c r="G92" s="125"/>
      <c r="H92" s="212"/>
    </row>
    <row r="93" spans="1:8" s="13" customFormat="1" ht="12" customHeight="1" x14ac:dyDescent="0.2">
      <c r="A93" s="443" t="s">
        <v>77</v>
      </c>
      <c r="B93" s="444"/>
      <c r="C93" s="217"/>
      <c r="D93" s="219"/>
      <c r="E93" s="219"/>
      <c r="F93" s="220"/>
      <c r="G93" s="378" t="s">
        <v>77</v>
      </c>
    </row>
    <row r="94" spans="1:8" s="5" customFormat="1" ht="12" customHeight="1" x14ac:dyDescent="0.2">
      <c r="A94" s="446" t="s">
        <v>57</v>
      </c>
      <c r="B94" s="444"/>
      <c r="C94" s="200" t="s">
        <v>53</v>
      </c>
      <c r="D94" s="200">
        <v>9319</v>
      </c>
      <c r="E94" s="200">
        <v>1318284</v>
      </c>
      <c r="F94" s="200">
        <f t="shared" ref="F94:F99" si="8">SUM(C94:E94)</f>
        <v>1327603</v>
      </c>
      <c r="G94" s="387" t="s">
        <v>58</v>
      </c>
      <c r="H94" s="388"/>
    </row>
    <row r="95" spans="1:8" s="8" customFormat="1" ht="12" customHeight="1" x14ac:dyDescent="0.2">
      <c r="A95" s="356" t="s">
        <v>31</v>
      </c>
      <c r="B95" s="357" t="s">
        <v>28</v>
      </c>
      <c r="C95" s="200" t="s">
        <v>53</v>
      </c>
      <c r="D95" s="200" t="s">
        <v>53</v>
      </c>
      <c r="E95" s="203">
        <v>863151</v>
      </c>
      <c r="F95" s="200">
        <f t="shared" si="8"/>
        <v>863151</v>
      </c>
      <c r="G95" s="372" t="s">
        <v>31</v>
      </c>
      <c r="H95" s="212" t="s">
        <v>42</v>
      </c>
    </row>
    <row r="96" spans="1:8" s="8" customFormat="1" ht="12" customHeight="1" x14ac:dyDescent="0.2">
      <c r="A96" s="356"/>
      <c r="B96" s="212" t="s">
        <v>124</v>
      </c>
      <c r="C96" s="200" t="s">
        <v>53</v>
      </c>
      <c r="D96" s="200" t="s">
        <v>53</v>
      </c>
      <c r="E96" s="203">
        <v>773</v>
      </c>
      <c r="F96" s="200">
        <f t="shared" si="8"/>
        <v>773</v>
      </c>
      <c r="G96" s="372"/>
      <c r="H96" s="212" t="s">
        <v>125</v>
      </c>
    </row>
    <row r="97" spans="1:8" s="5" customFormat="1" ht="12" customHeight="1" x14ac:dyDescent="0.2">
      <c r="A97" s="356" t="s">
        <v>27</v>
      </c>
      <c r="B97" s="212" t="s">
        <v>37</v>
      </c>
      <c r="C97" s="200" t="s">
        <v>53</v>
      </c>
      <c r="D97" s="200">
        <v>8173</v>
      </c>
      <c r="E97" s="200">
        <v>410701</v>
      </c>
      <c r="F97" s="200">
        <f t="shared" si="8"/>
        <v>418874</v>
      </c>
      <c r="G97" s="372" t="s">
        <v>27</v>
      </c>
      <c r="H97" s="212" t="s">
        <v>61</v>
      </c>
    </row>
    <row r="98" spans="1:8" s="8" customFormat="1" ht="12" customHeight="1" x14ac:dyDescent="0.2">
      <c r="B98" s="212" t="s">
        <v>38</v>
      </c>
      <c r="C98" s="200" t="s">
        <v>53</v>
      </c>
      <c r="D98" s="203">
        <v>8173</v>
      </c>
      <c r="E98" s="203">
        <v>410701</v>
      </c>
      <c r="F98" s="200">
        <f t="shared" si="8"/>
        <v>418874</v>
      </c>
      <c r="G98" s="130"/>
      <c r="H98" s="212" t="s">
        <v>40</v>
      </c>
    </row>
    <row r="99" spans="1:8" s="8" customFormat="1" ht="12" customHeight="1" x14ac:dyDescent="0.2">
      <c r="A99" s="385" t="s">
        <v>25</v>
      </c>
      <c r="B99" s="396"/>
      <c r="C99" s="200" t="s">
        <v>53</v>
      </c>
      <c r="D99" s="200">
        <v>2940</v>
      </c>
      <c r="E99" s="200">
        <v>4938</v>
      </c>
      <c r="F99" s="200">
        <f t="shared" si="8"/>
        <v>7878</v>
      </c>
      <c r="G99" s="387" t="s">
        <v>70</v>
      </c>
      <c r="H99" s="388"/>
    </row>
    <row r="101" spans="1:8" x14ac:dyDescent="0.2">
      <c r="D101" s="206"/>
    </row>
    <row r="102" spans="1:8" x14ac:dyDescent="0.2">
      <c r="D102" s="206"/>
    </row>
    <row r="103" spans="1:8" x14ac:dyDescent="0.2">
      <c r="D103" s="208"/>
    </row>
  </sheetData>
  <mergeCells count="48">
    <mergeCell ref="A2:H2"/>
    <mergeCell ref="C5:E5"/>
    <mergeCell ref="C6:E6"/>
    <mergeCell ref="A12:B12"/>
    <mergeCell ref="A13:B13"/>
    <mergeCell ref="G13:H13"/>
    <mergeCell ref="A25:B25"/>
    <mergeCell ref="G25:H25"/>
    <mergeCell ref="A27:B27"/>
    <mergeCell ref="G28:H28"/>
    <mergeCell ref="A16:B16"/>
    <mergeCell ref="G16:H16"/>
    <mergeCell ref="A18:B18"/>
    <mergeCell ref="G19:H19"/>
    <mergeCell ref="A61:B61"/>
    <mergeCell ref="G61:H61"/>
    <mergeCell ref="A66:B66"/>
    <mergeCell ref="G66:H66"/>
    <mergeCell ref="A68:B68"/>
    <mergeCell ref="A33:B33"/>
    <mergeCell ref="G33:H33"/>
    <mergeCell ref="A38:H38"/>
    <mergeCell ref="A40:B40"/>
    <mergeCell ref="C41:E41"/>
    <mergeCell ref="C42:E42"/>
    <mergeCell ref="A48:B48"/>
    <mergeCell ref="A51:B51"/>
    <mergeCell ref="G51:H51"/>
    <mergeCell ref="A58:B58"/>
    <mergeCell ref="G58:H58"/>
    <mergeCell ref="A69:B69"/>
    <mergeCell ref="G69:H69"/>
    <mergeCell ref="A72:B72"/>
    <mergeCell ref="G72:H72"/>
    <mergeCell ref="A76:H76"/>
    <mergeCell ref="A99:B99"/>
    <mergeCell ref="G99:H99"/>
    <mergeCell ref="A79:B79"/>
    <mergeCell ref="C80:E80"/>
    <mergeCell ref="C81:E81"/>
    <mergeCell ref="A87:B87"/>
    <mergeCell ref="A93:B93"/>
    <mergeCell ref="A91:B91"/>
    <mergeCell ref="G91:H91"/>
    <mergeCell ref="A88:B88"/>
    <mergeCell ref="G88:H88"/>
    <mergeCell ref="A94:B94"/>
    <mergeCell ref="G94:H94"/>
  </mergeCells>
  <pageMargins left="0.78740157499999996" right="0.78740157499999996" top="0.984251969" bottom="0.984251969" header="0.4921259845" footer="0.4921259845"/>
  <pageSetup paperSize="9" orientation="landscape" r:id="rId1"/>
  <headerFooter alignWithMargins="0"/>
  <rowBreaks count="2" manualBreakCount="2">
    <brk id="34" max="16383" man="1"/>
    <brk id="6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zoomScaleNormal="100" workbookViewId="0">
      <selection activeCell="J16" sqref="J16"/>
    </sheetView>
  </sheetViews>
  <sheetFormatPr defaultColWidth="9.140625" defaultRowHeight="12.75" x14ac:dyDescent="0.2"/>
  <cols>
    <col min="1" max="1" width="2.42578125" style="361" customWidth="1"/>
    <col min="2" max="2" width="25.7109375" style="121" bestFit="1" customWidth="1"/>
    <col min="3" max="3" width="11.42578125" style="121" customWidth="1"/>
    <col min="4" max="4" width="11.7109375" style="121" customWidth="1"/>
    <col min="5" max="7" width="11.140625" style="121" customWidth="1"/>
    <col min="8" max="8" width="2.42578125" style="136" customWidth="1"/>
    <col min="9" max="9" width="31.7109375" style="121" customWidth="1"/>
    <col min="10" max="11" width="9.140625" style="121"/>
    <col min="12" max="12" width="10.85546875" style="121" bestFit="1" customWidth="1"/>
    <col min="13" max="16384" width="9.140625" style="121"/>
  </cols>
  <sheetData>
    <row r="1" spans="1:12" s="13" customFormat="1" ht="12" x14ac:dyDescent="0.2">
      <c r="A1" s="229" t="s">
        <v>306</v>
      </c>
      <c r="H1" s="14"/>
    </row>
    <row r="2" spans="1:12" s="16" customFormat="1" ht="12" x14ac:dyDescent="0.2">
      <c r="A2" s="389" t="s">
        <v>307</v>
      </c>
      <c r="B2" s="389"/>
      <c r="C2" s="389"/>
      <c r="D2" s="389"/>
      <c r="E2" s="389"/>
      <c r="F2" s="389"/>
      <c r="G2" s="389"/>
      <c r="H2" s="389"/>
      <c r="I2" s="389"/>
    </row>
    <row r="3" spans="1:12" s="13" customFormat="1" ht="12" customHeight="1" x14ac:dyDescent="0.2">
      <c r="A3" s="230"/>
      <c r="H3" s="18"/>
    </row>
    <row r="4" spans="1:12" s="5" customFormat="1" ht="12" customHeight="1" x14ac:dyDescent="0.2">
      <c r="A4" s="354"/>
      <c r="B4" s="366"/>
      <c r="C4" s="442" t="s">
        <v>113</v>
      </c>
      <c r="D4" s="391"/>
      <c r="E4" s="391"/>
      <c r="F4" s="392"/>
      <c r="G4" s="20" t="s">
        <v>104</v>
      </c>
      <c r="H4" s="21"/>
      <c r="I4" s="366"/>
    </row>
    <row r="5" spans="1:12" s="22" customFormat="1" ht="12" customHeight="1" x14ac:dyDescent="0.2">
      <c r="A5" s="231"/>
      <c r="B5" s="373"/>
      <c r="C5" s="437" t="s">
        <v>114</v>
      </c>
      <c r="D5" s="394"/>
      <c r="E5" s="394"/>
      <c r="F5" s="395"/>
      <c r="G5" s="24" t="s">
        <v>2</v>
      </c>
      <c r="H5" s="21"/>
      <c r="I5" s="373"/>
    </row>
    <row r="6" spans="1:12" s="5" customFormat="1" ht="12" customHeight="1" x14ac:dyDescent="0.2">
      <c r="A6" s="354"/>
      <c r="B6" s="372"/>
      <c r="C6" s="209" t="s">
        <v>81</v>
      </c>
      <c r="D6" s="209" t="s">
        <v>115</v>
      </c>
      <c r="E6" s="210" t="s">
        <v>83</v>
      </c>
      <c r="F6" s="209" t="s">
        <v>116</v>
      </c>
      <c r="G6" s="24"/>
      <c r="H6" s="21"/>
      <c r="I6" s="372"/>
    </row>
    <row r="7" spans="1:12" s="5" customFormat="1" ht="12" customHeight="1" x14ac:dyDescent="0.2">
      <c r="A7" s="354"/>
      <c r="B7" s="372"/>
      <c r="C7" s="192"/>
      <c r="D7" s="192"/>
      <c r="E7" s="193"/>
      <c r="F7" s="193"/>
      <c r="G7" s="25" t="s">
        <v>117</v>
      </c>
      <c r="H7" s="26"/>
      <c r="I7" s="194"/>
    </row>
    <row r="8" spans="1:12" s="5" customFormat="1" ht="12" customHeight="1" x14ac:dyDescent="0.2">
      <c r="A8" s="354"/>
      <c r="B8" s="372"/>
      <c r="C8" s="195" t="s">
        <v>84</v>
      </c>
      <c r="D8" s="196" t="s">
        <v>118</v>
      </c>
      <c r="E8" s="196" t="s">
        <v>87</v>
      </c>
      <c r="F8" s="196" t="s">
        <v>15</v>
      </c>
      <c r="G8" s="25" t="s">
        <v>107</v>
      </c>
      <c r="H8" s="26"/>
      <c r="I8" s="372"/>
    </row>
    <row r="9" spans="1:12" s="5" customFormat="1" ht="11.25" customHeight="1" x14ac:dyDescent="0.2">
      <c r="A9" s="360"/>
      <c r="B9" s="27"/>
      <c r="C9" s="198"/>
      <c r="D9" s="199"/>
      <c r="E9" s="199"/>
      <c r="F9" s="199"/>
      <c r="G9" s="28" t="s">
        <v>23</v>
      </c>
      <c r="H9" s="30"/>
      <c r="I9" s="27"/>
      <c r="L9" s="8"/>
    </row>
    <row r="10" spans="1:12" ht="3.75" customHeight="1" x14ac:dyDescent="0.2">
      <c r="B10" s="232"/>
      <c r="C10" s="123"/>
      <c r="D10" s="123"/>
      <c r="E10" s="123"/>
      <c r="F10" s="123"/>
      <c r="G10" s="123"/>
      <c r="H10" s="125"/>
    </row>
    <row r="11" spans="1:12" s="8" customFormat="1" ht="12" customHeight="1" x14ac:dyDescent="0.2">
      <c r="A11" s="397" t="s">
        <v>0</v>
      </c>
      <c r="B11" s="385"/>
      <c r="C11" s="203">
        <v>169979814</v>
      </c>
      <c r="D11" s="205">
        <v>198663</v>
      </c>
      <c r="E11" s="205">
        <v>104678765</v>
      </c>
      <c r="F11" s="205">
        <v>6047181</v>
      </c>
      <c r="G11" s="203">
        <f>SUM(C11:F11)</f>
        <v>280904423</v>
      </c>
      <c r="H11" s="353" t="s">
        <v>24</v>
      </c>
      <c r="L11" s="233"/>
    </row>
    <row r="12" spans="1:12" s="8" customFormat="1" ht="12" customHeight="1" x14ac:dyDescent="0.2">
      <c r="A12" s="354"/>
      <c r="B12" s="36"/>
      <c r="C12" s="203"/>
      <c r="D12" s="205"/>
      <c r="E12" s="205"/>
      <c r="F12" s="205"/>
      <c r="G12" s="203"/>
      <c r="H12" s="234"/>
      <c r="I12" s="36"/>
      <c r="L12" s="233"/>
    </row>
    <row r="13" spans="1:12" s="8" customFormat="1" ht="12" customHeight="1" x14ac:dyDescent="0.2">
      <c r="A13" s="354" t="s">
        <v>119</v>
      </c>
      <c r="B13" s="348" t="s">
        <v>50</v>
      </c>
      <c r="C13" s="200" t="s">
        <v>53</v>
      </c>
      <c r="D13" s="201" t="s">
        <v>53</v>
      </c>
      <c r="E13" s="201">
        <v>107421</v>
      </c>
      <c r="F13" s="201" t="s">
        <v>53</v>
      </c>
      <c r="G13" s="205">
        <f>SUM(C13:F13)</f>
        <v>107421</v>
      </c>
      <c r="H13" s="353" t="s">
        <v>119</v>
      </c>
      <c r="I13" s="8" t="s">
        <v>52</v>
      </c>
      <c r="L13" s="233"/>
    </row>
    <row r="14" spans="1:12" s="8" customFormat="1" ht="12" customHeight="1" x14ac:dyDescent="0.2">
      <c r="A14" s="354"/>
      <c r="B14" s="348" t="s">
        <v>293</v>
      </c>
      <c r="C14" s="200" t="s">
        <v>53</v>
      </c>
      <c r="D14" s="201" t="s">
        <v>53</v>
      </c>
      <c r="E14" s="201">
        <v>94241</v>
      </c>
      <c r="F14" s="201" t="s">
        <v>53</v>
      </c>
      <c r="G14" s="205">
        <f t="shared" ref="G14:G41" si="0">SUM(C14:F14)</f>
        <v>94241</v>
      </c>
      <c r="H14" s="353"/>
      <c r="I14" s="352" t="s">
        <v>294</v>
      </c>
      <c r="L14" s="233"/>
    </row>
    <row r="15" spans="1:12" s="8" customFormat="1" ht="12" customHeight="1" x14ac:dyDescent="0.2">
      <c r="A15" s="354"/>
      <c r="B15" s="348" t="s">
        <v>295</v>
      </c>
      <c r="C15" s="200" t="s">
        <v>53</v>
      </c>
      <c r="D15" s="201" t="s">
        <v>53</v>
      </c>
      <c r="E15" s="201">
        <v>13180</v>
      </c>
      <c r="F15" s="201" t="s">
        <v>53</v>
      </c>
      <c r="G15" s="205">
        <f t="shared" si="0"/>
        <v>13180</v>
      </c>
      <c r="H15" s="353"/>
      <c r="I15" s="352" t="s">
        <v>296</v>
      </c>
      <c r="L15" s="233"/>
    </row>
    <row r="16" spans="1:12" s="5" customFormat="1" ht="12" customHeight="1" x14ac:dyDescent="0.2">
      <c r="A16" s="397" t="s">
        <v>120</v>
      </c>
      <c r="B16" s="453"/>
      <c r="C16" s="203">
        <v>169979814</v>
      </c>
      <c r="D16" s="200">
        <v>133636</v>
      </c>
      <c r="E16" s="200">
        <v>100788747</v>
      </c>
      <c r="F16" s="205">
        <v>6011512</v>
      </c>
      <c r="G16" s="205">
        <f t="shared" si="0"/>
        <v>276913709</v>
      </c>
      <c r="H16" s="353" t="s">
        <v>58</v>
      </c>
      <c r="L16" s="233"/>
    </row>
    <row r="17" spans="1:12" s="8" customFormat="1" ht="12" customHeight="1" x14ac:dyDescent="0.2">
      <c r="A17" s="354" t="s">
        <v>121</v>
      </c>
      <c r="B17" s="348" t="s">
        <v>122</v>
      </c>
      <c r="C17" s="200" t="s">
        <v>53</v>
      </c>
      <c r="D17" s="201">
        <v>35672</v>
      </c>
      <c r="E17" s="203">
        <v>99209</v>
      </c>
      <c r="F17" s="201" t="s">
        <v>53</v>
      </c>
      <c r="G17" s="205">
        <f t="shared" si="0"/>
        <v>134881</v>
      </c>
      <c r="H17" s="353" t="s">
        <v>121</v>
      </c>
      <c r="I17" s="212" t="s">
        <v>123</v>
      </c>
      <c r="L17" s="233"/>
    </row>
    <row r="18" spans="1:12" s="8" customFormat="1" ht="12" customHeight="1" x14ac:dyDescent="0.2">
      <c r="A18" s="354" t="s">
        <v>63</v>
      </c>
      <c r="B18" s="348" t="s">
        <v>28</v>
      </c>
      <c r="C18" s="200" t="s">
        <v>53</v>
      </c>
      <c r="D18" s="201" t="s">
        <v>53</v>
      </c>
      <c r="E18" s="203">
        <v>53465578</v>
      </c>
      <c r="F18" s="205">
        <v>5897087</v>
      </c>
      <c r="G18" s="205">
        <f t="shared" si="0"/>
        <v>59362665</v>
      </c>
      <c r="H18" s="353" t="s">
        <v>63</v>
      </c>
      <c r="I18" s="212" t="s">
        <v>42</v>
      </c>
      <c r="L18" s="233"/>
    </row>
    <row r="19" spans="1:12" s="8" customFormat="1" ht="12" customHeight="1" x14ac:dyDescent="0.2">
      <c r="A19" s="354"/>
      <c r="B19" s="212" t="s">
        <v>45</v>
      </c>
      <c r="C19" s="200" t="s">
        <v>53</v>
      </c>
      <c r="D19" s="201" t="s">
        <v>53</v>
      </c>
      <c r="E19" s="205">
        <v>1818544</v>
      </c>
      <c r="F19" s="201">
        <v>11683</v>
      </c>
      <c r="G19" s="205">
        <f t="shared" si="0"/>
        <v>1830227</v>
      </c>
      <c r="H19" s="235"/>
      <c r="I19" s="212" t="s">
        <v>43</v>
      </c>
      <c r="J19" s="137"/>
      <c r="L19" s="233"/>
    </row>
    <row r="20" spans="1:12" s="8" customFormat="1" ht="12" customHeight="1" x14ac:dyDescent="0.2">
      <c r="A20" s="354"/>
      <c r="B20" s="212" t="s">
        <v>124</v>
      </c>
      <c r="C20" s="200" t="s">
        <v>53</v>
      </c>
      <c r="D20" s="201" t="s">
        <v>53</v>
      </c>
      <c r="E20" s="205">
        <v>238711</v>
      </c>
      <c r="F20" s="201" t="s">
        <v>53</v>
      </c>
      <c r="G20" s="205">
        <f t="shared" si="0"/>
        <v>238711</v>
      </c>
      <c r="H20" s="235"/>
      <c r="I20" s="212" t="s">
        <v>125</v>
      </c>
      <c r="J20" s="137"/>
      <c r="L20" s="233"/>
    </row>
    <row r="21" spans="1:12" s="8" customFormat="1" ht="12" customHeight="1" x14ac:dyDescent="0.2">
      <c r="A21" s="354"/>
      <c r="B21" s="212" t="s">
        <v>126</v>
      </c>
      <c r="C21" s="200" t="s">
        <v>53</v>
      </c>
      <c r="D21" s="201" t="s">
        <v>53</v>
      </c>
      <c r="E21" s="205">
        <v>86435</v>
      </c>
      <c r="F21" s="201" t="s">
        <v>53</v>
      </c>
      <c r="G21" s="205">
        <f t="shared" si="0"/>
        <v>86435</v>
      </c>
      <c r="H21" s="235"/>
      <c r="I21" s="212" t="s">
        <v>127</v>
      </c>
      <c r="J21" s="121"/>
      <c r="L21" s="233"/>
    </row>
    <row r="22" spans="1:12" s="8" customFormat="1" ht="12" customHeight="1" x14ac:dyDescent="0.2">
      <c r="A22" s="354"/>
      <c r="B22" s="212" t="s">
        <v>93</v>
      </c>
      <c r="C22" s="200" t="s">
        <v>53</v>
      </c>
      <c r="D22" s="201" t="s">
        <v>53</v>
      </c>
      <c r="E22" s="205">
        <v>770376</v>
      </c>
      <c r="F22" s="201" t="s">
        <v>53</v>
      </c>
      <c r="G22" s="205">
        <f t="shared" si="0"/>
        <v>770376</v>
      </c>
      <c r="H22" s="235"/>
      <c r="I22" s="212" t="s">
        <v>94</v>
      </c>
      <c r="J22" s="121"/>
      <c r="L22" s="233"/>
    </row>
    <row r="23" spans="1:12" s="8" customFormat="1" ht="12" customHeight="1" x14ac:dyDescent="0.2">
      <c r="A23" s="354"/>
      <c r="B23" s="212" t="s">
        <v>128</v>
      </c>
      <c r="C23" s="200" t="s">
        <v>53</v>
      </c>
      <c r="D23" s="201" t="s">
        <v>53</v>
      </c>
      <c r="E23" s="203">
        <v>15591415</v>
      </c>
      <c r="F23" s="201" t="s">
        <v>53</v>
      </c>
      <c r="G23" s="205">
        <f t="shared" si="0"/>
        <v>15591415</v>
      </c>
      <c r="H23" s="235"/>
      <c r="I23" s="212" t="s">
        <v>129</v>
      </c>
      <c r="J23" s="121"/>
      <c r="L23" s="233"/>
    </row>
    <row r="24" spans="1:12" s="8" customFormat="1" ht="12" customHeight="1" x14ac:dyDescent="0.2">
      <c r="A24" s="354"/>
      <c r="B24" s="212" t="s">
        <v>54</v>
      </c>
      <c r="C24" s="200" t="s">
        <v>53</v>
      </c>
      <c r="D24" s="201" t="s">
        <v>53</v>
      </c>
      <c r="E24" s="205">
        <v>9236703</v>
      </c>
      <c r="F24" s="201">
        <v>3786460</v>
      </c>
      <c r="G24" s="205">
        <f t="shared" si="0"/>
        <v>13023163</v>
      </c>
      <c r="H24" s="235"/>
      <c r="I24" s="212" t="s">
        <v>55</v>
      </c>
      <c r="J24" s="121"/>
      <c r="L24" s="233"/>
    </row>
    <row r="25" spans="1:12" s="8" customFormat="1" ht="12" customHeight="1" x14ac:dyDescent="0.2">
      <c r="A25" s="354"/>
      <c r="B25" s="212" t="s">
        <v>41</v>
      </c>
      <c r="C25" s="200" t="s">
        <v>53</v>
      </c>
      <c r="D25" s="201" t="s">
        <v>53</v>
      </c>
      <c r="E25" s="205">
        <v>3301574</v>
      </c>
      <c r="F25" s="201">
        <v>1468026</v>
      </c>
      <c r="G25" s="205">
        <f t="shared" si="0"/>
        <v>4769600</v>
      </c>
      <c r="H25" s="235"/>
      <c r="I25" s="212" t="s">
        <v>44</v>
      </c>
      <c r="J25" s="121"/>
      <c r="L25" s="233"/>
    </row>
    <row r="26" spans="1:12" s="8" customFormat="1" ht="12" customHeight="1" x14ac:dyDescent="0.2">
      <c r="A26" s="354"/>
      <c r="B26" s="212" t="s">
        <v>130</v>
      </c>
      <c r="C26" s="200" t="s">
        <v>53</v>
      </c>
      <c r="D26" s="201" t="s">
        <v>53</v>
      </c>
      <c r="E26" s="205">
        <v>198045</v>
      </c>
      <c r="F26" s="201" t="s">
        <v>53</v>
      </c>
      <c r="G26" s="205">
        <f t="shared" si="0"/>
        <v>198045</v>
      </c>
      <c r="H26" s="235"/>
      <c r="I26" s="212" t="s">
        <v>131</v>
      </c>
      <c r="J26" s="121"/>
      <c r="L26" s="233"/>
    </row>
    <row r="27" spans="1:12" s="8" customFormat="1" ht="12" customHeight="1" x14ac:dyDescent="0.2">
      <c r="A27" s="354"/>
      <c r="B27" s="212" t="s">
        <v>132</v>
      </c>
      <c r="C27" s="200" t="s">
        <v>53</v>
      </c>
      <c r="D27" s="201" t="s">
        <v>53</v>
      </c>
      <c r="E27" s="203">
        <v>1000939</v>
      </c>
      <c r="F27" s="201" t="s">
        <v>53</v>
      </c>
      <c r="G27" s="205">
        <f t="shared" si="0"/>
        <v>1000939</v>
      </c>
      <c r="H27" s="235"/>
      <c r="I27" s="212" t="s">
        <v>133</v>
      </c>
      <c r="J27" s="121"/>
      <c r="L27" s="233"/>
    </row>
    <row r="28" spans="1:12" s="8" customFormat="1" ht="12" customHeight="1" x14ac:dyDescent="0.2">
      <c r="A28" s="354"/>
      <c r="B28" s="212" t="s">
        <v>134</v>
      </c>
      <c r="C28" s="200" t="s">
        <v>53</v>
      </c>
      <c r="D28" s="201" t="s">
        <v>53</v>
      </c>
      <c r="E28" s="203">
        <v>258769</v>
      </c>
      <c r="F28" s="201">
        <v>28020</v>
      </c>
      <c r="G28" s="205">
        <f t="shared" si="0"/>
        <v>286789</v>
      </c>
      <c r="H28" s="235"/>
      <c r="I28" s="212" t="s">
        <v>135</v>
      </c>
      <c r="J28" s="121"/>
      <c r="L28" s="233"/>
    </row>
    <row r="29" spans="1:12" s="8" customFormat="1" ht="12" customHeight="1" x14ac:dyDescent="0.2">
      <c r="A29" s="354"/>
      <c r="B29" s="212" t="s">
        <v>136</v>
      </c>
      <c r="C29" s="200" t="s">
        <v>53</v>
      </c>
      <c r="D29" s="201" t="s">
        <v>53</v>
      </c>
      <c r="E29" s="236">
        <v>19472664</v>
      </c>
      <c r="F29" s="203">
        <v>602898</v>
      </c>
      <c r="G29" s="205">
        <f t="shared" si="0"/>
        <v>20075562</v>
      </c>
      <c r="H29" s="235"/>
      <c r="I29" s="212" t="s">
        <v>137</v>
      </c>
      <c r="J29" s="121"/>
      <c r="L29" s="233"/>
    </row>
    <row r="30" spans="1:12" s="8" customFormat="1" ht="12" customHeight="1" x14ac:dyDescent="0.2">
      <c r="A30" s="354"/>
      <c r="B30" s="212" t="s">
        <v>138</v>
      </c>
      <c r="C30" s="200" t="s">
        <v>53</v>
      </c>
      <c r="D30" s="201" t="s">
        <v>53</v>
      </c>
      <c r="E30" s="203">
        <v>29654</v>
      </c>
      <c r="F30" s="201" t="s">
        <v>53</v>
      </c>
      <c r="G30" s="205">
        <f t="shared" si="0"/>
        <v>29654</v>
      </c>
      <c r="H30" s="235"/>
      <c r="I30" s="212" t="s">
        <v>139</v>
      </c>
      <c r="J30" s="121"/>
      <c r="L30" s="233"/>
    </row>
    <row r="31" spans="1:12" s="8" customFormat="1" ht="12" customHeight="1" x14ac:dyDescent="0.2">
      <c r="A31" s="354"/>
      <c r="B31" s="212" t="s">
        <v>95</v>
      </c>
      <c r="C31" s="200" t="s">
        <v>53</v>
      </c>
      <c r="D31" s="201" t="s">
        <v>53</v>
      </c>
      <c r="E31" s="203">
        <v>62613</v>
      </c>
      <c r="F31" s="201" t="s">
        <v>53</v>
      </c>
      <c r="G31" s="205">
        <f t="shared" si="0"/>
        <v>62613</v>
      </c>
      <c r="H31" s="235"/>
      <c r="I31" s="212" t="s">
        <v>96</v>
      </c>
      <c r="J31" s="121"/>
      <c r="L31" s="233"/>
    </row>
    <row r="32" spans="1:12" s="8" customFormat="1" x14ac:dyDescent="0.2">
      <c r="A32" s="354"/>
      <c r="B32" s="212" t="s">
        <v>140</v>
      </c>
      <c r="C32" s="200" t="s">
        <v>53</v>
      </c>
      <c r="D32" s="201" t="s">
        <v>53</v>
      </c>
      <c r="E32" s="203">
        <v>247814</v>
      </c>
      <c r="F32" s="201" t="s">
        <v>53</v>
      </c>
      <c r="G32" s="205">
        <f t="shared" si="0"/>
        <v>247814</v>
      </c>
      <c r="H32" s="235"/>
      <c r="I32" s="212" t="s">
        <v>141</v>
      </c>
      <c r="J32" s="121"/>
      <c r="L32" s="233"/>
    </row>
    <row r="33" spans="1:12" s="8" customFormat="1" ht="12" customHeight="1" x14ac:dyDescent="0.2">
      <c r="A33" s="354"/>
      <c r="B33" s="212" t="s">
        <v>142</v>
      </c>
      <c r="C33" s="200" t="s">
        <v>53</v>
      </c>
      <c r="D33" s="201" t="s">
        <v>53</v>
      </c>
      <c r="E33" s="237">
        <v>654852</v>
      </c>
      <c r="F33" s="200" t="s">
        <v>53</v>
      </c>
      <c r="G33" s="205">
        <f t="shared" si="0"/>
        <v>654852</v>
      </c>
      <c r="H33" s="235"/>
      <c r="I33" s="212" t="s">
        <v>143</v>
      </c>
      <c r="J33" s="121"/>
      <c r="L33" s="233"/>
    </row>
    <row r="34" spans="1:12" s="8" customFormat="1" ht="12" customHeight="1" x14ac:dyDescent="0.2">
      <c r="A34" s="354"/>
      <c r="B34" s="212" t="s">
        <v>299</v>
      </c>
      <c r="C34" s="200" t="s">
        <v>53</v>
      </c>
      <c r="D34" s="201" t="s">
        <v>53</v>
      </c>
      <c r="E34" s="222">
        <v>46608</v>
      </c>
      <c r="F34" s="200" t="s">
        <v>53</v>
      </c>
      <c r="G34" s="205">
        <f t="shared" si="0"/>
        <v>46608</v>
      </c>
      <c r="H34" s="235"/>
      <c r="I34" s="212" t="s">
        <v>300</v>
      </c>
      <c r="J34" s="121"/>
      <c r="L34" s="233"/>
    </row>
    <row r="35" spans="1:12" s="213" customFormat="1" ht="12" customHeight="1" x14ac:dyDescent="0.2">
      <c r="A35" s="363"/>
      <c r="B35" s="212" t="s">
        <v>144</v>
      </c>
      <c r="C35" s="200" t="s">
        <v>53</v>
      </c>
      <c r="D35" s="201" t="s">
        <v>53</v>
      </c>
      <c r="E35" s="222">
        <v>20743</v>
      </c>
      <c r="F35" s="200" t="s">
        <v>53</v>
      </c>
      <c r="G35" s="205">
        <f t="shared" si="0"/>
        <v>20743</v>
      </c>
      <c r="H35" s="238"/>
      <c r="I35" s="212" t="s">
        <v>145</v>
      </c>
      <c r="J35" s="121"/>
      <c r="K35" s="8"/>
      <c r="L35" s="233"/>
    </row>
    <row r="36" spans="1:12" s="213" customFormat="1" ht="12" customHeight="1" x14ac:dyDescent="0.2">
      <c r="A36" s="363"/>
      <c r="B36" s="212" t="s">
        <v>308</v>
      </c>
      <c r="C36" s="200" t="s">
        <v>53</v>
      </c>
      <c r="D36" s="201" t="s">
        <v>53</v>
      </c>
      <c r="E36" s="222">
        <v>21641</v>
      </c>
      <c r="F36" s="200" t="s">
        <v>53</v>
      </c>
      <c r="G36" s="205">
        <f t="shared" si="0"/>
        <v>21641</v>
      </c>
      <c r="H36" s="238"/>
      <c r="I36" s="212" t="s">
        <v>309</v>
      </c>
      <c r="J36" s="121"/>
      <c r="K36" s="8"/>
      <c r="L36" s="233"/>
    </row>
    <row r="37" spans="1:12" s="5" customFormat="1" ht="12" customHeight="1" x14ac:dyDescent="0.2">
      <c r="A37" s="354" t="s">
        <v>59</v>
      </c>
      <c r="B37" s="212" t="s">
        <v>37</v>
      </c>
      <c r="C37" s="203">
        <v>169979814</v>
      </c>
      <c r="D37" s="200">
        <v>97964</v>
      </c>
      <c r="E37" s="239">
        <v>44857846</v>
      </c>
      <c r="F37" s="200">
        <v>114365</v>
      </c>
      <c r="G37" s="205">
        <f t="shared" si="0"/>
        <v>215049989</v>
      </c>
      <c r="H37" s="353" t="s">
        <v>59</v>
      </c>
      <c r="I37" s="212" t="s">
        <v>61</v>
      </c>
      <c r="L37" s="233"/>
    </row>
    <row r="38" spans="1:12" s="8" customFormat="1" ht="12" customHeight="1" x14ac:dyDescent="0.2">
      <c r="A38" s="354"/>
      <c r="B38" s="212" t="s">
        <v>38</v>
      </c>
      <c r="C38" s="203">
        <v>169979814</v>
      </c>
      <c r="D38" s="200">
        <v>97964</v>
      </c>
      <c r="E38" s="239">
        <v>44857846</v>
      </c>
      <c r="F38" s="200">
        <v>114365</v>
      </c>
      <c r="G38" s="205">
        <f t="shared" si="0"/>
        <v>215049989</v>
      </c>
      <c r="H38" s="235"/>
      <c r="I38" s="212" t="s">
        <v>40</v>
      </c>
      <c r="L38" s="233"/>
    </row>
    <row r="39" spans="1:12" s="8" customFormat="1" ht="12" customHeight="1" x14ac:dyDescent="0.2">
      <c r="A39" s="354" t="s">
        <v>146</v>
      </c>
      <c r="B39" s="212" t="s">
        <v>33</v>
      </c>
      <c r="C39" s="200" t="s">
        <v>53</v>
      </c>
      <c r="D39" s="201" t="s">
        <v>53</v>
      </c>
      <c r="E39" s="203">
        <v>2366114</v>
      </c>
      <c r="F39" s="201">
        <v>60</v>
      </c>
      <c r="G39" s="205">
        <f t="shared" si="0"/>
        <v>2366174</v>
      </c>
      <c r="H39" s="240" t="s">
        <v>147</v>
      </c>
      <c r="I39" s="212" t="s">
        <v>35</v>
      </c>
      <c r="L39" s="233"/>
    </row>
    <row r="40" spans="1:12" s="8" customFormat="1" ht="12" customHeight="1" x14ac:dyDescent="0.2">
      <c r="A40" s="354"/>
      <c r="B40" s="212" t="s">
        <v>46</v>
      </c>
      <c r="C40" s="200" t="s">
        <v>53</v>
      </c>
      <c r="D40" s="201" t="s">
        <v>53</v>
      </c>
      <c r="E40" s="203">
        <v>190998</v>
      </c>
      <c r="F40" s="201">
        <v>60</v>
      </c>
      <c r="G40" s="205">
        <f t="shared" si="0"/>
        <v>191058</v>
      </c>
      <c r="H40" s="240"/>
      <c r="I40" s="212" t="s">
        <v>47</v>
      </c>
      <c r="L40" s="233"/>
    </row>
    <row r="41" spans="1:12" s="8" customFormat="1" ht="12" customHeight="1" x14ac:dyDescent="0.2">
      <c r="A41" s="354"/>
      <c r="B41" s="212" t="s">
        <v>34</v>
      </c>
      <c r="C41" s="200" t="s">
        <v>53</v>
      </c>
      <c r="D41" s="200" t="s">
        <v>53</v>
      </c>
      <c r="E41" s="203">
        <v>2175116</v>
      </c>
      <c r="F41" s="200" t="s">
        <v>53</v>
      </c>
      <c r="G41" s="205">
        <f t="shared" si="0"/>
        <v>2175116</v>
      </c>
      <c r="H41" s="240"/>
      <c r="I41" s="212" t="s">
        <v>36</v>
      </c>
      <c r="L41" s="233"/>
    </row>
    <row r="42" spans="1:12" s="8" customFormat="1" ht="12" customHeight="1" x14ac:dyDescent="0.2">
      <c r="A42" s="385" t="s">
        <v>25</v>
      </c>
      <c r="B42" s="385"/>
      <c r="C42" s="200" t="s">
        <v>53</v>
      </c>
      <c r="D42" s="200">
        <v>65027</v>
      </c>
      <c r="E42" s="200">
        <v>3782597</v>
      </c>
      <c r="F42" s="200">
        <v>35669</v>
      </c>
      <c r="G42" s="201" t="s">
        <v>148</v>
      </c>
      <c r="H42" s="353" t="s">
        <v>70</v>
      </c>
      <c r="L42" s="233"/>
    </row>
    <row r="44" spans="1:12" x14ac:dyDescent="0.2">
      <c r="B44" s="139"/>
      <c r="C44" s="222"/>
      <c r="D44" s="206"/>
      <c r="E44" s="206"/>
      <c r="F44" s="241"/>
      <c r="G44" s="208"/>
      <c r="H44" s="125"/>
    </row>
    <row r="45" spans="1:12" x14ac:dyDescent="0.2">
      <c r="B45" s="139"/>
      <c r="C45" s="139"/>
      <c r="D45" s="139"/>
      <c r="E45" s="139"/>
      <c r="F45" s="139"/>
      <c r="G45" s="208"/>
    </row>
    <row r="46" spans="1:12" x14ac:dyDescent="0.2">
      <c r="D46" s="207"/>
      <c r="E46" s="207"/>
      <c r="G46" s="207"/>
    </row>
    <row r="48" spans="1:12" x14ac:dyDescent="0.2">
      <c r="D48" s="207"/>
    </row>
  </sheetData>
  <mergeCells count="6">
    <mergeCell ref="A42:B42"/>
    <mergeCell ref="A2:I2"/>
    <mergeCell ref="C4:F4"/>
    <mergeCell ref="C5:F5"/>
    <mergeCell ref="A11:B11"/>
    <mergeCell ref="A16:B16"/>
  </mergeCells>
  <pageMargins left="0.78740157499999996" right="0.78740157499999996" top="0.984251969" bottom="0.984251969" header="0.4921259845" footer="0.4921259845"/>
  <pageSetup paperSize="9" scale="9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"/>
  <sheetViews>
    <sheetView zoomScaleNormal="100" zoomScaleSheetLayoutView="100" workbookViewId="0">
      <selection activeCell="H108" sqref="H108"/>
    </sheetView>
  </sheetViews>
  <sheetFormatPr defaultColWidth="9.140625" defaultRowHeight="12.75" x14ac:dyDescent="0.2"/>
  <cols>
    <col min="1" max="1" width="2.42578125" style="121" customWidth="1"/>
    <col min="2" max="2" width="27.7109375" style="121" customWidth="1"/>
    <col min="3" max="3" width="10.7109375" style="121" customWidth="1"/>
    <col min="4" max="4" width="12.42578125" style="121" customWidth="1"/>
    <col min="5" max="7" width="11.140625" style="121" customWidth="1"/>
    <col min="8" max="8" width="2.42578125" style="136" customWidth="1"/>
    <col min="9" max="9" width="31.7109375" style="121" customWidth="1"/>
    <col min="10" max="11" width="9.140625" style="121"/>
    <col min="12" max="12" width="10.85546875" style="121" bestFit="1" customWidth="1"/>
    <col min="13" max="16384" width="9.140625" style="121"/>
  </cols>
  <sheetData>
    <row r="1" spans="1:12" s="13" customFormat="1" ht="12" x14ac:dyDescent="0.2">
      <c r="A1" s="13" t="s">
        <v>310</v>
      </c>
      <c r="G1" s="14"/>
    </row>
    <row r="2" spans="1:12" s="16" customFormat="1" x14ac:dyDescent="0.2">
      <c r="A2" s="389" t="s">
        <v>311</v>
      </c>
      <c r="B2" s="412"/>
      <c r="C2" s="412"/>
      <c r="D2" s="412"/>
      <c r="E2" s="412"/>
      <c r="F2" s="412"/>
      <c r="G2" s="412"/>
      <c r="H2" s="412"/>
      <c r="I2" s="412"/>
    </row>
    <row r="3" spans="1:12" s="16" customFormat="1" ht="12" x14ac:dyDescent="0.2">
      <c r="H3" s="15"/>
    </row>
    <row r="4" spans="1:12" s="13" customFormat="1" ht="12" customHeight="1" x14ac:dyDescent="0.2">
      <c r="A4" s="17"/>
      <c r="H4" s="18"/>
    </row>
    <row r="5" spans="1:12" s="5" customFormat="1" ht="12" customHeight="1" x14ac:dyDescent="0.2">
      <c r="B5" s="366"/>
      <c r="C5" s="442" t="s">
        <v>113</v>
      </c>
      <c r="D5" s="391"/>
      <c r="E5" s="391"/>
      <c r="F5" s="392"/>
      <c r="G5" s="20" t="s">
        <v>104</v>
      </c>
      <c r="H5" s="21"/>
      <c r="I5" s="366"/>
    </row>
    <row r="6" spans="1:12" s="22" customFormat="1" ht="12" customHeight="1" x14ac:dyDescent="0.2">
      <c r="B6" s="373"/>
      <c r="C6" s="437" t="s">
        <v>114</v>
      </c>
      <c r="D6" s="394"/>
      <c r="E6" s="394"/>
      <c r="F6" s="395"/>
      <c r="G6" s="24" t="s">
        <v>2</v>
      </c>
      <c r="H6" s="21"/>
      <c r="I6" s="373"/>
    </row>
    <row r="7" spans="1:12" s="5" customFormat="1" ht="12" customHeight="1" x14ac:dyDescent="0.2">
      <c r="B7" s="372"/>
      <c r="C7" s="209" t="s">
        <v>81</v>
      </c>
      <c r="D7" s="209" t="s">
        <v>115</v>
      </c>
      <c r="E7" s="210" t="s">
        <v>83</v>
      </c>
      <c r="F7" s="209" t="s">
        <v>116</v>
      </c>
      <c r="G7" s="24"/>
      <c r="H7" s="21"/>
      <c r="I7" s="372"/>
    </row>
    <row r="8" spans="1:12" s="5" customFormat="1" ht="12" customHeight="1" x14ac:dyDescent="0.2">
      <c r="B8" s="372"/>
      <c r="C8" s="192"/>
      <c r="D8" s="192"/>
      <c r="E8" s="193"/>
      <c r="F8" s="193" t="s">
        <v>149</v>
      </c>
      <c r="G8" s="25" t="s">
        <v>117</v>
      </c>
      <c r="H8" s="26"/>
      <c r="I8" s="372"/>
    </row>
    <row r="9" spans="1:12" s="5" customFormat="1" ht="12" customHeight="1" x14ac:dyDescent="0.2">
      <c r="B9" s="372"/>
      <c r="C9" s="195" t="s">
        <v>84</v>
      </c>
      <c r="D9" s="196" t="s">
        <v>118</v>
      </c>
      <c r="E9" s="196" t="s">
        <v>87</v>
      </c>
      <c r="F9" s="196" t="s">
        <v>150</v>
      </c>
      <c r="G9" s="25" t="s">
        <v>107</v>
      </c>
      <c r="H9" s="26"/>
      <c r="I9" s="372"/>
    </row>
    <row r="10" spans="1:12" s="5" customFormat="1" ht="12" x14ac:dyDescent="0.2">
      <c r="A10" s="27"/>
      <c r="B10" s="27"/>
      <c r="C10" s="198"/>
      <c r="D10" s="199"/>
      <c r="E10" s="199"/>
      <c r="F10" s="199" t="s">
        <v>151</v>
      </c>
      <c r="G10" s="28" t="s">
        <v>23</v>
      </c>
      <c r="H10" s="30"/>
      <c r="I10" s="27"/>
    </row>
    <row r="11" spans="1:12" s="5" customFormat="1" ht="7.5" customHeight="1" x14ac:dyDescent="0.2">
      <c r="A11" s="372"/>
      <c r="B11" s="372"/>
      <c r="C11" s="195"/>
      <c r="D11" s="196"/>
      <c r="E11" s="196"/>
      <c r="F11" s="196"/>
      <c r="G11" s="25"/>
      <c r="H11" s="26"/>
      <c r="I11" s="372"/>
    </row>
    <row r="12" spans="1:12" s="13" customFormat="1" ht="12" customHeight="1" x14ac:dyDescent="0.2">
      <c r="A12" s="447" t="s">
        <v>98</v>
      </c>
      <c r="B12" s="396"/>
      <c r="C12" s="217"/>
      <c r="D12" s="220"/>
      <c r="E12" s="220"/>
      <c r="F12" s="217"/>
      <c r="G12" s="217"/>
      <c r="H12" s="229" t="s">
        <v>98</v>
      </c>
    </row>
    <row r="13" spans="1:12" s="5" customFormat="1" ht="12" customHeight="1" x14ac:dyDescent="0.2">
      <c r="A13" s="397" t="s">
        <v>152</v>
      </c>
      <c r="B13" s="396"/>
      <c r="C13" s="200">
        <v>169979814</v>
      </c>
      <c r="D13" s="200" t="s">
        <v>53</v>
      </c>
      <c r="E13" s="200">
        <v>31302240</v>
      </c>
      <c r="F13" s="203">
        <v>3900013</v>
      </c>
      <c r="G13" s="200">
        <f t="shared" ref="G13:G18" si="0">SUM(C13:F13)</f>
        <v>205182067</v>
      </c>
      <c r="H13" s="387" t="s">
        <v>58</v>
      </c>
      <c r="I13" s="388"/>
      <c r="L13" s="242"/>
    </row>
    <row r="14" spans="1:12" s="8" customFormat="1" ht="12" customHeight="1" x14ac:dyDescent="0.2">
      <c r="A14" s="8" t="s">
        <v>31</v>
      </c>
      <c r="B14" s="8" t="s">
        <v>28</v>
      </c>
      <c r="C14" s="200" t="s">
        <v>53</v>
      </c>
      <c r="D14" s="200" t="s">
        <v>53</v>
      </c>
      <c r="E14" s="203">
        <v>9993712</v>
      </c>
      <c r="F14" s="200">
        <v>3798143</v>
      </c>
      <c r="G14" s="200">
        <f t="shared" si="0"/>
        <v>13791855</v>
      </c>
      <c r="H14" s="372" t="s">
        <v>31</v>
      </c>
      <c r="I14" s="8" t="s">
        <v>42</v>
      </c>
      <c r="L14" s="242"/>
    </row>
    <row r="15" spans="1:12" s="8" customFormat="1" ht="12" customHeight="1" x14ac:dyDescent="0.2">
      <c r="B15" s="8" t="s">
        <v>45</v>
      </c>
      <c r="C15" s="200" t="s">
        <v>53</v>
      </c>
      <c r="D15" s="200" t="s">
        <v>53</v>
      </c>
      <c r="E15" s="203">
        <v>287125</v>
      </c>
      <c r="F15" s="200">
        <v>11683</v>
      </c>
      <c r="G15" s="200">
        <f t="shared" si="0"/>
        <v>298808</v>
      </c>
      <c r="H15" s="130"/>
      <c r="I15" s="1" t="s">
        <v>43</v>
      </c>
      <c r="L15" s="242"/>
    </row>
    <row r="16" spans="1:12" s="5" customFormat="1" ht="12" customHeight="1" x14ac:dyDescent="0.2">
      <c r="A16" s="5" t="s">
        <v>27</v>
      </c>
      <c r="B16" s="1" t="s">
        <v>37</v>
      </c>
      <c r="C16" s="200">
        <v>169979814</v>
      </c>
      <c r="D16" s="200" t="s">
        <v>53</v>
      </c>
      <c r="E16" s="200">
        <v>20161401</v>
      </c>
      <c r="F16" s="201">
        <v>101870</v>
      </c>
      <c r="G16" s="200">
        <f t="shared" si="0"/>
        <v>190243085</v>
      </c>
      <c r="H16" s="372" t="s">
        <v>27</v>
      </c>
      <c r="I16" s="1" t="s">
        <v>61</v>
      </c>
      <c r="L16" s="242"/>
    </row>
    <row r="17" spans="1:12" s="8" customFormat="1" ht="12" customHeight="1" x14ac:dyDescent="0.2">
      <c r="B17" s="1" t="s">
        <v>38</v>
      </c>
      <c r="C17" s="200">
        <v>169979814</v>
      </c>
      <c r="D17" s="200" t="s">
        <v>53</v>
      </c>
      <c r="E17" s="200">
        <v>20161401</v>
      </c>
      <c r="F17" s="201">
        <v>101870</v>
      </c>
      <c r="G17" s="200">
        <f t="shared" si="0"/>
        <v>190243085</v>
      </c>
      <c r="H17" s="130"/>
      <c r="I17" s="1" t="s">
        <v>40</v>
      </c>
      <c r="L17" s="242"/>
    </row>
    <row r="18" spans="1:12" s="8" customFormat="1" ht="12" customHeight="1" x14ac:dyDescent="0.2">
      <c r="A18" s="385" t="s">
        <v>25</v>
      </c>
      <c r="B18" s="396"/>
      <c r="C18" s="200" t="s">
        <v>53</v>
      </c>
      <c r="D18" s="200">
        <v>212</v>
      </c>
      <c r="E18" s="200">
        <v>1674682</v>
      </c>
      <c r="F18" s="200">
        <v>6422</v>
      </c>
      <c r="G18" s="200">
        <f t="shared" si="0"/>
        <v>1681316</v>
      </c>
      <c r="H18" s="387" t="s">
        <v>70</v>
      </c>
      <c r="I18" s="388"/>
      <c r="L18" s="242"/>
    </row>
    <row r="19" spans="1:12" x14ac:dyDescent="0.2">
      <c r="B19" s="227"/>
      <c r="C19" s="215"/>
      <c r="D19" s="200"/>
      <c r="E19" s="243"/>
      <c r="F19" s="221"/>
      <c r="G19" s="215"/>
      <c r="H19" s="216"/>
      <c r="L19" s="242"/>
    </row>
    <row r="20" spans="1:12" s="13" customFormat="1" ht="12" customHeight="1" x14ac:dyDescent="0.2">
      <c r="A20" s="447" t="s">
        <v>153</v>
      </c>
      <c r="B20" s="396"/>
      <c r="C20" s="217"/>
      <c r="D20" s="217"/>
      <c r="E20" s="217"/>
      <c r="F20" s="220"/>
      <c r="G20" s="220"/>
      <c r="H20" s="229" t="s">
        <v>99</v>
      </c>
      <c r="L20" s="242"/>
    </row>
    <row r="21" spans="1:12" s="5" customFormat="1" x14ac:dyDescent="0.2">
      <c r="A21" s="397" t="s">
        <v>57</v>
      </c>
      <c r="B21" s="396"/>
      <c r="C21" s="200" t="s">
        <v>53</v>
      </c>
      <c r="D21" s="200">
        <v>64328</v>
      </c>
      <c r="E21" s="244">
        <v>2493731</v>
      </c>
      <c r="F21" s="244">
        <v>303</v>
      </c>
      <c r="G21" s="200">
        <f t="shared" ref="G21:G27" si="1">SUM(C21:F21)</f>
        <v>2558362</v>
      </c>
      <c r="H21" s="387" t="s">
        <v>58</v>
      </c>
      <c r="I21" s="388"/>
      <c r="L21" s="242"/>
    </row>
    <row r="22" spans="1:12" s="8" customFormat="1" ht="12" customHeight="1" x14ac:dyDescent="0.2">
      <c r="A22" s="8" t="s">
        <v>31</v>
      </c>
      <c r="B22" s="8" t="s">
        <v>28</v>
      </c>
      <c r="C22" s="200" t="s">
        <v>53</v>
      </c>
      <c r="D22" s="200" t="s">
        <v>53</v>
      </c>
      <c r="E22" s="203">
        <v>1852457</v>
      </c>
      <c r="F22" s="200" t="s">
        <v>53</v>
      </c>
      <c r="G22" s="200">
        <f t="shared" si="1"/>
        <v>1852457</v>
      </c>
      <c r="H22" s="372" t="s">
        <v>31</v>
      </c>
      <c r="I22" s="8" t="s">
        <v>42</v>
      </c>
      <c r="L22" s="242"/>
    </row>
    <row r="23" spans="1:12" s="8" customFormat="1" ht="12" customHeight="1" x14ac:dyDescent="0.2">
      <c r="B23" s="8" t="s">
        <v>45</v>
      </c>
      <c r="C23" s="200" t="s">
        <v>53</v>
      </c>
      <c r="D23" s="200" t="s">
        <v>53</v>
      </c>
      <c r="E23" s="203">
        <v>495427</v>
      </c>
      <c r="F23" s="200" t="s">
        <v>53</v>
      </c>
      <c r="G23" s="200">
        <f t="shared" si="1"/>
        <v>495427</v>
      </c>
      <c r="H23" s="130"/>
      <c r="I23" s="1" t="s">
        <v>43</v>
      </c>
      <c r="L23" s="242"/>
    </row>
    <row r="24" spans="1:12" s="8" customFormat="1" ht="12" customHeight="1" x14ac:dyDescent="0.2">
      <c r="B24" s="1" t="s">
        <v>41</v>
      </c>
      <c r="C24" s="200" t="s">
        <v>53</v>
      </c>
      <c r="D24" s="200" t="s">
        <v>53</v>
      </c>
      <c r="E24" s="203">
        <v>1127155</v>
      </c>
      <c r="F24" s="200" t="s">
        <v>53</v>
      </c>
      <c r="G24" s="200">
        <f t="shared" si="1"/>
        <v>1127155</v>
      </c>
      <c r="H24" s="130"/>
      <c r="I24" s="1" t="s">
        <v>44</v>
      </c>
      <c r="L24" s="242"/>
    </row>
    <row r="25" spans="1:12" s="5" customFormat="1" ht="12" customHeight="1" x14ac:dyDescent="0.2">
      <c r="A25" s="5" t="s">
        <v>27</v>
      </c>
      <c r="B25" s="1" t="s">
        <v>37</v>
      </c>
      <c r="C25" s="200" t="s">
        <v>53</v>
      </c>
      <c r="D25" s="200">
        <v>64328</v>
      </c>
      <c r="E25" s="200">
        <v>599282</v>
      </c>
      <c r="F25" s="200">
        <v>243</v>
      </c>
      <c r="G25" s="200">
        <f t="shared" si="1"/>
        <v>663853</v>
      </c>
      <c r="H25" s="372" t="s">
        <v>27</v>
      </c>
      <c r="I25" s="1" t="s">
        <v>61</v>
      </c>
      <c r="L25" s="242"/>
    </row>
    <row r="26" spans="1:12" s="5" customFormat="1" ht="12" customHeight="1" x14ac:dyDescent="0.2">
      <c r="B26" s="1" t="s">
        <v>38</v>
      </c>
      <c r="C26" s="200" t="s">
        <v>53</v>
      </c>
      <c r="D26" s="200">
        <v>64328</v>
      </c>
      <c r="E26" s="200">
        <v>599282</v>
      </c>
      <c r="F26" s="200">
        <v>243</v>
      </c>
      <c r="G26" s="200">
        <f t="shared" si="1"/>
        <v>663853</v>
      </c>
      <c r="H26" s="21"/>
      <c r="I26" s="1" t="s">
        <v>40</v>
      </c>
      <c r="L26" s="242"/>
    </row>
    <row r="27" spans="1:12" s="8" customFormat="1" ht="12" customHeight="1" x14ac:dyDescent="0.2">
      <c r="A27" s="385" t="s">
        <v>25</v>
      </c>
      <c r="B27" s="396"/>
      <c r="C27" s="200" t="s">
        <v>53</v>
      </c>
      <c r="D27" s="200">
        <v>13110</v>
      </c>
      <c r="E27" s="200">
        <v>173286</v>
      </c>
      <c r="F27" s="200">
        <v>15152</v>
      </c>
      <c r="G27" s="200">
        <f t="shared" si="1"/>
        <v>201548</v>
      </c>
      <c r="H27" s="387" t="s">
        <v>70</v>
      </c>
      <c r="I27" s="388"/>
      <c r="L27" s="242"/>
    </row>
    <row r="28" spans="1:12" ht="12.75" customHeight="1" x14ac:dyDescent="0.2">
      <c r="B28" s="227"/>
      <c r="C28" s="215"/>
      <c r="D28" s="215"/>
      <c r="E28" s="215"/>
      <c r="F28" s="221"/>
      <c r="G28" s="215"/>
      <c r="H28" s="216"/>
      <c r="L28" s="242"/>
    </row>
    <row r="29" spans="1:12" s="13" customFormat="1" ht="12" customHeight="1" x14ac:dyDescent="0.2">
      <c r="A29" s="447" t="s">
        <v>154</v>
      </c>
      <c r="B29" s="396"/>
      <c r="C29" s="217"/>
      <c r="D29" s="217"/>
      <c r="E29" s="217"/>
      <c r="F29" s="217"/>
      <c r="G29" s="217"/>
      <c r="H29" s="229" t="s">
        <v>100</v>
      </c>
      <c r="L29" s="242"/>
    </row>
    <row r="30" spans="1:12" s="5" customFormat="1" ht="12" customHeight="1" x14ac:dyDescent="0.2">
      <c r="A30" s="397" t="s">
        <v>57</v>
      </c>
      <c r="B30" s="386"/>
      <c r="C30" s="200" t="s">
        <v>53</v>
      </c>
      <c r="D30" s="200">
        <v>35672</v>
      </c>
      <c r="E30" s="200">
        <v>5818242</v>
      </c>
      <c r="F30" s="200">
        <v>25536</v>
      </c>
      <c r="G30" s="200">
        <f t="shared" ref="G30:G37" si="2">SUM(C30:F30)</f>
        <v>5879450</v>
      </c>
      <c r="H30" s="387" t="s">
        <v>58</v>
      </c>
      <c r="I30" s="435"/>
      <c r="L30" s="242"/>
    </row>
    <row r="31" spans="1:12" s="8" customFormat="1" ht="12" customHeight="1" x14ac:dyDescent="0.2">
      <c r="A31" s="8" t="s">
        <v>31</v>
      </c>
      <c r="B31" s="8" t="s">
        <v>28</v>
      </c>
      <c r="C31" s="200" t="s">
        <v>53</v>
      </c>
      <c r="D31" s="200" t="s">
        <v>53</v>
      </c>
      <c r="E31" s="200">
        <v>2182162</v>
      </c>
      <c r="F31" s="200">
        <v>25536</v>
      </c>
      <c r="G31" s="200">
        <f t="shared" si="2"/>
        <v>2207698</v>
      </c>
      <c r="H31" s="372" t="s">
        <v>31</v>
      </c>
      <c r="I31" s="8" t="s">
        <v>42</v>
      </c>
      <c r="L31" s="242"/>
    </row>
    <row r="32" spans="1:12" s="8" customFormat="1" ht="12" customHeight="1" x14ac:dyDescent="0.2">
      <c r="B32" s="8" t="s">
        <v>45</v>
      </c>
      <c r="C32" s="200" t="s">
        <v>53</v>
      </c>
      <c r="D32" s="200" t="s">
        <v>53</v>
      </c>
      <c r="E32" s="205">
        <v>460269</v>
      </c>
      <c r="F32" s="200" t="s">
        <v>53</v>
      </c>
      <c r="G32" s="200">
        <f t="shared" si="2"/>
        <v>460269</v>
      </c>
      <c r="H32" s="235"/>
      <c r="I32" s="1" t="s">
        <v>43</v>
      </c>
      <c r="L32" s="242"/>
    </row>
    <row r="33" spans="1:12" s="8" customFormat="1" ht="12" customHeight="1" x14ac:dyDescent="0.2">
      <c r="B33" s="1" t="s">
        <v>134</v>
      </c>
      <c r="C33" s="200" t="s">
        <v>53</v>
      </c>
      <c r="D33" s="200" t="s">
        <v>53</v>
      </c>
      <c r="E33" s="205">
        <v>34101</v>
      </c>
      <c r="F33" s="200">
        <v>25536</v>
      </c>
      <c r="G33" s="200">
        <f t="shared" si="2"/>
        <v>59637</v>
      </c>
      <c r="H33" s="235"/>
      <c r="I33" s="1" t="s">
        <v>135</v>
      </c>
      <c r="L33" s="242"/>
    </row>
    <row r="34" spans="1:12" s="8" customFormat="1" ht="12" customHeight="1" x14ac:dyDescent="0.2">
      <c r="B34" s="1" t="s">
        <v>140</v>
      </c>
      <c r="C34" s="200" t="s">
        <v>53</v>
      </c>
      <c r="D34" s="200" t="s">
        <v>53</v>
      </c>
      <c r="E34" s="205">
        <v>17834</v>
      </c>
      <c r="F34" s="200" t="s">
        <v>53</v>
      </c>
      <c r="G34" s="200">
        <f t="shared" si="2"/>
        <v>17834</v>
      </c>
      <c r="H34" s="235"/>
      <c r="I34" s="1" t="s">
        <v>141</v>
      </c>
      <c r="L34" s="242"/>
    </row>
    <row r="35" spans="1:12" s="8" customFormat="1" ht="12" customHeight="1" x14ac:dyDescent="0.2">
      <c r="A35" s="5" t="s">
        <v>27</v>
      </c>
      <c r="B35" s="1" t="s">
        <v>37</v>
      </c>
      <c r="C35" s="200" t="s">
        <v>53</v>
      </c>
      <c r="D35" s="200" t="s">
        <v>53</v>
      </c>
      <c r="E35" s="200">
        <v>3608671</v>
      </c>
      <c r="F35" s="200" t="s">
        <v>53</v>
      </c>
      <c r="G35" s="200">
        <f t="shared" si="2"/>
        <v>3608671</v>
      </c>
      <c r="H35" s="372" t="s">
        <v>27</v>
      </c>
      <c r="I35" s="1" t="s">
        <v>61</v>
      </c>
      <c r="L35" s="242"/>
    </row>
    <row r="36" spans="1:12" ht="12" customHeight="1" x14ac:dyDescent="0.2">
      <c r="A36" s="8"/>
      <c r="B36" s="1" t="s">
        <v>38</v>
      </c>
      <c r="C36" s="200" t="s">
        <v>53</v>
      </c>
      <c r="D36" s="200" t="s">
        <v>53</v>
      </c>
      <c r="E36" s="200">
        <v>3608671</v>
      </c>
      <c r="F36" s="200" t="s">
        <v>53</v>
      </c>
      <c r="G36" s="200">
        <f t="shared" si="2"/>
        <v>3608671</v>
      </c>
      <c r="H36" s="130"/>
      <c r="I36" s="1" t="s">
        <v>40</v>
      </c>
      <c r="L36" s="242"/>
    </row>
    <row r="37" spans="1:12" x14ac:dyDescent="0.2">
      <c r="A37" s="385" t="s">
        <v>25</v>
      </c>
      <c r="B37" s="396"/>
      <c r="C37" s="200" t="s">
        <v>53</v>
      </c>
      <c r="D37" s="200" t="s">
        <v>53</v>
      </c>
      <c r="E37" s="200">
        <v>231560</v>
      </c>
      <c r="F37" s="200">
        <v>430</v>
      </c>
      <c r="G37" s="200">
        <f t="shared" si="2"/>
        <v>231990</v>
      </c>
      <c r="H37" s="387" t="s">
        <v>70</v>
      </c>
      <c r="I37" s="388"/>
      <c r="L37" s="242"/>
    </row>
    <row r="38" spans="1:12" x14ac:dyDescent="0.2">
      <c r="A38" s="348"/>
      <c r="B38" s="364"/>
      <c r="C38" s="206"/>
      <c r="D38" s="206"/>
      <c r="E38" s="206"/>
      <c r="F38" s="206"/>
      <c r="G38" s="206"/>
      <c r="H38" s="353"/>
      <c r="I38" s="346"/>
      <c r="L38" s="242"/>
    </row>
    <row r="39" spans="1:12" x14ac:dyDescent="0.2">
      <c r="A39" s="348"/>
      <c r="B39" s="364"/>
      <c r="C39" s="206"/>
      <c r="D39" s="206"/>
      <c r="E39" s="206"/>
      <c r="F39" s="206"/>
      <c r="G39" s="206"/>
      <c r="H39" s="353"/>
      <c r="I39" s="346"/>
      <c r="L39" s="242"/>
    </row>
    <row r="40" spans="1:12" x14ac:dyDescent="0.2">
      <c r="A40" s="348"/>
      <c r="B40" s="364"/>
      <c r="C40" s="206"/>
      <c r="D40" s="206"/>
      <c r="E40" s="206"/>
      <c r="F40" s="206"/>
      <c r="G40" s="206"/>
      <c r="H40" s="353"/>
      <c r="I40" s="346"/>
      <c r="L40" s="242"/>
    </row>
    <row r="41" spans="1:12" x14ac:dyDescent="0.2">
      <c r="A41" s="348"/>
      <c r="B41" s="364"/>
      <c r="C41" s="206"/>
      <c r="D41" s="206"/>
      <c r="E41" s="206"/>
      <c r="F41" s="206"/>
      <c r="G41" s="206"/>
      <c r="H41" s="353"/>
      <c r="I41" s="346"/>
      <c r="L41" s="242"/>
    </row>
    <row r="42" spans="1:12" x14ac:dyDescent="0.2">
      <c r="L42" s="242"/>
    </row>
    <row r="43" spans="1:12" x14ac:dyDescent="0.2">
      <c r="L43" s="242"/>
    </row>
    <row r="44" spans="1:12" s="13" customFormat="1" ht="12" x14ac:dyDescent="0.2">
      <c r="A44" s="13" t="s">
        <v>310</v>
      </c>
      <c r="G44" s="14"/>
    </row>
    <row r="45" spans="1:12" s="16" customFormat="1" x14ac:dyDescent="0.2">
      <c r="A45" s="389" t="s">
        <v>311</v>
      </c>
      <c r="B45" s="412"/>
      <c r="C45" s="412"/>
      <c r="D45" s="412"/>
      <c r="E45" s="412"/>
      <c r="F45" s="412"/>
      <c r="G45" s="412"/>
      <c r="H45" s="412"/>
      <c r="I45" s="412"/>
    </row>
    <row r="46" spans="1:12" s="16" customFormat="1" ht="12" x14ac:dyDescent="0.2">
      <c r="H46" s="245"/>
      <c r="L46" s="242"/>
    </row>
    <row r="47" spans="1:12" s="13" customFormat="1" ht="12" customHeight="1" x14ac:dyDescent="0.2">
      <c r="A47" s="360" t="s">
        <v>67</v>
      </c>
      <c r="G47" s="246"/>
      <c r="H47" s="247"/>
      <c r="I47" s="247" t="s">
        <v>68</v>
      </c>
      <c r="K47" s="242"/>
    </row>
    <row r="48" spans="1:12" s="5" customFormat="1" ht="12" customHeight="1" x14ac:dyDescent="0.2">
      <c r="B48" s="366"/>
      <c r="C48" s="442" t="s">
        <v>113</v>
      </c>
      <c r="D48" s="391"/>
      <c r="E48" s="391"/>
      <c r="F48" s="392"/>
      <c r="G48" s="20" t="s">
        <v>104</v>
      </c>
      <c r="H48" s="130"/>
      <c r="I48" s="366"/>
      <c r="L48" s="242"/>
    </row>
    <row r="49" spans="1:12" s="22" customFormat="1" ht="12" customHeight="1" x14ac:dyDescent="0.2">
      <c r="B49" s="373"/>
      <c r="C49" s="437" t="s">
        <v>114</v>
      </c>
      <c r="D49" s="394"/>
      <c r="E49" s="394"/>
      <c r="F49" s="395"/>
      <c r="G49" s="24" t="s">
        <v>2</v>
      </c>
      <c r="H49" s="130"/>
      <c r="I49" s="373"/>
      <c r="L49" s="242"/>
    </row>
    <row r="50" spans="1:12" s="5" customFormat="1" ht="12" customHeight="1" x14ac:dyDescent="0.2">
      <c r="B50" s="372"/>
      <c r="C50" s="209" t="s">
        <v>81</v>
      </c>
      <c r="D50" s="209" t="s">
        <v>115</v>
      </c>
      <c r="E50" s="210" t="s">
        <v>83</v>
      </c>
      <c r="F50" s="209" t="s">
        <v>116</v>
      </c>
      <c r="G50" s="24"/>
      <c r="H50" s="130"/>
      <c r="I50" s="372"/>
      <c r="L50" s="242"/>
    </row>
    <row r="51" spans="1:12" s="5" customFormat="1" ht="12" customHeight="1" x14ac:dyDescent="0.2">
      <c r="B51" s="372"/>
      <c r="C51" s="192"/>
      <c r="D51" s="192"/>
      <c r="E51" s="193"/>
      <c r="F51" s="193" t="s">
        <v>149</v>
      </c>
      <c r="G51" s="25" t="s">
        <v>117</v>
      </c>
      <c r="H51" s="248"/>
      <c r="I51" s="372"/>
      <c r="L51" s="242"/>
    </row>
    <row r="52" spans="1:12" s="5" customFormat="1" ht="12" customHeight="1" x14ac:dyDescent="0.2">
      <c r="B52" s="372"/>
      <c r="C52" s="195" t="s">
        <v>84</v>
      </c>
      <c r="D52" s="196" t="s">
        <v>118</v>
      </c>
      <c r="E52" s="196" t="s">
        <v>87</v>
      </c>
      <c r="F52" s="196" t="s">
        <v>150</v>
      </c>
      <c r="G52" s="25" t="s">
        <v>107</v>
      </c>
      <c r="H52" s="248"/>
      <c r="I52" s="372"/>
      <c r="L52" s="242"/>
    </row>
    <row r="53" spans="1:12" s="5" customFormat="1" ht="11.25" customHeight="1" x14ac:dyDescent="0.2">
      <c r="A53" s="27"/>
      <c r="B53" s="27"/>
      <c r="C53" s="198"/>
      <c r="D53" s="199"/>
      <c r="E53" s="199"/>
      <c r="F53" s="199" t="s">
        <v>151</v>
      </c>
      <c r="G53" s="28" t="s">
        <v>23</v>
      </c>
      <c r="H53" s="249"/>
      <c r="I53" s="27"/>
      <c r="L53" s="242"/>
    </row>
    <row r="54" spans="1:12" s="5" customFormat="1" ht="11.25" customHeight="1" x14ac:dyDescent="0.2">
      <c r="A54" s="372"/>
      <c r="B54" s="372"/>
      <c r="C54" s="195"/>
      <c r="D54" s="196"/>
      <c r="E54" s="196"/>
      <c r="F54" s="196"/>
      <c r="G54" s="25"/>
      <c r="H54" s="248"/>
      <c r="I54" s="372"/>
      <c r="L54" s="242"/>
    </row>
    <row r="55" spans="1:12" s="13" customFormat="1" ht="12" customHeight="1" x14ac:dyDescent="0.2">
      <c r="A55" s="447" t="s">
        <v>155</v>
      </c>
      <c r="B55" s="396"/>
      <c r="C55" s="217"/>
      <c r="D55" s="217"/>
      <c r="E55" s="217"/>
      <c r="F55" s="217"/>
      <c r="G55" s="217"/>
      <c r="H55" s="229" t="s">
        <v>101</v>
      </c>
      <c r="L55" s="242"/>
    </row>
    <row r="56" spans="1:12" s="13" customFormat="1" ht="12" customHeight="1" x14ac:dyDescent="0.2">
      <c r="A56" s="372" t="s">
        <v>51</v>
      </c>
      <c r="B56" s="381" t="s">
        <v>50</v>
      </c>
      <c r="C56" s="244" t="s">
        <v>53</v>
      </c>
      <c r="D56" s="244" t="s">
        <v>53</v>
      </c>
      <c r="E56" s="244">
        <v>12395</v>
      </c>
      <c r="F56" s="244" t="s">
        <v>53</v>
      </c>
      <c r="G56" s="244">
        <f t="shared" ref="G56:G65" si="3">SUM(C56:F56)</f>
        <v>12395</v>
      </c>
      <c r="H56" s="6" t="s">
        <v>51</v>
      </c>
      <c r="I56" s="352" t="s">
        <v>52</v>
      </c>
      <c r="L56" s="242"/>
    </row>
    <row r="57" spans="1:12" s="13" customFormat="1" ht="12" customHeight="1" x14ac:dyDescent="0.2">
      <c r="A57" s="5"/>
      <c r="B57" s="381" t="s">
        <v>293</v>
      </c>
      <c r="C57" s="244" t="s">
        <v>53</v>
      </c>
      <c r="D57" s="244" t="s">
        <v>53</v>
      </c>
      <c r="E57" s="244">
        <v>7398</v>
      </c>
      <c r="F57" s="244" t="s">
        <v>53</v>
      </c>
      <c r="G57" s="244">
        <f t="shared" si="3"/>
        <v>7398</v>
      </c>
      <c r="H57" s="6"/>
      <c r="I57" s="352" t="s">
        <v>294</v>
      </c>
      <c r="L57" s="242"/>
    </row>
    <row r="58" spans="1:12" s="5" customFormat="1" ht="12" customHeight="1" x14ac:dyDescent="0.2">
      <c r="A58" s="397" t="s">
        <v>57</v>
      </c>
      <c r="B58" s="396"/>
      <c r="C58" s="200" t="s">
        <v>53</v>
      </c>
      <c r="D58" s="200">
        <v>29697</v>
      </c>
      <c r="E58" s="200">
        <v>3801512</v>
      </c>
      <c r="F58" s="203">
        <v>1477374</v>
      </c>
      <c r="G58" s="200">
        <f t="shared" si="3"/>
        <v>5308583</v>
      </c>
      <c r="H58" s="387" t="s">
        <v>58</v>
      </c>
      <c r="I58" s="388"/>
      <c r="L58" s="242"/>
    </row>
    <row r="59" spans="1:12" s="8" customFormat="1" ht="12" customHeight="1" x14ac:dyDescent="0.2">
      <c r="A59" s="8" t="s">
        <v>31</v>
      </c>
      <c r="B59" s="8" t="s">
        <v>28</v>
      </c>
      <c r="C59" s="200" t="s">
        <v>53</v>
      </c>
      <c r="D59" s="200" t="s">
        <v>53</v>
      </c>
      <c r="E59" s="200">
        <v>1640827</v>
      </c>
      <c r="F59" s="203">
        <v>1468026</v>
      </c>
      <c r="G59" s="200">
        <f t="shared" si="3"/>
        <v>3108853</v>
      </c>
      <c r="H59" s="372" t="s">
        <v>31</v>
      </c>
      <c r="I59" s="8" t="s">
        <v>42</v>
      </c>
      <c r="L59" s="242"/>
    </row>
    <row r="60" spans="1:12" s="8" customFormat="1" ht="12" customHeight="1" x14ac:dyDescent="0.2">
      <c r="B60" s="8" t="s">
        <v>64</v>
      </c>
      <c r="C60" s="200" t="s">
        <v>53</v>
      </c>
      <c r="D60" s="200" t="s">
        <v>53</v>
      </c>
      <c r="E60" s="203">
        <v>87617</v>
      </c>
      <c r="F60" s="201" t="s">
        <v>53</v>
      </c>
      <c r="G60" s="200">
        <f t="shared" si="3"/>
        <v>87617</v>
      </c>
      <c r="H60" s="130"/>
      <c r="I60" s="1" t="s">
        <v>43</v>
      </c>
      <c r="L60" s="242"/>
    </row>
    <row r="61" spans="1:12" s="8" customFormat="1" ht="12" customHeight="1" x14ac:dyDescent="0.2">
      <c r="B61" s="8" t="s">
        <v>54</v>
      </c>
      <c r="C61" s="200" t="s">
        <v>53</v>
      </c>
      <c r="D61" s="200" t="s">
        <v>53</v>
      </c>
      <c r="E61" s="203">
        <v>133503</v>
      </c>
      <c r="F61" s="201" t="s">
        <v>53</v>
      </c>
      <c r="G61" s="200">
        <f t="shared" si="3"/>
        <v>133503</v>
      </c>
      <c r="H61" s="130"/>
      <c r="I61" s="1" t="s">
        <v>55</v>
      </c>
      <c r="L61" s="242"/>
    </row>
    <row r="62" spans="1:12" s="8" customFormat="1" ht="12" customHeight="1" x14ac:dyDescent="0.2">
      <c r="B62" s="8" t="s">
        <v>41</v>
      </c>
      <c r="C62" s="200" t="s">
        <v>53</v>
      </c>
      <c r="D62" s="200" t="s">
        <v>53</v>
      </c>
      <c r="E62" s="203">
        <v>1118758</v>
      </c>
      <c r="F62" s="201">
        <v>1468026</v>
      </c>
      <c r="G62" s="200">
        <f t="shared" si="3"/>
        <v>2586784</v>
      </c>
      <c r="H62" s="130"/>
      <c r="I62" s="1" t="s">
        <v>44</v>
      </c>
      <c r="L62" s="242"/>
    </row>
    <row r="63" spans="1:12" s="5" customFormat="1" ht="12" customHeight="1" x14ac:dyDescent="0.2">
      <c r="A63" s="5" t="s">
        <v>27</v>
      </c>
      <c r="B63" s="1" t="s">
        <v>37</v>
      </c>
      <c r="C63" s="200" t="s">
        <v>53</v>
      </c>
      <c r="D63" s="200">
        <v>29697</v>
      </c>
      <c r="E63" s="200">
        <v>2160685</v>
      </c>
      <c r="F63" s="201">
        <v>9348</v>
      </c>
      <c r="G63" s="200">
        <f t="shared" si="3"/>
        <v>2199730</v>
      </c>
      <c r="H63" s="372" t="s">
        <v>27</v>
      </c>
      <c r="I63" s="1" t="s">
        <v>61</v>
      </c>
      <c r="L63" s="242"/>
    </row>
    <row r="64" spans="1:12" s="8" customFormat="1" ht="12" customHeight="1" x14ac:dyDescent="0.2">
      <c r="B64" s="1" t="s">
        <v>38</v>
      </c>
      <c r="C64" s="200" t="s">
        <v>53</v>
      </c>
      <c r="D64" s="200">
        <v>29697</v>
      </c>
      <c r="E64" s="200">
        <v>2160685</v>
      </c>
      <c r="F64" s="201">
        <v>9348</v>
      </c>
      <c r="G64" s="200">
        <f t="shared" si="3"/>
        <v>2199730</v>
      </c>
      <c r="H64" s="130"/>
      <c r="I64" s="1" t="s">
        <v>40</v>
      </c>
      <c r="L64" s="242"/>
    </row>
    <row r="65" spans="1:12" s="8" customFormat="1" ht="12" customHeight="1" x14ac:dyDescent="0.2">
      <c r="A65" s="385" t="s">
        <v>25</v>
      </c>
      <c r="B65" s="396"/>
      <c r="C65" s="200" t="s">
        <v>53</v>
      </c>
      <c r="D65" s="200" t="s">
        <v>53</v>
      </c>
      <c r="E65" s="200">
        <v>215030</v>
      </c>
      <c r="F65" s="200" t="s">
        <v>53</v>
      </c>
      <c r="G65" s="200">
        <f t="shared" si="3"/>
        <v>215030</v>
      </c>
      <c r="H65" s="387" t="s">
        <v>26</v>
      </c>
      <c r="I65" s="388"/>
      <c r="L65" s="242"/>
    </row>
    <row r="66" spans="1:12" x14ac:dyDescent="0.2">
      <c r="B66" s="227"/>
      <c r="C66" s="215"/>
      <c r="D66" s="215"/>
      <c r="E66" s="215"/>
      <c r="F66" s="215"/>
      <c r="G66" s="215"/>
      <c r="H66" s="216"/>
      <c r="L66" s="242"/>
    </row>
    <row r="67" spans="1:12" s="13" customFormat="1" ht="12" customHeight="1" x14ac:dyDescent="0.2">
      <c r="A67" s="447" t="s">
        <v>156</v>
      </c>
      <c r="B67" s="396"/>
      <c r="C67" s="217"/>
      <c r="D67" s="217"/>
      <c r="E67" s="217"/>
      <c r="F67" s="217"/>
      <c r="G67" s="217"/>
      <c r="H67" s="229" t="s">
        <v>102</v>
      </c>
      <c r="L67" s="242"/>
    </row>
    <row r="68" spans="1:12" s="5" customFormat="1" ht="12" customHeight="1" x14ac:dyDescent="0.2">
      <c r="A68" s="397" t="s">
        <v>57</v>
      </c>
      <c r="B68" s="396"/>
      <c r="C68" s="200" t="s">
        <v>53</v>
      </c>
      <c r="D68" s="200" t="s">
        <v>53</v>
      </c>
      <c r="E68" s="200">
        <v>19012782</v>
      </c>
      <c r="F68" s="203">
        <v>2857</v>
      </c>
      <c r="G68" s="200">
        <f t="shared" ref="G68:G75" si="4">SUM(C68:F68)</f>
        <v>19015639</v>
      </c>
      <c r="H68" s="387" t="s">
        <v>58</v>
      </c>
      <c r="I68" s="388"/>
      <c r="L68" s="242"/>
    </row>
    <row r="69" spans="1:12" s="8" customFormat="1" ht="12" customHeight="1" x14ac:dyDescent="0.2">
      <c r="A69" s="8" t="s">
        <v>31</v>
      </c>
      <c r="B69" s="8" t="s">
        <v>28</v>
      </c>
      <c r="C69" s="200" t="s">
        <v>53</v>
      </c>
      <c r="D69" s="200" t="s">
        <v>53</v>
      </c>
      <c r="E69" s="200">
        <v>14229971</v>
      </c>
      <c r="F69" s="203">
        <v>2484</v>
      </c>
      <c r="G69" s="200">
        <f t="shared" si="4"/>
        <v>14232455</v>
      </c>
      <c r="H69" s="372" t="s">
        <v>31</v>
      </c>
      <c r="I69" s="8" t="s">
        <v>42</v>
      </c>
      <c r="L69" s="242"/>
    </row>
    <row r="70" spans="1:12" s="8" customFormat="1" ht="12" customHeight="1" x14ac:dyDescent="0.2">
      <c r="B70" s="1" t="s">
        <v>93</v>
      </c>
      <c r="C70" s="200" t="s">
        <v>53</v>
      </c>
      <c r="D70" s="200" t="s">
        <v>53</v>
      </c>
      <c r="E70" s="201">
        <v>770376</v>
      </c>
      <c r="F70" s="201" t="s">
        <v>53</v>
      </c>
      <c r="G70" s="200">
        <f t="shared" si="4"/>
        <v>770376</v>
      </c>
      <c r="H70" s="372"/>
      <c r="I70" s="1" t="s">
        <v>94</v>
      </c>
      <c r="L70" s="242"/>
    </row>
    <row r="71" spans="1:12" s="5" customFormat="1" ht="12" customHeight="1" x14ac:dyDescent="0.2">
      <c r="A71" s="5" t="s">
        <v>27</v>
      </c>
      <c r="B71" s="1" t="s">
        <v>37</v>
      </c>
      <c r="C71" s="200" t="s">
        <v>53</v>
      </c>
      <c r="D71" s="200" t="s">
        <v>53</v>
      </c>
      <c r="E71" s="201">
        <v>4566316</v>
      </c>
      <c r="F71" s="201">
        <v>373</v>
      </c>
      <c r="G71" s="200">
        <f t="shared" si="4"/>
        <v>4566689</v>
      </c>
      <c r="H71" s="372" t="s">
        <v>27</v>
      </c>
      <c r="I71" s="1" t="s">
        <v>61</v>
      </c>
      <c r="L71" s="242"/>
    </row>
    <row r="72" spans="1:12" s="8" customFormat="1" ht="12" customHeight="1" x14ac:dyDescent="0.2">
      <c r="B72" s="1" t="s">
        <v>38</v>
      </c>
      <c r="C72" s="200" t="s">
        <v>53</v>
      </c>
      <c r="D72" s="200" t="s">
        <v>53</v>
      </c>
      <c r="E72" s="201">
        <v>4566316</v>
      </c>
      <c r="F72" s="201">
        <v>373</v>
      </c>
      <c r="G72" s="200">
        <f t="shared" si="4"/>
        <v>4566689</v>
      </c>
      <c r="H72" s="130"/>
      <c r="I72" s="1" t="s">
        <v>61</v>
      </c>
      <c r="L72" s="242"/>
    </row>
    <row r="73" spans="1:12" s="8" customFormat="1" ht="12" customHeight="1" x14ac:dyDescent="0.2">
      <c r="A73" s="5" t="s">
        <v>32</v>
      </c>
      <c r="B73" s="1" t="s">
        <v>33</v>
      </c>
      <c r="C73" s="200" t="s">
        <v>53</v>
      </c>
      <c r="D73" s="200" t="s">
        <v>53</v>
      </c>
      <c r="E73" s="200">
        <v>216495</v>
      </c>
      <c r="F73" s="200" t="s">
        <v>53</v>
      </c>
      <c r="G73" s="200">
        <f t="shared" si="4"/>
        <v>216495</v>
      </c>
      <c r="H73" s="250" t="s">
        <v>32</v>
      </c>
      <c r="I73" s="1" t="s">
        <v>35</v>
      </c>
      <c r="L73" s="242"/>
    </row>
    <row r="74" spans="1:12" s="8" customFormat="1" ht="12" customHeight="1" x14ac:dyDescent="0.2">
      <c r="B74" s="1" t="s">
        <v>46</v>
      </c>
      <c r="C74" s="200" t="s">
        <v>53</v>
      </c>
      <c r="D74" s="200" t="s">
        <v>53</v>
      </c>
      <c r="E74" s="203">
        <v>83174</v>
      </c>
      <c r="F74" s="200" t="s">
        <v>53</v>
      </c>
      <c r="G74" s="200">
        <f t="shared" si="4"/>
        <v>83174</v>
      </c>
      <c r="H74" s="130"/>
      <c r="I74" s="1" t="s">
        <v>47</v>
      </c>
      <c r="L74" s="242"/>
    </row>
    <row r="75" spans="1:12" s="8" customFormat="1" ht="12" customHeight="1" x14ac:dyDescent="0.2">
      <c r="A75" s="385" t="s">
        <v>25</v>
      </c>
      <c r="B75" s="396"/>
      <c r="C75" s="200" t="s">
        <v>53</v>
      </c>
      <c r="D75" s="200">
        <v>51705</v>
      </c>
      <c r="E75" s="200">
        <v>310110</v>
      </c>
      <c r="F75" s="200">
        <v>4307</v>
      </c>
      <c r="G75" s="200">
        <f t="shared" si="4"/>
        <v>366122</v>
      </c>
      <c r="H75" s="387" t="s">
        <v>70</v>
      </c>
      <c r="I75" s="388"/>
      <c r="L75" s="242"/>
    </row>
    <row r="76" spans="1:12" s="139" customFormat="1" x14ac:dyDescent="0.2">
      <c r="C76" s="208"/>
      <c r="D76" s="208"/>
      <c r="E76" s="208"/>
      <c r="F76" s="208"/>
      <c r="G76" s="208"/>
      <c r="H76" s="216"/>
      <c r="L76" s="194"/>
    </row>
    <row r="77" spans="1:12" s="251" customFormat="1" ht="12" x14ac:dyDescent="0.2">
      <c r="H77" s="252"/>
      <c r="L77" s="194"/>
    </row>
    <row r="78" spans="1:12" s="251" customFormat="1" ht="12" x14ac:dyDescent="0.2">
      <c r="H78" s="252"/>
      <c r="L78" s="194"/>
    </row>
    <row r="79" spans="1:12" s="19" customFormat="1" ht="12" customHeight="1" x14ac:dyDescent="0.2">
      <c r="B79" s="353"/>
      <c r="H79" s="253"/>
      <c r="I79" s="254"/>
      <c r="L79" s="194"/>
    </row>
    <row r="80" spans="1:12" s="13" customFormat="1" ht="12" x14ac:dyDescent="0.2">
      <c r="A80" s="13" t="s">
        <v>310</v>
      </c>
      <c r="G80" s="14"/>
    </row>
    <row r="81" spans="1:12" s="16" customFormat="1" x14ac:dyDescent="0.2">
      <c r="A81" s="389" t="s">
        <v>311</v>
      </c>
      <c r="B81" s="412"/>
      <c r="C81" s="412"/>
      <c r="D81" s="412"/>
      <c r="E81" s="412"/>
      <c r="F81" s="412"/>
      <c r="G81" s="412"/>
      <c r="H81" s="412"/>
      <c r="I81" s="412"/>
    </row>
    <row r="82" spans="1:12" s="16" customFormat="1" ht="12" x14ac:dyDescent="0.2">
      <c r="H82" s="245"/>
      <c r="L82" s="242"/>
    </row>
    <row r="83" spans="1:12" s="13" customFormat="1" ht="12" customHeight="1" x14ac:dyDescent="0.2">
      <c r="A83" s="360" t="s">
        <v>73</v>
      </c>
      <c r="G83" s="246"/>
      <c r="H83" s="247"/>
      <c r="I83" s="224" t="s">
        <v>74</v>
      </c>
      <c r="K83" s="242"/>
    </row>
    <row r="84" spans="1:12" s="5" customFormat="1" ht="12" customHeight="1" x14ac:dyDescent="0.2">
      <c r="B84" s="366"/>
      <c r="C84" s="442" t="s">
        <v>113</v>
      </c>
      <c r="D84" s="391"/>
      <c r="E84" s="391"/>
      <c r="F84" s="392"/>
      <c r="G84" s="20" t="s">
        <v>104</v>
      </c>
      <c r="H84" s="130"/>
      <c r="I84" s="366"/>
      <c r="L84" s="242"/>
    </row>
    <row r="85" spans="1:12" s="22" customFormat="1" ht="12" customHeight="1" x14ac:dyDescent="0.2">
      <c r="B85" s="373"/>
      <c r="C85" s="437" t="s">
        <v>114</v>
      </c>
      <c r="D85" s="394"/>
      <c r="E85" s="394"/>
      <c r="F85" s="395"/>
      <c r="G85" s="24" t="s">
        <v>2</v>
      </c>
      <c r="H85" s="130"/>
      <c r="I85" s="373"/>
      <c r="L85" s="242"/>
    </row>
    <row r="86" spans="1:12" s="5" customFormat="1" ht="12" customHeight="1" x14ac:dyDescent="0.2">
      <c r="B86" s="372"/>
      <c r="C86" s="209" t="s">
        <v>81</v>
      </c>
      <c r="D86" s="209" t="s">
        <v>115</v>
      </c>
      <c r="E86" s="210" t="s">
        <v>83</v>
      </c>
      <c r="F86" s="209" t="s">
        <v>116</v>
      </c>
      <c r="G86" s="24"/>
      <c r="H86" s="130"/>
      <c r="I86" s="372"/>
      <c r="L86" s="242"/>
    </row>
    <row r="87" spans="1:12" s="5" customFormat="1" ht="12" customHeight="1" x14ac:dyDescent="0.2">
      <c r="B87" s="372"/>
      <c r="C87" s="192"/>
      <c r="D87" s="192"/>
      <c r="E87" s="193"/>
      <c r="F87" s="193" t="s">
        <v>149</v>
      </c>
      <c r="G87" s="25" t="s">
        <v>117</v>
      </c>
      <c r="H87" s="248"/>
      <c r="I87" s="372"/>
      <c r="L87" s="242"/>
    </row>
    <row r="88" spans="1:12" s="5" customFormat="1" ht="12" customHeight="1" x14ac:dyDescent="0.2">
      <c r="B88" s="372"/>
      <c r="C88" s="195" t="s">
        <v>84</v>
      </c>
      <c r="D88" s="196" t="s">
        <v>118</v>
      </c>
      <c r="E88" s="196" t="s">
        <v>87</v>
      </c>
      <c r="F88" s="196" t="s">
        <v>150</v>
      </c>
      <c r="G88" s="25" t="s">
        <v>107</v>
      </c>
      <c r="H88" s="248"/>
      <c r="I88" s="372"/>
      <c r="L88" s="242"/>
    </row>
    <row r="89" spans="1:12" s="5" customFormat="1" ht="11.25" customHeight="1" x14ac:dyDescent="0.2">
      <c r="A89" s="27"/>
      <c r="B89" s="27"/>
      <c r="C89" s="198"/>
      <c r="D89" s="199"/>
      <c r="E89" s="199"/>
      <c r="F89" s="199" t="s">
        <v>151</v>
      </c>
      <c r="G89" s="28" t="s">
        <v>23</v>
      </c>
      <c r="H89" s="249"/>
      <c r="I89" s="27"/>
      <c r="L89" s="242"/>
    </row>
    <row r="90" spans="1:12" s="5" customFormat="1" ht="11.25" customHeight="1" x14ac:dyDescent="0.2">
      <c r="A90" s="372"/>
      <c r="B90" s="372"/>
      <c r="C90" s="195"/>
      <c r="D90" s="196"/>
      <c r="E90" s="196"/>
      <c r="F90" s="196"/>
      <c r="G90" s="25"/>
      <c r="H90" s="248"/>
      <c r="I90" s="372"/>
      <c r="L90" s="242"/>
    </row>
    <row r="91" spans="1:12" s="13" customFormat="1" ht="12" customHeight="1" x14ac:dyDescent="0.2">
      <c r="A91" s="447" t="s">
        <v>157</v>
      </c>
      <c r="B91" s="396"/>
      <c r="C91" s="255"/>
      <c r="D91" s="255"/>
      <c r="E91" s="255"/>
      <c r="F91" s="217"/>
      <c r="G91" s="217"/>
      <c r="H91" s="229" t="s">
        <v>72</v>
      </c>
      <c r="L91" s="242"/>
    </row>
    <row r="92" spans="1:12" s="5" customFormat="1" ht="12" customHeight="1" x14ac:dyDescent="0.2">
      <c r="A92" s="397" t="s">
        <v>57</v>
      </c>
      <c r="B92" s="396"/>
      <c r="C92" s="244" t="s">
        <v>53</v>
      </c>
      <c r="D92" s="244" t="s">
        <v>53</v>
      </c>
      <c r="E92" s="244">
        <v>5902965</v>
      </c>
      <c r="F92" s="201">
        <v>672</v>
      </c>
      <c r="G92" s="200">
        <f t="shared" ref="G92:G97" si="5">SUM(C92:F92)</f>
        <v>5903637</v>
      </c>
      <c r="H92" s="387" t="s">
        <v>58</v>
      </c>
      <c r="I92" s="388"/>
      <c r="L92" s="242"/>
    </row>
    <row r="93" spans="1:12" s="8" customFormat="1" ht="12" customHeight="1" x14ac:dyDescent="0.2">
      <c r="A93" s="5" t="s">
        <v>31</v>
      </c>
      <c r="B93" s="8" t="s">
        <v>28</v>
      </c>
      <c r="C93" s="244" t="s">
        <v>53</v>
      </c>
      <c r="D93" s="244" t="s">
        <v>53</v>
      </c>
      <c r="E93" s="244">
        <v>1098001</v>
      </c>
      <c r="F93" s="201" t="s">
        <v>53</v>
      </c>
      <c r="G93" s="200">
        <f t="shared" si="5"/>
        <v>1098001</v>
      </c>
      <c r="H93" s="372" t="s">
        <v>31</v>
      </c>
      <c r="I93" s="8" t="s">
        <v>42</v>
      </c>
      <c r="L93" s="242"/>
    </row>
    <row r="94" spans="1:12" s="8" customFormat="1" ht="12" customHeight="1" x14ac:dyDescent="0.2">
      <c r="A94" s="5"/>
      <c r="B94" s="1" t="s">
        <v>140</v>
      </c>
      <c r="C94" s="244" t="s">
        <v>53</v>
      </c>
      <c r="D94" s="244" t="s">
        <v>53</v>
      </c>
      <c r="E94" s="244">
        <v>81468</v>
      </c>
      <c r="F94" s="201" t="s">
        <v>53</v>
      </c>
      <c r="G94" s="200">
        <f t="shared" si="5"/>
        <v>81468</v>
      </c>
      <c r="H94" s="372"/>
      <c r="I94" s="1" t="s">
        <v>141</v>
      </c>
      <c r="L94" s="242"/>
    </row>
    <row r="95" spans="1:12" s="5" customFormat="1" ht="12" customHeight="1" x14ac:dyDescent="0.2">
      <c r="A95" s="5" t="s">
        <v>27</v>
      </c>
      <c r="B95" s="1" t="s">
        <v>37</v>
      </c>
      <c r="C95" s="244" t="s">
        <v>53</v>
      </c>
      <c r="D95" s="244" t="s">
        <v>53</v>
      </c>
      <c r="E95" s="244">
        <v>4783853</v>
      </c>
      <c r="F95" s="200">
        <v>672</v>
      </c>
      <c r="G95" s="200">
        <f t="shared" si="5"/>
        <v>4784525</v>
      </c>
      <c r="H95" s="372" t="s">
        <v>27</v>
      </c>
      <c r="I95" s="1" t="s">
        <v>61</v>
      </c>
      <c r="L95" s="242"/>
    </row>
    <row r="96" spans="1:12" s="8" customFormat="1" ht="12" customHeight="1" x14ac:dyDescent="0.2">
      <c r="B96" s="1" t="s">
        <v>38</v>
      </c>
      <c r="C96" s="244" t="s">
        <v>53</v>
      </c>
      <c r="D96" s="244" t="s">
        <v>53</v>
      </c>
      <c r="E96" s="244">
        <v>4783853</v>
      </c>
      <c r="F96" s="200">
        <v>672</v>
      </c>
      <c r="G96" s="200">
        <f t="shared" si="5"/>
        <v>4784525</v>
      </c>
      <c r="H96" s="130"/>
      <c r="I96" s="1" t="s">
        <v>40</v>
      </c>
      <c r="L96" s="242"/>
    </row>
    <row r="97" spans="1:12" s="8" customFormat="1" ht="12" customHeight="1" x14ac:dyDescent="0.2">
      <c r="A97" s="385" t="s">
        <v>25</v>
      </c>
      <c r="B97" s="396"/>
      <c r="C97" s="244" t="s">
        <v>53</v>
      </c>
      <c r="D97" s="244" t="s">
        <v>53</v>
      </c>
      <c r="E97" s="244">
        <v>594948</v>
      </c>
      <c r="F97" s="200">
        <v>9283</v>
      </c>
      <c r="G97" s="200">
        <f t="shared" si="5"/>
        <v>604231</v>
      </c>
      <c r="H97" s="387" t="s">
        <v>70</v>
      </c>
      <c r="I97" s="388"/>
      <c r="L97" s="242"/>
    </row>
    <row r="98" spans="1:12" x14ac:dyDescent="0.2">
      <c r="B98" s="227"/>
      <c r="C98" s="215"/>
      <c r="D98" s="215"/>
      <c r="E98" s="215"/>
      <c r="F98" s="256"/>
      <c r="G98" s="215"/>
      <c r="H98" s="216"/>
      <c r="L98" s="242"/>
    </row>
    <row r="99" spans="1:12" s="13" customFormat="1" ht="12" customHeight="1" x14ac:dyDescent="0.2">
      <c r="A99" s="447" t="s">
        <v>158</v>
      </c>
      <c r="B99" s="396"/>
      <c r="C99" s="217"/>
      <c r="D99" s="217"/>
      <c r="E99" s="220"/>
      <c r="F99" s="220"/>
      <c r="G99" s="220"/>
      <c r="H99" s="229" t="s">
        <v>75</v>
      </c>
      <c r="L99" s="242"/>
    </row>
    <row r="100" spans="1:12" s="5" customFormat="1" x14ac:dyDescent="0.2">
      <c r="A100" s="397" t="s">
        <v>159</v>
      </c>
      <c r="B100" s="396"/>
      <c r="C100" s="200" t="s">
        <v>53</v>
      </c>
      <c r="D100" s="200">
        <v>3939</v>
      </c>
      <c r="E100" s="244">
        <v>7789532</v>
      </c>
      <c r="F100" s="244">
        <v>771</v>
      </c>
      <c r="G100" s="200">
        <f t="shared" ref="G100:G105" si="6">SUM(C100:F100)</f>
        <v>7794242</v>
      </c>
      <c r="H100" s="387" t="s">
        <v>58</v>
      </c>
      <c r="I100" s="388"/>
      <c r="L100" s="242"/>
    </row>
    <row r="101" spans="1:12" s="8" customFormat="1" ht="12" customHeight="1" x14ac:dyDescent="0.2">
      <c r="A101" s="5" t="s">
        <v>31</v>
      </c>
      <c r="B101" s="8" t="s">
        <v>28</v>
      </c>
      <c r="C101" s="200" t="s">
        <v>53</v>
      </c>
      <c r="D101" s="200" t="s">
        <v>53</v>
      </c>
      <c r="E101" s="200">
        <v>2868093</v>
      </c>
      <c r="F101" s="200" t="s">
        <v>53</v>
      </c>
      <c r="G101" s="200">
        <f t="shared" si="6"/>
        <v>2868093</v>
      </c>
      <c r="H101" s="372" t="s">
        <v>31</v>
      </c>
      <c r="I101" s="8" t="s">
        <v>42</v>
      </c>
      <c r="L101" s="242"/>
    </row>
    <row r="102" spans="1:12" s="8" customFormat="1" ht="12" customHeight="1" x14ac:dyDescent="0.2">
      <c r="A102" s="5"/>
      <c r="B102" s="8" t="s">
        <v>64</v>
      </c>
      <c r="C102" s="200" t="s">
        <v>53</v>
      </c>
      <c r="D102" s="200" t="s">
        <v>53</v>
      </c>
      <c r="E102" s="203">
        <v>171334</v>
      </c>
      <c r="F102" s="200" t="s">
        <v>53</v>
      </c>
      <c r="G102" s="200">
        <f t="shared" si="6"/>
        <v>171334</v>
      </c>
      <c r="H102" s="21"/>
      <c r="I102" s="1" t="s">
        <v>43</v>
      </c>
      <c r="L102" s="242"/>
    </row>
    <row r="103" spans="1:12" s="5" customFormat="1" ht="12" customHeight="1" x14ac:dyDescent="0.2">
      <c r="A103" s="5" t="s">
        <v>27</v>
      </c>
      <c r="B103" s="1" t="s">
        <v>37</v>
      </c>
      <c r="C103" s="200" t="s">
        <v>53</v>
      </c>
      <c r="D103" s="200">
        <v>3939</v>
      </c>
      <c r="E103" s="200">
        <v>4919573</v>
      </c>
      <c r="F103" s="200">
        <v>771</v>
      </c>
      <c r="G103" s="200">
        <f t="shared" si="6"/>
        <v>4924283</v>
      </c>
      <c r="H103" s="372" t="s">
        <v>27</v>
      </c>
      <c r="I103" s="1" t="s">
        <v>61</v>
      </c>
      <c r="L103" s="242"/>
    </row>
    <row r="104" spans="1:12" s="8" customFormat="1" ht="12" customHeight="1" x14ac:dyDescent="0.2">
      <c r="B104" s="1" t="s">
        <v>38</v>
      </c>
      <c r="C104" s="200" t="s">
        <v>53</v>
      </c>
      <c r="D104" s="200">
        <v>3939</v>
      </c>
      <c r="E104" s="200">
        <v>4919573</v>
      </c>
      <c r="F104" s="200">
        <v>771</v>
      </c>
      <c r="G104" s="200">
        <f t="shared" si="6"/>
        <v>4924283</v>
      </c>
      <c r="H104" s="130"/>
      <c r="I104" s="1" t="s">
        <v>40</v>
      </c>
      <c r="L104" s="242"/>
    </row>
    <row r="105" spans="1:12" s="8" customFormat="1" ht="12" customHeight="1" x14ac:dyDescent="0.2">
      <c r="A105" s="385" t="s">
        <v>25</v>
      </c>
      <c r="B105" s="396"/>
      <c r="C105" s="200" t="s">
        <v>53</v>
      </c>
      <c r="D105" s="200" t="s">
        <v>53</v>
      </c>
      <c r="E105" s="200">
        <v>352776</v>
      </c>
      <c r="F105" s="200">
        <v>75</v>
      </c>
      <c r="G105" s="200">
        <f t="shared" si="6"/>
        <v>352851</v>
      </c>
      <c r="H105" s="387" t="s">
        <v>70</v>
      </c>
      <c r="I105" s="388"/>
      <c r="L105" s="242"/>
    </row>
    <row r="106" spans="1:12" x14ac:dyDescent="0.2">
      <c r="B106" s="227"/>
      <c r="C106" s="215"/>
      <c r="D106" s="215"/>
      <c r="E106" s="215"/>
      <c r="F106" s="215"/>
      <c r="G106" s="215"/>
      <c r="H106" s="216"/>
      <c r="L106" s="242"/>
    </row>
    <row r="107" spans="1:12" s="13" customFormat="1" ht="12" customHeight="1" x14ac:dyDescent="0.2">
      <c r="A107" s="447" t="s">
        <v>160</v>
      </c>
      <c r="B107" s="396"/>
      <c r="C107" s="217"/>
      <c r="D107" s="217"/>
      <c r="E107" s="217"/>
      <c r="F107" s="217"/>
      <c r="G107" s="217"/>
      <c r="H107" s="229" t="s">
        <v>77</v>
      </c>
      <c r="L107" s="242"/>
    </row>
    <row r="108" spans="1:12" s="5" customFormat="1" ht="12" customHeight="1" x14ac:dyDescent="0.2">
      <c r="A108" s="397" t="s">
        <v>57</v>
      </c>
      <c r="B108" s="396"/>
      <c r="C108" s="200" t="s">
        <v>53</v>
      </c>
      <c r="D108" s="200" t="s">
        <v>53</v>
      </c>
      <c r="E108" s="200">
        <v>24667743</v>
      </c>
      <c r="F108" s="200">
        <v>603986</v>
      </c>
      <c r="G108" s="200">
        <f t="shared" ref="G108:G114" si="7">SUM(C108:F108)</f>
        <v>25271729</v>
      </c>
      <c r="H108" s="353" t="s">
        <v>58</v>
      </c>
      <c r="L108" s="242"/>
    </row>
    <row r="109" spans="1:12" s="8" customFormat="1" ht="12" customHeight="1" x14ac:dyDescent="0.2">
      <c r="A109" s="5" t="s">
        <v>31</v>
      </c>
      <c r="B109" s="8" t="s">
        <v>28</v>
      </c>
      <c r="C109" s="200" t="s">
        <v>53</v>
      </c>
      <c r="D109" s="200" t="s">
        <v>53</v>
      </c>
      <c r="E109" s="203">
        <v>19600355</v>
      </c>
      <c r="F109" s="200">
        <v>602898</v>
      </c>
      <c r="G109" s="200">
        <f t="shared" si="7"/>
        <v>20203253</v>
      </c>
      <c r="H109" s="372" t="s">
        <v>31</v>
      </c>
      <c r="I109" s="8" t="s">
        <v>42</v>
      </c>
      <c r="L109" s="242"/>
    </row>
    <row r="110" spans="1:12" s="8" customFormat="1" ht="12" customHeight="1" x14ac:dyDescent="0.2">
      <c r="A110" s="5"/>
      <c r="B110" s="8" t="s">
        <v>64</v>
      </c>
      <c r="C110" s="200" t="s">
        <v>53</v>
      </c>
      <c r="D110" s="200" t="s">
        <v>53</v>
      </c>
      <c r="E110" s="203">
        <v>165409</v>
      </c>
      <c r="F110" s="200" t="s">
        <v>53</v>
      </c>
      <c r="G110" s="200">
        <f t="shared" si="7"/>
        <v>165409</v>
      </c>
      <c r="H110" s="21"/>
      <c r="I110" s="1" t="s">
        <v>43</v>
      </c>
      <c r="L110" s="242"/>
    </row>
    <row r="111" spans="1:12" s="8" customFormat="1" ht="12" customHeight="1" x14ac:dyDescent="0.2">
      <c r="A111" s="5"/>
      <c r="B111" s="1" t="s">
        <v>124</v>
      </c>
      <c r="C111" s="200" t="s">
        <v>53</v>
      </c>
      <c r="D111" s="200" t="s">
        <v>53</v>
      </c>
      <c r="E111" s="203">
        <v>3215</v>
      </c>
      <c r="F111" s="200" t="s">
        <v>53</v>
      </c>
      <c r="G111" s="200">
        <f t="shared" si="7"/>
        <v>3215</v>
      </c>
      <c r="H111" s="21"/>
      <c r="I111" s="1" t="s">
        <v>125</v>
      </c>
      <c r="L111" s="242"/>
    </row>
    <row r="112" spans="1:12" s="5" customFormat="1" ht="12" customHeight="1" x14ac:dyDescent="0.2">
      <c r="A112" s="5" t="s">
        <v>27</v>
      </c>
      <c r="B112" s="1" t="s">
        <v>37</v>
      </c>
      <c r="C112" s="200" t="s">
        <v>53</v>
      </c>
      <c r="D112" s="200" t="s">
        <v>53</v>
      </c>
      <c r="E112" s="200">
        <v>4058065</v>
      </c>
      <c r="F112" s="200">
        <v>1088</v>
      </c>
      <c r="G112" s="200">
        <f t="shared" si="7"/>
        <v>4059153</v>
      </c>
      <c r="H112" s="372" t="s">
        <v>27</v>
      </c>
      <c r="I112" s="1" t="s">
        <v>61</v>
      </c>
      <c r="L112" s="242"/>
    </row>
    <row r="113" spans="1:12" s="8" customFormat="1" ht="12" customHeight="1" x14ac:dyDescent="0.2">
      <c r="B113" s="1" t="s">
        <v>38</v>
      </c>
      <c r="C113" s="200" t="s">
        <v>53</v>
      </c>
      <c r="D113" s="200" t="s">
        <v>53</v>
      </c>
      <c r="E113" s="200">
        <v>4058065</v>
      </c>
      <c r="F113" s="200">
        <v>1088</v>
      </c>
      <c r="G113" s="200">
        <f t="shared" si="7"/>
        <v>4059153</v>
      </c>
      <c r="H113" s="130"/>
      <c r="I113" s="1" t="s">
        <v>40</v>
      </c>
      <c r="L113" s="242"/>
    </row>
    <row r="114" spans="1:12" s="8" customFormat="1" ht="12" customHeight="1" x14ac:dyDescent="0.2">
      <c r="A114" s="385" t="s">
        <v>25</v>
      </c>
      <c r="B114" s="396"/>
      <c r="C114" s="200" t="s">
        <v>53</v>
      </c>
      <c r="D114" s="200" t="s">
        <v>53</v>
      </c>
      <c r="E114" s="200">
        <v>325231</v>
      </c>
      <c r="F114" s="200" t="s">
        <v>53</v>
      </c>
      <c r="G114" s="200">
        <f t="shared" si="7"/>
        <v>325231</v>
      </c>
      <c r="H114" s="353" t="s">
        <v>70</v>
      </c>
      <c r="L114" s="242"/>
    </row>
    <row r="116" spans="1:12" x14ac:dyDescent="0.2">
      <c r="I116" s="207"/>
    </row>
  </sheetData>
  <mergeCells count="47">
    <mergeCell ref="A27:B27"/>
    <mergeCell ref="H27:I27"/>
    <mergeCell ref="A2:I2"/>
    <mergeCell ref="C5:F5"/>
    <mergeCell ref="C6:F6"/>
    <mergeCell ref="A12:B12"/>
    <mergeCell ref="A13:B13"/>
    <mergeCell ref="H13:I13"/>
    <mergeCell ref="A18:B18"/>
    <mergeCell ref="H18:I18"/>
    <mergeCell ref="A20:B20"/>
    <mergeCell ref="A21:B21"/>
    <mergeCell ref="H21:I21"/>
    <mergeCell ref="A29:B29"/>
    <mergeCell ref="A30:B30"/>
    <mergeCell ref="H30:I30"/>
    <mergeCell ref="C48:F48"/>
    <mergeCell ref="A55:B55"/>
    <mergeCell ref="A37:B37"/>
    <mergeCell ref="H37:I37"/>
    <mergeCell ref="A45:I45"/>
    <mergeCell ref="H100:I100"/>
    <mergeCell ref="A99:B99"/>
    <mergeCell ref="A105:B105"/>
    <mergeCell ref="H105:I105"/>
    <mergeCell ref="A107:B107"/>
    <mergeCell ref="H97:I97"/>
    <mergeCell ref="C49:F49"/>
    <mergeCell ref="A58:B58"/>
    <mergeCell ref="H58:I58"/>
    <mergeCell ref="A67:B67"/>
    <mergeCell ref="A68:B68"/>
    <mergeCell ref="H68:I68"/>
    <mergeCell ref="A92:B92"/>
    <mergeCell ref="H92:I92"/>
    <mergeCell ref="A65:B65"/>
    <mergeCell ref="H65:I65"/>
    <mergeCell ref="A75:B75"/>
    <mergeCell ref="H75:I75"/>
    <mergeCell ref="A81:I81"/>
    <mergeCell ref="A114:B114"/>
    <mergeCell ref="C84:F84"/>
    <mergeCell ref="C85:F85"/>
    <mergeCell ref="A91:B91"/>
    <mergeCell ref="A97:B97"/>
    <mergeCell ref="A108:B108"/>
    <mergeCell ref="A100:B100"/>
  </mergeCells>
  <pageMargins left="0.78740157499999996" right="0.78740157499999996" top="0.984251969" bottom="0.984251969" header="0.4921259845" footer="0.4921259845"/>
  <pageSetup paperSize="9" scale="87" orientation="landscape" r:id="rId1"/>
  <headerFooter alignWithMargins="0"/>
  <rowBreaks count="2" manualBreakCount="2">
    <brk id="42" max="16383" man="1"/>
    <brk id="7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16</vt:i4>
      </vt:variant>
      <vt:variant>
        <vt:lpstr>Pomenované rozsahy</vt:lpstr>
      </vt:variant>
      <vt:variant>
        <vt:i4>4</vt:i4>
      </vt:variant>
    </vt:vector>
  </HeadingPairs>
  <TitlesOfParts>
    <vt:vector size="20" baseType="lpstr">
      <vt:lpstr>OBSAH - CONTENTS</vt:lpstr>
      <vt:lpstr>T 3.1</vt:lpstr>
      <vt:lpstr>T 3.2</vt:lpstr>
      <vt:lpstr>T 3.3</vt:lpstr>
      <vt:lpstr>T 3.4</vt:lpstr>
      <vt:lpstr>T 3.5</vt:lpstr>
      <vt:lpstr>T 3.6</vt:lpstr>
      <vt:lpstr>T 3.7</vt:lpstr>
      <vt:lpstr>T 3.8</vt:lpstr>
      <vt:lpstr>T 3.9</vt:lpstr>
      <vt:lpstr>T 3.10</vt:lpstr>
      <vt:lpstr>T 3.11</vt:lpstr>
      <vt:lpstr>T 3.12</vt:lpstr>
      <vt:lpstr>T 3.13</vt:lpstr>
      <vt:lpstr>T 3.14</vt:lpstr>
      <vt:lpstr>T 3.15</vt:lpstr>
      <vt:lpstr>'T 3.1'!Oblasť_tlače</vt:lpstr>
      <vt:lpstr>'T 3.11'!Oblasť_tlače</vt:lpstr>
      <vt:lpstr>'T 3.14'!Oblasť_tlače</vt:lpstr>
      <vt:lpstr>'T 3.15'!Oblasť_tlače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Motúzová Petra</dc:creator>
  <cp:lastModifiedBy>Lexová Mária</cp:lastModifiedBy>
  <cp:lastPrinted>2021-12-20T19:34:11Z</cp:lastPrinted>
  <dcterms:created xsi:type="dcterms:W3CDTF">2007-01-16T13:57:04Z</dcterms:created>
  <dcterms:modified xsi:type="dcterms:W3CDTF">2022-12-22T06:45:47Z</dcterms:modified>
</cp:coreProperties>
</file>