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Users\barto3\Documents\spracovanie\Publikácia\R2019\0def_2019\Internet\"/>
    </mc:Choice>
  </mc:AlternateContent>
  <bookViews>
    <workbookView xWindow="0" yWindow="0" windowWidth="14070" windowHeight="8325" tabRatio="701"/>
  </bookViews>
  <sheets>
    <sheet name="9" sheetId="1" r:id="rId1"/>
    <sheet name="10-23" sheetId="2" r:id="rId2"/>
    <sheet name="24-37" sheetId="3" r:id="rId3"/>
    <sheet name="38-39" sheetId="4" r:id="rId4"/>
    <sheet name="40-41" sheetId="5" r:id="rId5"/>
    <sheet name="42-49" sheetId="6" r:id="rId6"/>
    <sheet name="50-55" sheetId="7" r:id="rId7"/>
    <sheet name="56-57" sheetId="8" r:id="rId8"/>
    <sheet name="58-59" sheetId="9" r:id="rId9"/>
    <sheet name="60-61" sheetId="10" r:id="rId10"/>
    <sheet name="62-83" sheetId="11" r:id="rId11"/>
    <sheet name="84" sheetId="12" r:id="rId12"/>
    <sheet name="85" sheetId="13" r:id="rId13"/>
    <sheet name="86" sheetId="14" r:id="rId14"/>
    <sheet name="87" sheetId="15" r:id="rId15"/>
    <sheet name="88" sheetId="16" r:id="rId16"/>
  </sheets>
  <definedNames>
    <definedName name="d">"Graf 5"</definedName>
  </definedNames>
  <calcPr calcId="152511"/>
</workbook>
</file>

<file path=xl/calcChain.xml><?xml version="1.0" encoding="utf-8"?>
<calcChain xmlns="http://schemas.openxmlformats.org/spreadsheetml/2006/main">
  <c r="E7" i="12" l="1"/>
  <c r="D7" i="12"/>
  <c r="C7" i="12"/>
  <c r="B7" i="12"/>
  <c r="E7" i="16" l="1"/>
  <c r="D7" i="16"/>
  <c r="C7" i="16"/>
  <c r="B7" i="16"/>
  <c r="E7" i="15" l="1"/>
  <c r="D7" i="15"/>
  <c r="C7" i="15"/>
  <c r="B7" i="15"/>
  <c r="L22" i="14" l="1"/>
  <c r="K22" i="14"/>
  <c r="L10" i="14"/>
  <c r="K10" i="14"/>
  <c r="D8" i="14"/>
  <c r="C8" i="14"/>
  <c r="E7" i="13" l="1"/>
  <c r="D7" i="13"/>
  <c r="C7" i="13"/>
  <c r="B7" i="13"/>
</calcChain>
</file>

<file path=xl/sharedStrings.xml><?xml version="1.0" encoding="utf-8"?>
<sst xmlns="http://schemas.openxmlformats.org/spreadsheetml/2006/main" count="8174" uniqueCount="2461">
  <si>
    <t>Zahraničný obchod za rok 2019</t>
  </si>
  <si>
    <t>Foreign trade for the Year 2019</t>
  </si>
  <si>
    <t xml:space="preserve"> </t>
  </si>
  <si>
    <t>v mil. EUR, FOB/FOB</t>
  </si>
  <si>
    <t>Mill. EUR, FOB/FOB</t>
  </si>
  <si>
    <t>Krajina pôvodu / určenia</t>
  </si>
  <si>
    <t>Rok 2019 / Year 2019</t>
  </si>
  <si>
    <t>Country of origin / destination</t>
  </si>
  <si>
    <t>celkový</t>
  </si>
  <si>
    <t>index</t>
  </si>
  <si>
    <t>dovoz</t>
  </si>
  <si>
    <t>štruktúra</t>
  </si>
  <si>
    <t>Index</t>
  </si>
  <si>
    <t>vývoz</t>
  </si>
  <si>
    <t>saldo</t>
  </si>
  <si>
    <t>Total</t>
  </si>
  <si>
    <t>Structure</t>
  </si>
  <si>
    <t>2019/2018</t>
  </si>
  <si>
    <t>Balance</t>
  </si>
  <si>
    <t>Import</t>
  </si>
  <si>
    <t>%</t>
  </si>
  <si>
    <t>Export</t>
  </si>
  <si>
    <t xml:space="preserve"> SPOLU</t>
  </si>
  <si>
    <t xml:space="preserve"> TOTAL</t>
  </si>
  <si>
    <t xml:space="preserve">  OECD </t>
  </si>
  <si>
    <t xml:space="preserve">   z toho:</t>
  </si>
  <si>
    <t>Spojené štáty americké</t>
  </si>
  <si>
    <t>of which:</t>
  </si>
  <si>
    <t>United States</t>
  </si>
  <si>
    <t>Japonsko</t>
  </si>
  <si>
    <t>Japan</t>
  </si>
  <si>
    <t>Turecko</t>
  </si>
  <si>
    <t>Turkey</t>
  </si>
  <si>
    <t>Kanada</t>
  </si>
  <si>
    <t>Canada</t>
  </si>
  <si>
    <t xml:space="preserve">  EÚ-28</t>
  </si>
  <si>
    <t xml:space="preserve">  EU-28</t>
  </si>
  <si>
    <t xml:space="preserve">Nemecko </t>
  </si>
  <si>
    <t>Germany</t>
  </si>
  <si>
    <t>Česká republika</t>
  </si>
  <si>
    <t>Czech Republic</t>
  </si>
  <si>
    <t>Taliansko</t>
  </si>
  <si>
    <t>Italy</t>
  </si>
  <si>
    <t>Rakúsko</t>
  </si>
  <si>
    <t>Austria</t>
  </si>
  <si>
    <t>Poľsko</t>
  </si>
  <si>
    <t>Poland</t>
  </si>
  <si>
    <t>Maďarsko</t>
  </si>
  <si>
    <t>Hungary</t>
  </si>
  <si>
    <t>Francúzsko</t>
  </si>
  <si>
    <t>France</t>
  </si>
  <si>
    <t>Spojené kráľovstvo</t>
  </si>
  <si>
    <t>United Kingdom</t>
  </si>
  <si>
    <t>Holandsko</t>
  </si>
  <si>
    <t>Netherlands</t>
  </si>
  <si>
    <t>Belgicko</t>
  </si>
  <si>
    <t>Belgium</t>
  </si>
  <si>
    <t>Španielsko</t>
  </si>
  <si>
    <t>Spain</t>
  </si>
  <si>
    <t>Švédsko</t>
  </si>
  <si>
    <t>Sweden</t>
  </si>
  <si>
    <t>Slovinsko</t>
  </si>
  <si>
    <t>Slovenia</t>
  </si>
  <si>
    <t>Dánsko</t>
  </si>
  <si>
    <t>Denmark</t>
  </si>
  <si>
    <t>Fínsko</t>
  </si>
  <si>
    <t>Finland</t>
  </si>
  <si>
    <t>Írsko</t>
  </si>
  <si>
    <t>Ireland</t>
  </si>
  <si>
    <t>Grécko</t>
  </si>
  <si>
    <t>Greece</t>
  </si>
  <si>
    <t>Portugalsko</t>
  </si>
  <si>
    <t>Portugal</t>
  </si>
  <si>
    <t>Rumunsko</t>
  </si>
  <si>
    <t>Romania</t>
  </si>
  <si>
    <t>Bulharsko</t>
  </si>
  <si>
    <t>Bulgaria</t>
  </si>
  <si>
    <t>Chorvátsko</t>
  </si>
  <si>
    <t>Croatia</t>
  </si>
  <si>
    <t xml:space="preserve">  EZVO</t>
  </si>
  <si>
    <t xml:space="preserve">  EFTA</t>
  </si>
  <si>
    <t xml:space="preserve">Švajčiarsko </t>
  </si>
  <si>
    <t>Switzerland</t>
  </si>
  <si>
    <t>Nórsko</t>
  </si>
  <si>
    <t>Norway</t>
  </si>
  <si>
    <t xml:space="preserve">  EURÓPA</t>
  </si>
  <si>
    <t xml:space="preserve">  EUROPE</t>
  </si>
  <si>
    <t>Ruská federácia</t>
  </si>
  <si>
    <t>Russian Federation</t>
  </si>
  <si>
    <t>Ukrajina</t>
  </si>
  <si>
    <t>Ukraine</t>
  </si>
  <si>
    <t xml:space="preserve">  ÁZIA</t>
  </si>
  <si>
    <t xml:space="preserve">  ASIA</t>
  </si>
  <si>
    <t>Čína</t>
  </si>
  <si>
    <t>China</t>
  </si>
  <si>
    <t>Kórejská republika</t>
  </si>
  <si>
    <t>Korea, Republic of</t>
  </si>
  <si>
    <t>Taiwan</t>
  </si>
  <si>
    <t>Vietnam</t>
  </si>
  <si>
    <t>Viet Nam</t>
  </si>
  <si>
    <t>Malajzia</t>
  </si>
  <si>
    <t>Malaysia</t>
  </si>
  <si>
    <t>India</t>
  </si>
  <si>
    <t xml:space="preserve">  AFRIKA</t>
  </si>
  <si>
    <t xml:space="preserve">  AFRICA</t>
  </si>
  <si>
    <t>Južná Afrika</t>
  </si>
  <si>
    <t>South Africa</t>
  </si>
  <si>
    <t>Maroko</t>
  </si>
  <si>
    <t>Morocco</t>
  </si>
  <si>
    <t>Pobrežie Slonoviny</t>
  </si>
  <si>
    <t>Côte d'Ivoire</t>
  </si>
  <si>
    <t>Egypt</t>
  </si>
  <si>
    <t xml:space="preserve">  AMERIKA</t>
  </si>
  <si>
    <t xml:space="preserve">  AMERICA</t>
  </si>
  <si>
    <t xml:space="preserve">Brazília </t>
  </si>
  <si>
    <t>Brazil</t>
  </si>
  <si>
    <t>Mexiko</t>
  </si>
  <si>
    <t>Mexico</t>
  </si>
  <si>
    <t>Jamajka</t>
  </si>
  <si>
    <t>Jamaica</t>
  </si>
  <si>
    <t>Kostarika</t>
  </si>
  <si>
    <t>Costa  Rica</t>
  </si>
  <si>
    <t>Argentína</t>
  </si>
  <si>
    <t>Argentina</t>
  </si>
  <si>
    <t xml:space="preserve">  AUSTRÁLIA</t>
  </si>
  <si>
    <t xml:space="preserve">  AUSTRALIA</t>
  </si>
  <si>
    <t xml:space="preserve">Austrália </t>
  </si>
  <si>
    <t>Australia</t>
  </si>
  <si>
    <t>Nový Zéland</t>
  </si>
  <si>
    <t>New Zealand</t>
  </si>
  <si>
    <t xml:space="preserve">  OCEÁNIA</t>
  </si>
  <si>
    <t xml:space="preserve">  OCEANIA</t>
  </si>
  <si>
    <t xml:space="preserve">  NEŠPECIFIKOVANÉ</t>
  </si>
  <si>
    <t xml:space="preserve">  NON-SPECIFIED</t>
  </si>
  <si>
    <t xml:space="preserve">Teritoriálna štruktúra celkového dovozu podľa krajín po mesiacoch </t>
  </si>
  <si>
    <t xml:space="preserve">Territorial Structure of Total Import by Countries by Months </t>
  </si>
  <si>
    <t>v tis. EUR, FOB</t>
  </si>
  <si>
    <t>Thousand EUR, FOB</t>
  </si>
  <si>
    <t>Krajina pôvodu</t>
  </si>
  <si>
    <t>Index  2019/2018</t>
  </si>
  <si>
    <t>Country of origin</t>
  </si>
  <si>
    <t xml:space="preserve">Kumulovaná hodnota 1.-12.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</si>
  <si>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</si>
  <si>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</si>
  <si>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</si>
  <si>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</si>
  <si>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</si>
  <si>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</si>
  <si>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</si>
  <si>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</si>
  <si>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</si>
  <si>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</si>
  <si>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</si>
  <si>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</si>
  <si>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Cumulated value 1.-12. </t>
  </si>
  <si>
    <t>SPOLU</t>
  </si>
  <si>
    <t>TOTAL</t>
  </si>
  <si>
    <t>AFRIKA</t>
  </si>
  <si>
    <t>AFRICA</t>
  </si>
  <si>
    <t>AMERIKA</t>
  </si>
  <si>
    <t>AMERICA</t>
  </si>
  <si>
    <t>ANTARKTÍDA</t>
  </si>
  <si>
    <t>ANTARCTICA</t>
  </si>
  <si>
    <t>AUSTRÁLIA</t>
  </si>
  <si>
    <t>AUSTRALIA</t>
  </si>
  <si>
    <t>ÁZIA</t>
  </si>
  <si>
    <t>ASIA</t>
  </si>
  <si>
    <t>EURÓPA</t>
  </si>
  <si>
    <t>EUROPE</t>
  </si>
  <si>
    <t>OCEÁNIA</t>
  </si>
  <si>
    <t>OCEANIA</t>
  </si>
  <si>
    <t>Nešpecifikované štáty 
a územia</t>
  </si>
  <si>
    <t>Non-specified  countries</t>
  </si>
  <si>
    <t>OECD</t>
  </si>
  <si>
    <t>EÚ-28</t>
  </si>
  <si>
    <t>EU-28</t>
  </si>
  <si>
    <t>EZVO</t>
  </si>
  <si>
    <t>EFTA</t>
  </si>
  <si>
    <t>Afganistan</t>
  </si>
  <si>
    <t>Afghanistan</t>
  </si>
  <si>
    <t>Albánsko</t>
  </si>
  <si>
    <t>Albania</t>
  </si>
  <si>
    <t>Alžírsko</t>
  </si>
  <si>
    <t>Algeria</t>
  </si>
  <si>
    <t>Americká Samoa</t>
  </si>
  <si>
    <t xml:space="preserve">-  </t>
  </si>
  <si>
    <t>American Samoa</t>
  </si>
  <si>
    <t xml:space="preserve">Americké Panenské ostrovy </t>
  </si>
  <si>
    <t>Virgin Islands, United States</t>
  </si>
  <si>
    <t>Andorra</t>
  </si>
  <si>
    <t>Angola</t>
  </si>
  <si>
    <t>Anguilla</t>
  </si>
  <si>
    <t>Antarktída</t>
  </si>
  <si>
    <t>Antarctica</t>
  </si>
  <si>
    <t>Antigua a Barbuda</t>
  </si>
  <si>
    <t xml:space="preserve">19,6x  </t>
  </si>
  <si>
    <t>Antigua  and Barbuda</t>
  </si>
  <si>
    <t>Arménsko</t>
  </si>
  <si>
    <t>Armenia</t>
  </si>
  <si>
    <t>Aruba</t>
  </si>
  <si>
    <t>Austrália</t>
  </si>
  <si>
    <t>Azerbajdžan</t>
  </si>
  <si>
    <t>Azerbaijan</t>
  </si>
  <si>
    <t>Bahamy</t>
  </si>
  <si>
    <t>Bahamas</t>
  </si>
  <si>
    <t>Bahrajn</t>
  </si>
  <si>
    <t>Bahrain</t>
  </si>
  <si>
    <t>Bangladéš</t>
  </si>
  <si>
    <t>Bangladesh</t>
  </si>
  <si>
    <t>Barbados</t>
  </si>
  <si>
    <t>Belize</t>
  </si>
  <si>
    <t>Benin</t>
  </si>
  <si>
    <t>Bermudy</t>
  </si>
  <si>
    <t>Bermuda</t>
  </si>
  <si>
    <t>Bhután</t>
  </si>
  <si>
    <t>Bhutan</t>
  </si>
  <si>
    <t>Bielorusko</t>
  </si>
  <si>
    <t>Belarus</t>
  </si>
  <si>
    <t>Bonaire, Sint Eustatius a Saba</t>
  </si>
  <si>
    <t xml:space="preserve">x  </t>
  </si>
  <si>
    <t>Bonaire, Sint Eustatius and Saba</t>
  </si>
  <si>
    <t>Bosna a Hercegovina</t>
  </si>
  <si>
    <t>Bosnia and Herzegovina</t>
  </si>
  <si>
    <t>Botswana</t>
  </si>
  <si>
    <t>Bouvetov ostrov</t>
  </si>
  <si>
    <t>Bouvet Island</t>
  </si>
  <si>
    <t>Brazília</t>
  </si>
  <si>
    <t>Britské indickooceánske územie</t>
  </si>
  <si>
    <t>British Indian Ocean Territory</t>
  </si>
  <si>
    <t>Britské panenské ostrovy</t>
  </si>
  <si>
    <t>Virgin Islands, British</t>
  </si>
  <si>
    <t>Brunejsko-darussalamský štát</t>
  </si>
  <si>
    <t>Brunei Darussalam</t>
  </si>
  <si>
    <t>Burkina</t>
  </si>
  <si>
    <t>Burkina Faso</t>
  </si>
  <si>
    <t>Burundi</t>
  </si>
  <si>
    <t>Bývalá juhosl. republika Macedónsko</t>
  </si>
  <si>
    <t xml:space="preserve">Former Yugoslav Republic of Macedonia </t>
  </si>
  <si>
    <t>Ceuta</t>
  </si>
  <si>
    <t>Cookove ostrovy</t>
  </si>
  <si>
    <t xml:space="preserve">13,2x  </t>
  </si>
  <si>
    <t>Cook Islands</t>
  </si>
  <si>
    <t>Curaçao</t>
  </si>
  <si>
    <t>Cyprus</t>
  </si>
  <si>
    <t>Čad</t>
  </si>
  <si>
    <t>Chad</t>
  </si>
  <si>
    <t>Čierna Hora</t>
  </si>
  <si>
    <t>Montenegro</t>
  </si>
  <si>
    <t>Čile</t>
  </si>
  <si>
    <t>Chile</t>
  </si>
  <si>
    <t>Dominika</t>
  </si>
  <si>
    <t>Dominica</t>
  </si>
  <si>
    <t>Dominikánska  republika</t>
  </si>
  <si>
    <t>Dominican Republic</t>
  </si>
  <si>
    <t>Džibutsko</t>
  </si>
  <si>
    <t>Djibouti</t>
  </si>
  <si>
    <t>Ekvádor</t>
  </si>
  <si>
    <t>Ecuador</t>
  </si>
  <si>
    <t>Eritrea</t>
  </si>
  <si>
    <t xml:space="preserve">192,7x  </t>
  </si>
  <si>
    <t>Estónsko</t>
  </si>
  <si>
    <t>Estonia</t>
  </si>
  <si>
    <t>Etiópia</t>
  </si>
  <si>
    <t>Ethiopia</t>
  </si>
  <si>
    <t>Faerské ostrovy</t>
  </si>
  <si>
    <t>Faroe Islands</t>
  </si>
  <si>
    <t>Falklandské ostrovy</t>
  </si>
  <si>
    <t>Falkland Islands</t>
  </si>
  <si>
    <t>Fidži</t>
  </si>
  <si>
    <t>Fiji</t>
  </si>
  <si>
    <t>Filipíny</t>
  </si>
  <si>
    <t>Philippines</t>
  </si>
  <si>
    <t>Francúzska  Polynézia</t>
  </si>
  <si>
    <t>French Polynesia</t>
  </si>
  <si>
    <t>Francúzske  južné územia</t>
  </si>
  <si>
    <t xml:space="preserve">11,3x  </t>
  </si>
  <si>
    <t>French Southern Territories</t>
  </si>
  <si>
    <t>Gabon</t>
  </si>
  <si>
    <t xml:space="preserve">12,9x  </t>
  </si>
  <si>
    <t>Gambia</t>
  </si>
  <si>
    <t>Ghana</t>
  </si>
  <si>
    <t>Gibraltár</t>
  </si>
  <si>
    <t>Gibraltar</t>
  </si>
  <si>
    <t>Grenada</t>
  </si>
  <si>
    <t xml:space="preserve">10,9x  </t>
  </si>
  <si>
    <t>Grónsko</t>
  </si>
  <si>
    <t>Greenland</t>
  </si>
  <si>
    <t>Gruzínsko</t>
  </si>
  <si>
    <t>Georgia</t>
  </si>
  <si>
    <t>Guam</t>
  </si>
  <si>
    <t>Guatemala</t>
  </si>
  <si>
    <t>Guinea</t>
  </si>
  <si>
    <t>Guinea-Bissau</t>
  </si>
  <si>
    <t>Guyana</t>
  </si>
  <si>
    <t>Haiti</t>
  </si>
  <si>
    <t>Heardov ostrov a Mcdonaldove ostrovy</t>
  </si>
  <si>
    <t>Heard Island and McDonald Islands</t>
  </si>
  <si>
    <t>Honduras</t>
  </si>
  <si>
    <t>Hongkong</t>
  </si>
  <si>
    <t>Hong Kong</t>
  </si>
  <si>
    <t>Indonézia</t>
  </si>
  <si>
    <t>Indonesia</t>
  </si>
  <si>
    <t>Irak</t>
  </si>
  <si>
    <t>Iraq</t>
  </si>
  <si>
    <t>Iránska  islamská republika</t>
  </si>
  <si>
    <t>Iran, Islamic Republic of</t>
  </si>
  <si>
    <t>Island</t>
  </si>
  <si>
    <t>Iceland</t>
  </si>
  <si>
    <t>Izrael</t>
  </si>
  <si>
    <t>Israel</t>
  </si>
  <si>
    <t>Jemen</t>
  </si>
  <si>
    <t xml:space="preserve">20,7x  </t>
  </si>
  <si>
    <t>Yemen</t>
  </si>
  <si>
    <t>Jordánsko</t>
  </si>
  <si>
    <t>Jordan</t>
  </si>
  <si>
    <t>Južná Georgia a Južné   Sandwichove ostrovy</t>
  </si>
  <si>
    <t xml:space="preserve">414,5x  </t>
  </si>
  <si>
    <t>South Georgia and South Sadwich Islands</t>
  </si>
  <si>
    <t>Južný Sudán</t>
  </si>
  <si>
    <t>South Sudan</t>
  </si>
  <si>
    <t>Kajmanie ostrovy</t>
  </si>
  <si>
    <t>Cayman Islands</t>
  </si>
  <si>
    <t>Kambodža</t>
  </si>
  <si>
    <t>Cambodia</t>
  </si>
  <si>
    <t>Kamerun</t>
  </si>
  <si>
    <t>Cameroon</t>
  </si>
  <si>
    <t>Kapverdy</t>
  </si>
  <si>
    <t>Cape Verde</t>
  </si>
  <si>
    <t>Katar</t>
  </si>
  <si>
    <t>Qatar</t>
  </si>
  <si>
    <t>Kazachstan</t>
  </si>
  <si>
    <t>Kazakhstan</t>
  </si>
  <si>
    <t>Keňa</t>
  </si>
  <si>
    <t>Kenya</t>
  </si>
  <si>
    <t>Kirgizská republika</t>
  </si>
  <si>
    <t>Kyrgyz, Republic</t>
  </si>
  <si>
    <t>Kiribati</t>
  </si>
  <si>
    <t>Kokosové ostrovy (alebo Keelingove ostrovy)</t>
  </si>
  <si>
    <t>Cocos Islands (or Keeling Is.)</t>
  </si>
  <si>
    <t>Kolumbia</t>
  </si>
  <si>
    <t>Colombia</t>
  </si>
  <si>
    <t>Komory</t>
  </si>
  <si>
    <t>Comoros</t>
  </si>
  <si>
    <t>Konžská republika</t>
  </si>
  <si>
    <t>Congo</t>
  </si>
  <si>
    <t>Konžská  demokratická rep.</t>
  </si>
  <si>
    <t>Congo, Democr. Republic of</t>
  </si>
  <si>
    <t>Kórejská ľudovodemokratická republika</t>
  </si>
  <si>
    <r>
      <t xml:space="preserve">Korea, </t>
    </r>
    <r>
      <rPr>
        <sz val="10"/>
        <rFont val="Arial Narrow"/>
        <family val="2"/>
      </rPr>
      <t>Democratic People´s Republic of</t>
    </r>
  </si>
  <si>
    <t>Kosovo</t>
  </si>
  <si>
    <t>Costa Rica</t>
  </si>
  <si>
    <t>Kuba</t>
  </si>
  <si>
    <t>Cuba</t>
  </si>
  <si>
    <t>Kuvajt</t>
  </si>
  <si>
    <t>Kuwait</t>
  </si>
  <si>
    <t>Laoská ľudovodemokratická republika</t>
  </si>
  <si>
    <r>
      <t xml:space="preserve">Lao, </t>
    </r>
    <r>
      <rPr>
        <sz val="10"/>
        <rFont val="Arial Narrow"/>
        <family val="2"/>
      </rPr>
      <t>People´s Democratic Republic of</t>
    </r>
  </si>
  <si>
    <t>Lesotho</t>
  </si>
  <si>
    <t>Libanon</t>
  </si>
  <si>
    <t>Lebanon</t>
  </si>
  <si>
    <t>Libéria</t>
  </si>
  <si>
    <t>Liberia</t>
  </si>
  <si>
    <t>Líbya</t>
  </si>
  <si>
    <t>Libya</t>
  </si>
  <si>
    <t>Lichtenštajnsko</t>
  </si>
  <si>
    <t>Liechtenstein</t>
  </si>
  <si>
    <t>Litva</t>
  </si>
  <si>
    <t>Lithuania</t>
  </si>
  <si>
    <t>Lotyšsko</t>
  </si>
  <si>
    <t>Latvia</t>
  </si>
  <si>
    <t>Luxembursko</t>
  </si>
  <si>
    <t>Luxembourg</t>
  </si>
  <si>
    <t>Macao</t>
  </si>
  <si>
    <t>Madagaskar</t>
  </si>
  <si>
    <t>Madagascar</t>
  </si>
  <si>
    <t>Malawi</t>
  </si>
  <si>
    <t>Maldivy</t>
  </si>
  <si>
    <t>Maldives</t>
  </si>
  <si>
    <t>Mali</t>
  </si>
  <si>
    <t>Malta</t>
  </si>
  <si>
    <t>Marshallove ostrovy</t>
  </si>
  <si>
    <t xml:space="preserve">20,5x  </t>
  </si>
  <si>
    <t>Marshall Islands</t>
  </si>
  <si>
    <t>Maurícius</t>
  </si>
  <si>
    <t>Mauritius</t>
  </si>
  <si>
    <t>Mauritánia</t>
  </si>
  <si>
    <t>Mauritania</t>
  </si>
  <si>
    <t>Melilla</t>
  </si>
  <si>
    <t>Menšie odľahlé ostrovy Spojených štátov</t>
  </si>
  <si>
    <t xml:space="preserve">23,5x  </t>
  </si>
  <si>
    <t>United States Minor Outlying Islands</t>
  </si>
  <si>
    <t>Mikronézske federatívne štáty</t>
  </si>
  <si>
    <t>Micronesia, Feder. States of</t>
  </si>
  <si>
    <t>Mjanmarsko</t>
  </si>
  <si>
    <t>Myanmar</t>
  </si>
  <si>
    <t>Mnohonárodnostný štát Bolívia</t>
  </si>
  <si>
    <t xml:space="preserve">35,7x  </t>
  </si>
  <si>
    <t>Bolivia, Plurinational State of</t>
  </si>
  <si>
    <t>Moldavská republika</t>
  </si>
  <si>
    <t>Moldova,  Republic of</t>
  </si>
  <si>
    <t>Mongolsko</t>
  </si>
  <si>
    <t>Mongolia</t>
  </si>
  <si>
    <t>Montserrat</t>
  </si>
  <si>
    <t>Mozambik</t>
  </si>
  <si>
    <t>Mozambique</t>
  </si>
  <si>
    <t>Namíbia</t>
  </si>
  <si>
    <t>Namibia</t>
  </si>
  <si>
    <t>Nauru</t>
  </si>
  <si>
    <t>Nemecko</t>
  </si>
  <si>
    <t>Nepál</t>
  </si>
  <si>
    <t>Nepal</t>
  </si>
  <si>
    <t>Niger</t>
  </si>
  <si>
    <t>Nigéria</t>
  </si>
  <si>
    <t>Nigeria</t>
  </si>
  <si>
    <t>Nikaragua</t>
  </si>
  <si>
    <t>Nicaragua</t>
  </si>
  <si>
    <t>Niue</t>
  </si>
  <si>
    <t>Nová Kaledónia</t>
  </si>
  <si>
    <t>New Caledonia</t>
  </si>
  <si>
    <t>Okupované palestínske územie</t>
  </si>
  <si>
    <t>Occupied Palestinian Territory</t>
  </si>
  <si>
    <t>Omán</t>
  </si>
  <si>
    <t>Oman</t>
  </si>
  <si>
    <t>Ostrov Norfolk</t>
  </si>
  <si>
    <t>Norfolk Island</t>
  </si>
  <si>
    <t>Ostrovy Turks a Caicos</t>
  </si>
  <si>
    <t>Turks and Caicos Islands</t>
  </si>
  <si>
    <t>Pakistan</t>
  </si>
  <si>
    <t>Palau</t>
  </si>
  <si>
    <t>Panama</t>
  </si>
  <si>
    <t>Papua-Nová Guinea</t>
  </si>
  <si>
    <t>Papua New Guinea</t>
  </si>
  <si>
    <t>Paraguaj</t>
  </si>
  <si>
    <t>Paraguay</t>
  </si>
  <si>
    <t>Peru</t>
  </si>
  <si>
    <t>Pitcairnove ostrovy</t>
  </si>
  <si>
    <t>Pitcairn</t>
  </si>
  <si>
    <t>Côte d´Ivoire</t>
  </si>
  <si>
    <t>Rovníková Guinea</t>
  </si>
  <si>
    <t xml:space="preserve">455,7x  </t>
  </si>
  <si>
    <t>Equatorial Guinea</t>
  </si>
  <si>
    <t>Rwanda</t>
  </si>
  <si>
    <t>Saint Pierre  a Miquelon</t>
  </si>
  <si>
    <t>St Pierre  and Miquelon</t>
  </si>
  <si>
    <t>Salvádor</t>
  </si>
  <si>
    <t>El Salvador</t>
  </si>
  <si>
    <t>Samoa</t>
  </si>
  <si>
    <t>San Maríno</t>
  </si>
  <si>
    <t>San Marino</t>
  </si>
  <si>
    <t>Saudská Arábia</t>
  </si>
  <si>
    <t>Saudi Arabia</t>
  </si>
  <si>
    <t>Senegal</t>
  </si>
  <si>
    <t>Severné Mariány</t>
  </si>
  <si>
    <t>Northern Mariana Islands</t>
  </si>
  <si>
    <t>Seychely</t>
  </si>
  <si>
    <t>Seychelles</t>
  </si>
  <si>
    <t>Sierra Leone</t>
  </si>
  <si>
    <t>Singapur</t>
  </si>
  <si>
    <t>Singapore</t>
  </si>
  <si>
    <t>Slovensko</t>
  </si>
  <si>
    <t>Slovakia</t>
  </si>
  <si>
    <t>Somálsko</t>
  </si>
  <si>
    <t>Somalia</t>
  </si>
  <si>
    <t>Spojené arabské emiráty</t>
  </si>
  <si>
    <t>United Arab Emirates</t>
  </si>
  <si>
    <t>Srbsko</t>
  </si>
  <si>
    <t>Serbia</t>
  </si>
  <si>
    <t>Srí Lanka</t>
  </si>
  <si>
    <t>Sri Lanka</t>
  </si>
  <si>
    <t>Stredoafrická  republika</t>
  </si>
  <si>
    <t>Central African Republic</t>
  </si>
  <si>
    <t>Sudán</t>
  </si>
  <si>
    <t>Sudan</t>
  </si>
  <si>
    <t>Surinam</t>
  </si>
  <si>
    <t>Suriname</t>
  </si>
  <si>
    <t>Svazijsko</t>
  </si>
  <si>
    <t>Swaziland</t>
  </si>
  <si>
    <t>Svätá Helena,Ascension, Tristan da Cunha</t>
  </si>
  <si>
    <t>Saint Helena, Ascension and Tristan da Cunha</t>
  </si>
  <si>
    <t>Svätá Lucia</t>
  </si>
  <si>
    <t>St Lucia</t>
  </si>
  <si>
    <t>Svätá stolica  (Vatikánsky mestský štát)</t>
  </si>
  <si>
    <t>Holy See (Vatican City State)</t>
  </si>
  <si>
    <t>Svätý Bartolomej</t>
  </si>
  <si>
    <t>Saint Barthélemy</t>
  </si>
  <si>
    <t>Svätý Krištof  a Nevis</t>
  </si>
  <si>
    <t>St Kitts and Nevis</t>
  </si>
  <si>
    <t>Svätý Martin (holandská časť)</t>
  </si>
  <si>
    <t xml:space="preserve">100,6x  </t>
  </si>
  <si>
    <t>Sint Maarten (Dutch part)</t>
  </si>
  <si>
    <t>Svätý Tomáš a Princov ostr.</t>
  </si>
  <si>
    <t>Sao Tome  and Principe</t>
  </si>
  <si>
    <t>Svätý Vincent a Grenadíny</t>
  </si>
  <si>
    <t>St Vincent and the Grenadines</t>
  </si>
  <si>
    <t>Sýrska arabská  republika</t>
  </si>
  <si>
    <t>Syrian Arab Republic</t>
  </si>
  <si>
    <t xml:space="preserve">Šalamúnove ostrovy </t>
  </si>
  <si>
    <t>Solomon Islands</t>
  </si>
  <si>
    <t>Švajčiarsko</t>
  </si>
  <si>
    <t>Tadžikistan</t>
  </si>
  <si>
    <t>Tajikistan</t>
  </si>
  <si>
    <t>Tanzánijská zjednotená rep.</t>
  </si>
  <si>
    <t>Tanzania (United Republic of)</t>
  </si>
  <si>
    <t>Thajsko</t>
  </si>
  <si>
    <t>Thailand</t>
  </si>
  <si>
    <t>Togo</t>
  </si>
  <si>
    <t>Tokelau</t>
  </si>
  <si>
    <t>Tonga</t>
  </si>
  <si>
    <t>Trinidad a Tobago</t>
  </si>
  <si>
    <t>Trinidad and Tobago</t>
  </si>
  <si>
    <t>Tunisko</t>
  </si>
  <si>
    <t>Tunisia</t>
  </si>
  <si>
    <t>Turkménsko</t>
  </si>
  <si>
    <t xml:space="preserve">26,1x  </t>
  </si>
  <si>
    <t>Turkmenistan</t>
  </si>
  <si>
    <t>Tuvalu</t>
  </si>
  <si>
    <t>Uganda</t>
  </si>
  <si>
    <t>Uruguaj</t>
  </si>
  <si>
    <t>Uruguay</t>
  </si>
  <si>
    <t>Uzbekistan</t>
  </si>
  <si>
    <t>Vanuatu</t>
  </si>
  <si>
    <t xml:space="preserve">24 172,8x  </t>
  </si>
  <si>
    <t>Venezuelská bolivarovská republika</t>
  </si>
  <si>
    <r>
      <t xml:space="preserve">Venezuela, </t>
    </r>
    <r>
      <rPr>
        <sz val="9"/>
        <rFont val="Arial Narrow"/>
        <family val="2"/>
        <charset val="238"/>
      </rPr>
      <t>Bolivarian Republic of</t>
    </r>
  </si>
  <si>
    <t>Vianočný ostrov</t>
  </si>
  <si>
    <t>Christmas Island</t>
  </si>
  <si>
    <t>Východný Timor</t>
  </si>
  <si>
    <t>Timor-Leste</t>
  </si>
  <si>
    <t>Wallis a Futuna</t>
  </si>
  <si>
    <t>Wallis and Futuna</t>
  </si>
  <si>
    <t>Zambia</t>
  </si>
  <si>
    <t>Západná Sahara</t>
  </si>
  <si>
    <t>Western Sahara</t>
  </si>
  <si>
    <t>Zimbabwe</t>
  </si>
  <si>
    <t xml:space="preserve">Teritoriálna štruktúra celkového vývozu podľa krajín po mesiacoch </t>
  </si>
  <si>
    <t xml:space="preserve">Territorial Structure of Total Export by Countries by Months </t>
  </si>
  <si>
    <t>Krajina určenia</t>
  </si>
  <si>
    <t>Country of destination</t>
  </si>
  <si>
    <t xml:space="preserve">26,4x  </t>
  </si>
  <si>
    <t xml:space="preserve">108,2x  </t>
  </si>
  <si>
    <t xml:space="preserve">280,5x  </t>
  </si>
  <si>
    <t xml:space="preserve">10,6x  </t>
  </si>
  <si>
    <t xml:space="preserve">41 691,0x  </t>
  </si>
  <si>
    <t xml:space="preserve">61,5x  </t>
  </si>
  <si>
    <t xml:space="preserve">23,2x  </t>
  </si>
  <si>
    <t xml:space="preserve">18,2x  </t>
  </si>
  <si>
    <t xml:space="preserve">10,3x  </t>
  </si>
  <si>
    <t>Salvátor</t>
  </si>
  <si>
    <t xml:space="preserve">21,5x  </t>
  </si>
  <si>
    <t>Sýrska arabská republika</t>
  </si>
  <si>
    <t>Tovarová štruktúra celkového dovozu podľa tried Harmonizovaného systému po mesiacoch</t>
  </si>
  <si>
    <t>Triedy Harmonizovaného systému</t>
  </si>
  <si>
    <t>The Name of the Section</t>
  </si>
  <si>
    <t>Kumulovaná hodnota 1.-12.</t>
  </si>
  <si>
    <t>Cumulated value 1.-12.</t>
  </si>
  <si>
    <t xml:space="preserve"> Dovoz spolu</t>
  </si>
  <si>
    <t xml:space="preserve"> Import Total</t>
  </si>
  <si>
    <t>v tom:</t>
  </si>
  <si>
    <t>I.</t>
  </si>
  <si>
    <t>Živé zvieratá;</t>
  </si>
  <si>
    <t xml:space="preserve">Live animals; </t>
  </si>
  <si>
    <t>živočíšne výrobky</t>
  </si>
  <si>
    <t>animals products</t>
  </si>
  <si>
    <t>II.</t>
  </si>
  <si>
    <t>Rastlinné výrobky</t>
  </si>
  <si>
    <t>Vegetable products</t>
  </si>
  <si>
    <t>III.</t>
  </si>
  <si>
    <t>Živočíšne a rastlinné tuky,</t>
  </si>
  <si>
    <t xml:space="preserve">Animal or vegetable fats, oils </t>
  </si>
  <si>
    <t>oleje, vosky</t>
  </si>
  <si>
    <t>and waxes</t>
  </si>
  <si>
    <t>IV.</t>
  </si>
  <si>
    <t>Výrobky potravinárskeho</t>
  </si>
  <si>
    <t>Products of food industries;</t>
  </si>
  <si>
    <t>priemyslu; nápoje; tabak</t>
  </si>
  <si>
    <t>beverages; tobacco</t>
  </si>
  <si>
    <t>V.</t>
  </si>
  <si>
    <t>Nerastné výrobky</t>
  </si>
  <si>
    <t>Mineral products</t>
  </si>
  <si>
    <t>VI.</t>
  </si>
  <si>
    <t>Výrobky chemického priemyslu</t>
  </si>
  <si>
    <t xml:space="preserve">Products </t>
  </si>
  <si>
    <t>a príbuzných priemyselných</t>
  </si>
  <si>
    <t>of the chemical</t>
  </si>
  <si>
    <t>odvetví</t>
  </si>
  <si>
    <t>or allied industries</t>
  </si>
  <si>
    <t>VII.</t>
  </si>
  <si>
    <t>Plasty, kaučuk a výrobky</t>
  </si>
  <si>
    <t>Plastics and articles thereof;</t>
  </si>
  <si>
    <t>z nich</t>
  </si>
  <si>
    <t>rubber and articles thereof</t>
  </si>
  <si>
    <t>VIII.</t>
  </si>
  <si>
    <t>Surové kože, kožky, usne,</t>
  </si>
  <si>
    <t>Raw hides and skins, leather,</t>
  </si>
  <si>
    <t>kožušiny a výrobky z nich;</t>
  </si>
  <si>
    <t>furskins and manufactures</t>
  </si>
  <si>
    <t>cestovné potreby</t>
  </si>
  <si>
    <t>thereof; travel goods</t>
  </si>
  <si>
    <t>IX.</t>
  </si>
  <si>
    <t>Drevo a výrobky z dreva,</t>
  </si>
  <si>
    <t xml:space="preserve">Wood and articles of wood; </t>
  </si>
  <si>
    <t>drevené uhlie, korok a výrobky</t>
  </si>
  <si>
    <t>wood charcoal; cork and</t>
  </si>
  <si>
    <t>zo slamy</t>
  </si>
  <si>
    <t>manufactures of straw</t>
  </si>
  <si>
    <t>X.</t>
  </si>
  <si>
    <t xml:space="preserve">Buničina, celulóza; </t>
  </si>
  <si>
    <t>Pulp of wood, cellulose; waste</t>
  </si>
  <si>
    <t>zberový papier; papier, lepenka</t>
  </si>
  <si>
    <t>of paper; paper, paperboard</t>
  </si>
  <si>
    <t>a výrobky z nich</t>
  </si>
  <si>
    <t>and articles thereof</t>
  </si>
  <si>
    <t>XI.</t>
  </si>
  <si>
    <t>Textílie a textilné výrobky</t>
  </si>
  <si>
    <t>Textiles and textile articles</t>
  </si>
  <si>
    <t>XII.</t>
  </si>
  <si>
    <t>Obuv, klobúky, dáždniky,</t>
  </si>
  <si>
    <t>Footwear, headgear, umbrellas,</t>
  </si>
  <si>
    <t>slnečníky, biče; upravené perá;</t>
  </si>
  <si>
    <t>whiips; prepared feathers;</t>
  </si>
  <si>
    <t>umelé kvetiny</t>
  </si>
  <si>
    <t>artificial flowers</t>
  </si>
  <si>
    <t>XIII.</t>
  </si>
  <si>
    <t>Výrobky z kameňa, sadry,</t>
  </si>
  <si>
    <t xml:space="preserve">Articles of stone, plaster, </t>
  </si>
  <si>
    <t>cementu, azbestu, sľudy;</t>
  </si>
  <si>
    <t xml:space="preserve">cement, asbestos, mica; </t>
  </si>
  <si>
    <t>keramika a sklo</t>
  </si>
  <si>
    <t>ceramic products and glass</t>
  </si>
  <si>
    <t>XIV.</t>
  </si>
  <si>
    <t>Perly, drahokamy, drahé kovy;</t>
  </si>
  <si>
    <t>Pearls, precious stones,</t>
  </si>
  <si>
    <t xml:space="preserve">umelá bižutéria; </t>
  </si>
  <si>
    <t>precious metals; imitation</t>
  </si>
  <si>
    <t>mince</t>
  </si>
  <si>
    <t>jewellery; coins</t>
  </si>
  <si>
    <t>XV.</t>
  </si>
  <si>
    <t>Základné kovy a výrobky zo</t>
  </si>
  <si>
    <t>Base metals and articles of</t>
  </si>
  <si>
    <t>základných kovov</t>
  </si>
  <si>
    <t xml:space="preserve">base metals </t>
  </si>
  <si>
    <t>XVI.</t>
  </si>
  <si>
    <t>Stroje, prístroje, elektrické</t>
  </si>
  <si>
    <t>Machinery, electr. equipment;</t>
  </si>
  <si>
    <t>zariadenia, prístroje na záznam</t>
  </si>
  <si>
    <t>sound recorders and</t>
  </si>
  <si>
    <t>a reprodukciu obrazu a zvuku</t>
  </si>
  <si>
    <t>reproducers, television image</t>
  </si>
  <si>
    <t>XVII.</t>
  </si>
  <si>
    <t>Vozidlá, lietadlá, plavidlá</t>
  </si>
  <si>
    <t>Vehicles, aircraft, vessels and</t>
  </si>
  <si>
    <t>a dopravné zariadenia</t>
  </si>
  <si>
    <t>associated traffic equipments</t>
  </si>
  <si>
    <t>XVIII.</t>
  </si>
  <si>
    <t>Prístroje optické, fotografické,</t>
  </si>
  <si>
    <t>Optical, photograp., measuring,</t>
  </si>
  <si>
    <t>meracie, lekárske; hodiny</t>
  </si>
  <si>
    <t>medic. apparatus; clocks and</t>
  </si>
  <si>
    <t>a hodinky; hudobné nástroje</t>
  </si>
  <si>
    <t>watches; music. Instruments</t>
  </si>
  <si>
    <t>XIX.</t>
  </si>
  <si>
    <t>Zbrane a strelivo; ich časti</t>
  </si>
  <si>
    <t>Arms and ammunition; parts</t>
  </si>
  <si>
    <t>a príslušenstvo</t>
  </si>
  <si>
    <t>and accessories thereof</t>
  </si>
  <si>
    <t>XX.</t>
  </si>
  <si>
    <t xml:space="preserve">Rôzne priemyselné </t>
  </si>
  <si>
    <t xml:space="preserve">Miscellaneous manufactured </t>
  </si>
  <si>
    <t>výrobky</t>
  </si>
  <si>
    <t>articles</t>
  </si>
  <si>
    <t>XXI.</t>
  </si>
  <si>
    <t>Umelecké diela, zberateľské</t>
  </si>
  <si>
    <t xml:space="preserve">Works of art, collectors' pieces  </t>
  </si>
  <si>
    <t>predmety a starožitnosti</t>
  </si>
  <si>
    <t>and antiques</t>
  </si>
  <si>
    <t>Nešpecifikované</t>
  </si>
  <si>
    <t>Without specification</t>
  </si>
  <si>
    <t>Tovarová štruktúra celkového vývozu podľa tried Harmonizovaného systému po mesiacoch</t>
  </si>
  <si>
    <t xml:space="preserve"> Vývoz spolu</t>
  </si>
  <si>
    <t xml:space="preserve"> Export Total</t>
  </si>
  <si>
    <t>Tovarová štrukúra podľa kapitol Harmonizovaného systému po mesiacoch</t>
  </si>
  <si>
    <t>v tis. EUR, FOB/FOB</t>
  </si>
  <si>
    <t>Thousand EUR, FOB/FOB</t>
  </si>
  <si>
    <t>Kapitoly Harmonizovaného systému</t>
  </si>
  <si>
    <t>Chapters in Harmonised System</t>
  </si>
  <si>
    <t>Kód</t>
  </si>
  <si>
    <t>Code</t>
  </si>
  <si>
    <t>HS</t>
  </si>
  <si>
    <t>D</t>
  </si>
  <si>
    <t>I</t>
  </si>
  <si>
    <t>V</t>
  </si>
  <si>
    <t>E</t>
  </si>
  <si>
    <t xml:space="preserve">  v tom:</t>
  </si>
  <si>
    <r>
      <t xml:space="preserve"> </t>
    </r>
    <r>
      <rPr>
        <sz val="9"/>
        <color indexed="8"/>
        <rFont val="Arial Narrow"/>
        <family val="2"/>
      </rPr>
      <t>of which:</t>
    </r>
  </si>
  <si>
    <t>01</t>
  </si>
  <si>
    <t xml:space="preserve">  Živé zvieratá</t>
  </si>
  <si>
    <t xml:space="preserve">  Live animals</t>
  </si>
  <si>
    <t>02</t>
  </si>
  <si>
    <t xml:space="preserve">  Mäso a jedlé droby</t>
  </si>
  <si>
    <t xml:space="preserve">  Meat and edible meat offal</t>
  </si>
  <si>
    <t>03</t>
  </si>
  <si>
    <t xml:space="preserve">  Ryby, kôrovce, mäkkýše</t>
  </si>
  <si>
    <t xml:space="preserve">  Fish and crustaceans, molluscs</t>
  </si>
  <si>
    <t xml:space="preserve">  a ostatné vodné bezstavovce</t>
  </si>
  <si>
    <t xml:space="preserve">  and other aquatic invertebrates</t>
  </si>
  <si>
    <t>04</t>
  </si>
  <si>
    <t xml:space="preserve">  Mlieko, vajcia, med, jedlé</t>
  </si>
  <si>
    <t xml:space="preserve">  Dairy produce; birds´eggs; nat. </t>
  </si>
  <si>
    <t xml:space="preserve">  výrobky živočíšneho pôvodu</t>
  </si>
  <si>
    <t xml:space="preserve">  honey; edible animal products </t>
  </si>
  <si>
    <t>05</t>
  </si>
  <si>
    <t xml:space="preserve">  Výrobky živočíšneho pôvodu</t>
  </si>
  <si>
    <t xml:space="preserve">  Products of animal origin, not</t>
  </si>
  <si>
    <t xml:space="preserve">  inde neuvedené ani nezahrnuté</t>
  </si>
  <si>
    <t xml:space="preserve">  elsewhere specified or included</t>
  </si>
  <si>
    <t>06</t>
  </si>
  <si>
    <t xml:space="preserve">  Živé stromy a ostatné rastliny;</t>
  </si>
  <si>
    <t xml:space="preserve">  Live trees and other plants; </t>
  </si>
  <si>
    <t xml:space="preserve">  cibuľky, korene; rezané kvety</t>
  </si>
  <si>
    <t xml:space="preserve">  bulbs, roots and the like ... </t>
  </si>
  <si>
    <t>07</t>
  </si>
  <si>
    <t xml:space="preserve">  Zelenina, jedlé rastliny, </t>
  </si>
  <si>
    <t xml:space="preserve">  Edible vegetables and certain</t>
  </si>
  <si>
    <t xml:space="preserve">  korene a hľuzy</t>
  </si>
  <si>
    <t xml:space="preserve">  roots and tubers</t>
  </si>
  <si>
    <t>08</t>
  </si>
  <si>
    <t xml:space="preserve">  Jedlé ovocie a orechy; šupy</t>
  </si>
  <si>
    <t xml:space="preserve">  Edible fruit and nuts;</t>
  </si>
  <si>
    <t xml:space="preserve">  citrusových plodov a melónov</t>
  </si>
  <si>
    <t xml:space="preserve">  peel of citrus fruits or melons</t>
  </si>
  <si>
    <t>09</t>
  </si>
  <si>
    <t xml:space="preserve">  Káva, čaj, maté a koreniny</t>
  </si>
  <si>
    <t xml:space="preserve">  Coffee, tea, maté and spices</t>
  </si>
  <si>
    <t>10</t>
  </si>
  <si>
    <t xml:space="preserve">  Obilniny</t>
  </si>
  <si>
    <t xml:space="preserve">  Cereals</t>
  </si>
  <si>
    <t>11</t>
  </si>
  <si>
    <t xml:space="preserve">  Mlynské výrobky; slad; </t>
  </si>
  <si>
    <t xml:space="preserve">  Products of the milling industry;</t>
  </si>
  <si>
    <t xml:space="preserve">  škroby; inulín; pšeničný lepok</t>
  </si>
  <si>
    <t xml:space="preserve">  malt;starches;inulin;wheat gluten</t>
  </si>
  <si>
    <t>12</t>
  </si>
  <si>
    <t xml:space="preserve">  Olejnaté semená a plody;</t>
  </si>
  <si>
    <t xml:space="preserve">  Oil seeds and oleginous fruits;</t>
  </si>
  <si>
    <t xml:space="preserve">  priem. a liečivé rastliny; slama</t>
  </si>
  <si>
    <t xml:space="preserve">  miscellan. grains, seeds &amp; fruit</t>
  </si>
  <si>
    <t>13</t>
  </si>
  <si>
    <t xml:space="preserve">  Šelak, gumy, živice a iné</t>
  </si>
  <si>
    <t xml:space="preserve">  Lac; gums, resins and other</t>
  </si>
  <si>
    <t xml:space="preserve">  rastlinné šťavy a výťažky</t>
  </si>
  <si>
    <t xml:space="preserve">  vegetable saps and extracts</t>
  </si>
  <si>
    <t>14</t>
  </si>
  <si>
    <t xml:space="preserve">  Rastlinné pletacie materiály</t>
  </si>
  <si>
    <t xml:space="preserve">  Vegetable plaiting materials; </t>
  </si>
  <si>
    <t xml:space="preserve">  a iné výrobky rastlin. pôvodu</t>
  </si>
  <si>
    <t xml:space="preserve">  vegetable prod. not els.specified</t>
  </si>
  <si>
    <t>15</t>
  </si>
  <si>
    <t xml:space="preserve">  Živočíšne a rast. tuky a oleje;</t>
  </si>
  <si>
    <t xml:space="preserve">  Animal or veget. fats and oils,</t>
  </si>
  <si>
    <t xml:space="preserve">  upravené jedlé tuky; vosky</t>
  </si>
  <si>
    <t xml:space="preserve">  their cleavage products; waxes</t>
  </si>
  <si>
    <t>16</t>
  </si>
  <si>
    <t xml:space="preserve">  Prípravky z mäsa, rýb, kôrovcov</t>
  </si>
  <si>
    <t xml:space="preserve">  Preparations of meat, of fish</t>
  </si>
  <si>
    <t xml:space="preserve">  a z vodných bezstavovcov</t>
  </si>
  <si>
    <t xml:space="preserve">  or of crustaceans, molluscs </t>
  </si>
  <si>
    <t>17</t>
  </si>
  <si>
    <t xml:space="preserve">  Cukor a cukrovinky</t>
  </si>
  <si>
    <t xml:space="preserve">  Sugars and sugar confectionery</t>
  </si>
  <si>
    <t>18</t>
  </si>
  <si>
    <t xml:space="preserve">  Kakao a kakaové prípravky</t>
  </si>
  <si>
    <t xml:space="preserve">  Cocoa and cocoa preparations</t>
  </si>
  <si>
    <t>19</t>
  </si>
  <si>
    <t xml:space="preserve">  Prípravky z obilia, múky, škrobu</t>
  </si>
  <si>
    <t xml:space="preserve">  Preparations of cereals, flour, </t>
  </si>
  <si>
    <t xml:space="preserve">  alebo z mlieka; cukr. výrobky</t>
  </si>
  <si>
    <t xml:space="preserve">  starch, milk; pastrycooks´ prod.</t>
  </si>
  <si>
    <t>20</t>
  </si>
  <si>
    <t xml:space="preserve">  Prípravky zo zeleniny, ovocia,</t>
  </si>
  <si>
    <t xml:space="preserve">  Preparations of vegetables, fruit,</t>
  </si>
  <si>
    <t xml:space="preserve">  orechov al. z iných častí rastlín</t>
  </si>
  <si>
    <t xml:space="preserve">  nuts or other parts of plants</t>
  </si>
  <si>
    <t>21</t>
  </si>
  <si>
    <t xml:space="preserve">  Rôzne jedlé prípravky</t>
  </si>
  <si>
    <t xml:space="preserve">  Miscellan. edible preparations</t>
  </si>
  <si>
    <t>22</t>
  </si>
  <si>
    <t xml:space="preserve">  Nápoje, liehoviny a ocot</t>
  </si>
  <si>
    <t xml:space="preserve">  Beverages, spirits and vinegar</t>
  </si>
  <si>
    <t>23</t>
  </si>
  <si>
    <t xml:space="preserve">  Zvyšky a odpady v potrav.</t>
  </si>
  <si>
    <t xml:space="preserve">  Residues &amp; waste from the food </t>
  </si>
  <si>
    <t xml:space="preserve">  priemysle; pripravené krmivo</t>
  </si>
  <si>
    <t xml:space="preserve">  indust.; prepared animal fodder</t>
  </si>
  <si>
    <t xml:space="preserve">  Tabak a vyrobené tabakové </t>
  </si>
  <si>
    <t xml:space="preserve">  Tobacco and manufactured</t>
  </si>
  <si>
    <t xml:space="preserve">  náhradky</t>
  </si>
  <si>
    <r>
      <t xml:space="preserve">  </t>
    </r>
    <r>
      <rPr>
        <sz val="9"/>
        <color indexed="8"/>
        <rFont val="Arial Narrow"/>
        <family val="2"/>
      </rPr>
      <t>tobacco substitutes</t>
    </r>
  </si>
  <si>
    <t xml:space="preserve">  Soľ; síra; zeminy a kamene; </t>
  </si>
  <si>
    <t xml:space="preserve">  Salt; sulphur; earths and stone;</t>
  </si>
  <si>
    <t>25</t>
  </si>
  <si>
    <t xml:space="preserve">  sadra; vápno a cement</t>
  </si>
  <si>
    <t xml:space="preserve">  plastering materials,lime,cement</t>
  </si>
  <si>
    <t>26</t>
  </si>
  <si>
    <t xml:space="preserve">  Rudy kovov, trosky a popoly</t>
  </si>
  <si>
    <t xml:space="preserve">  Ores, slag and ash</t>
  </si>
  <si>
    <t>27</t>
  </si>
  <si>
    <t xml:space="preserve">  Nerastné palivá, minerálne oleje;</t>
  </si>
  <si>
    <t xml:space="preserve">  Mineral fuels, mineral oils; bitu- </t>
  </si>
  <si>
    <t xml:space="preserve">  bitúmenové látky; miner. vosky</t>
  </si>
  <si>
    <t xml:space="preserve">  minous substances; min. waxes</t>
  </si>
  <si>
    <t>28</t>
  </si>
  <si>
    <t xml:space="preserve">  Anorganické chemikálie</t>
  </si>
  <si>
    <t xml:space="preserve">  Inorganic chemicals</t>
  </si>
  <si>
    <t>29</t>
  </si>
  <si>
    <t xml:space="preserve">  Výrobky organickej chémie</t>
  </si>
  <si>
    <t xml:space="preserve">  Organic chemicals</t>
  </si>
  <si>
    <t>30</t>
  </si>
  <si>
    <t xml:space="preserve">  Farmaceutické výrobky</t>
  </si>
  <si>
    <t xml:space="preserve">  Pharmaceutical products</t>
  </si>
  <si>
    <t>31</t>
  </si>
  <si>
    <t xml:space="preserve">  Hnojivá</t>
  </si>
  <si>
    <t xml:space="preserve">  Fertilizers</t>
  </si>
  <si>
    <t>32</t>
  </si>
  <si>
    <t xml:space="preserve">  Farbiarske výťažky; taníny;</t>
  </si>
  <si>
    <t xml:space="preserve">  Tanning,dyeing extracts;tannins;</t>
  </si>
  <si>
    <t xml:space="preserve">  farbivá, pigmenty; laky; tmely</t>
  </si>
  <si>
    <t xml:space="preserve">  dyes, pigments; varnishes; putty</t>
  </si>
  <si>
    <t>33</t>
  </si>
  <si>
    <t xml:space="preserve">  Silice a rezinoidy; voňavkárske,</t>
  </si>
  <si>
    <t xml:space="preserve">  Essential oils &amp; resinoids; perfu- </t>
  </si>
  <si>
    <t xml:space="preserve">  kozmetické a toaletné prípravky</t>
  </si>
  <si>
    <t xml:space="preserve">  mery, cosm., toilet preparations</t>
  </si>
  <si>
    <t>34</t>
  </si>
  <si>
    <t xml:space="preserve">  Mydlo, pracie, čist. prípravky,</t>
  </si>
  <si>
    <t xml:space="preserve">  Soap,washing prepar.; prepared </t>
  </si>
  <si>
    <t xml:space="preserve">  vosky, sviečky; model. pasty</t>
  </si>
  <si>
    <t xml:space="preserve">  waxes,candles; modelling pastes</t>
  </si>
  <si>
    <t>35</t>
  </si>
  <si>
    <t xml:space="preserve">  Albumidoidné látky; modifiko-</t>
  </si>
  <si>
    <t xml:space="preserve">  Albuminoidal substances; modi-</t>
  </si>
  <si>
    <t xml:space="preserve">  vané škroby; gleje; enzýmy</t>
  </si>
  <si>
    <t xml:space="preserve">  fied starches; glues; enzymes</t>
  </si>
  <si>
    <t>36</t>
  </si>
  <si>
    <t xml:space="preserve">  Výbušniny; pyrotech. výrobky;</t>
  </si>
  <si>
    <t xml:space="preserve">  Explosives; pyrotech. products; </t>
  </si>
  <si>
    <t xml:space="preserve">  zápalky; pyroforické zliatiny </t>
  </si>
  <si>
    <t xml:space="preserve">  matches; pyrophoric alloys</t>
  </si>
  <si>
    <t>37</t>
  </si>
  <si>
    <t xml:space="preserve">  Fotografický alebo kinemato-</t>
  </si>
  <si>
    <t xml:space="preserve">  Photographic or cinemato-</t>
  </si>
  <si>
    <t xml:space="preserve">  grafický tovar</t>
  </si>
  <si>
    <t xml:space="preserve">  graphic goods</t>
  </si>
  <si>
    <t>38</t>
  </si>
  <si>
    <t xml:space="preserve">  Rôzne chemické výrobky</t>
  </si>
  <si>
    <t xml:space="preserve">  Miscellaneous chemical </t>
  </si>
  <si>
    <t xml:space="preserve">  products</t>
  </si>
  <si>
    <t>39</t>
  </si>
  <si>
    <t xml:space="preserve">  Plasty a výrobky z nich</t>
  </si>
  <si>
    <t xml:space="preserve">  Plastics and articles thereof</t>
  </si>
  <si>
    <t>40</t>
  </si>
  <si>
    <t xml:space="preserve">  Kaučuk a výrobky z neho</t>
  </si>
  <si>
    <t xml:space="preserve">  Rubber and articles thereof</t>
  </si>
  <si>
    <t>41</t>
  </si>
  <si>
    <t xml:space="preserve">  Surové kože a kožky</t>
  </si>
  <si>
    <t xml:space="preserve">  Raw hides and skins </t>
  </si>
  <si>
    <t xml:space="preserve">  (iné ako kožušiny) a usne</t>
  </si>
  <si>
    <t xml:space="preserve">  (other than furskins) and leather</t>
  </si>
  <si>
    <t>42</t>
  </si>
  <si>
    <t xml:space="preserve">  Kožené výrobky; sedlár. výrob-</t>
  </si>
  <si>
    <t xml:space="preserve">  Articles of leather; saddlery; </t>
  </si>
  <si>
    <t xml:space="preserve">  ky; cestovné potreby, kabelky</t>
  </si>
  <si>
    <t xml:space="preserve">  handbags and similar containers</t>
  </si>
  <si>
    <t>43</t>
  </si>
  <si>
    <t xml:space="preserve">  Kožušiny a umelé kožušiny;</t>
  </si>
  <si>
    <t xml:space="preserve">  Furskins and artificial fur;</t>
  </si>
  <si>
    <t xml:space="preserve">   výrobky z nich</t>
  </si>
  <si>
    <t xml:space="preserve">  manufactures thereof</t>
  </si>
  <si>
    <t>44</t>
  </si>
  <si>
    <t xml:space="preserve">  Drevo a výrobky z dreva;</t>
  </si>
  <si>
    <t xml:space="preserve">  Wood and articles of wood; </t>
  </si>
  <si>
    <t xml:space="preserve">  drevené uhlie</t>
  </si>
  <si>
    <t xml:space="preserve">  wood charcoal</t>
  </si>
  <si>
    <t>45</t>
  </si>
  <si>
    <t xml:space="preserve">  Korok a výrobky z korku</t>
  </si>
  <si>
    <t xml:space="preserve">  Cork and articles of cork</t>
  </si>
  <si>
    <t>46</t>
  </si>
  <si>
    <t xml:space="preserve">  Výrobky zo slamy, z esparta;</t>
  </si>
  <si>
    <t xml:space="preserve">  Manufactures of straw, esparto </t>
  </si>
  <si>
    <t xml:space="preserve">  košíkár. tovar a práce z prútia</t>
  </si>
  <si>
    <t xml:space="preserve">  or of other plaiting materials ...</t>
  </si>
  <si>
    <t>47</t>
  </si>
  <si>
    <t xml:space="preserve">  Vláknina z dreva alebo iných celu-</t>
  </si>
  <si>
    <t xml:space="preserve">  Pulp of wood, fibrous cellulosic</t>
  </si>
  <si>
    <t xml:space="preserve">  lózových vláknin; zberový papier</t>
  </si>
  <si>
    <t xml:space="preserve">  mater.; waste, scrap of paper</t>
  </si>
  <si>
    <t>48</t>
  </si>
  <si>
    <t xml:space="preserve">  Papier,lepenka;výrobky z nich</t>
  </si>
  <si>
    <t xml:space="preserve">  Paper and paperboard;articles of </t>
  </si>
  <si>
    <t xml:space="preserve">  alebo z papierenských vláknin</t>
  </si>
  <si>
    <t xml:space="preserve">  paper pulp, paper, paperboard</t>
  </si>
  <si>
    <t xml:space="preserve">  Knihy, noviny, obrazy a iné</t>
  </si>
  <si>
    <t xml:space="preserve">  Books, newspapers, pictures,</t>
  </si>
  <si>
    <t xml:space="preserve">  polygr.výrobky; strojopisy, plány</t>
  </si>
  <si>
    <t xml:space="preserve">  products of the printing industry</t>
  </si>
  <si>
    <t xml:space="preserve">  Hodváb</t>
  </si>
  <si>
    <t xml:space="preserve">  Silk</t>
  </si>
  <si>
    <t>50</t>
  </si>
  <si>
    <t>51</t>
  </si>
  <si>
    <t xml:space="preserve">  Vlna, jemné alebo hrubé chlpy</t>
  </si>
  <si>
    <t xml:space="preserve">  Wool, fine, coarse animal hair; </t>
  </si>
  <si>
    <t xml:space="preserve">  zvierat; priadza, tkaniny z vlásia</t>
  </si>
  <si>
    <t xml:space="preserve">  horsehair yarn and woven fabric</t>
  </si>
  <si>
    <t>52</t>
  </si>
  <si>
    <t xml:space="preserve">  Bavlna</t>
  </si>
  <si>
    <t xml:space="preserve">  Cotton</t>
  </si>
  <si>
    <t>53</t>
  </si>
  <si>
    <t xml:space="preserve">  Ostatné rastlinné textilné vlákna;</t>
  </si>
  <si>
    <t xml:space="preserve">  Other vegetable textile fibres;</t>
  </si>
  <si>
    <t xml:space="preserve">  papierová priadza, tkaniny z nej</t>
  </si>
  <si>
    <t xml:space="preserve">  paper yarn, woven fabrics of it</t>
  </si>
  <si>
    <t>54</t>
  </si>
  <si>
    <t xml:space="preserve">  Umelo vyrobené vlákna</t>
  </si>
  <si>
    <t xml:space="preserve">  Man-made filaments</t>
  </si>
  <si>
    <t>55</t>
  </si>
  <si>
    <t xml:space="preserve">  Umelo vyrobené strižné vlákna</t>
  </si>
  <si>
    <t xml:space="preserve">  Man-made staple fibres</t>
  </si>
  <si>
    <t>56</t>
  </si>
  <si>
    <t xml:space="preserve">  Vata, plsť a netkané textílie; </t>
  </si>
  <si>
    <t xml:space="preserve">  Wadding, felt and nonwovens; </t>
  </si>
  <si>
    <t xml:space="preserve">  špec. riadze; motúzy, šnúry, laná</t>
  </si>
  <si>
    <t xml:space="preserve">  spec.yarns;twine,cordage,ropes </t>
  </si>
  <si>
    <t>57</t>
  </si>
  <si>
    <t xml:space="preserve">  Koberce a ostatné textilné</t>
  </si>
  <si>
    <t xml:space="preserve">  Carpets and other textile floor</t>
  </si>
  <si>
    <t xml:space="preserve">  podlahové krytiny</t>
  </si>
  <si>
    <t xml:space="preserve">  coverings</t>
  </si>
  <si>
    <t>58</t>
  </si>
  <si>
    <t xml:space="preserve">  Špec. tkaniny; všívané textílie;</t>
  </si>
  <si>
    <t xml:space="preserve">  Spec. woven fabrics; tufted text.</t>
  </si>
  <si>
    <t xml:space="preserve">  čipky, tapisérie; výšivky</t>
  </si>
  <si>
    <t xml:space="preserve">  fabrics;lace;tapestries;trimmings</t>
  </si>
  <si>
    <t>59</t>
  </si>
  <si>
    <t xml:space="preserve">  Impregnované, vrstvené textílie;</t>
  </si>
  <si>
    <t xml:space="preserve">  Impregn., coated textile fabrics; </t>
  </si>
  <si>
    <t xml:space="preserve">  text. výrobky na priem. použitie</t>
  </si>
  <si>
    <t xml:space="preserve">  textile articles for industrial use</t>
  </si>
  <si>
    <t>60</t>
  </si>
  <si>
    <t xml:space="preserve">  Pletené alebo háčkované textílie</t>
  </si>
  <si>
    <t xml:space="preserve">  Knitted or crocheted fabrics</t>
  </si>
  <si>
    <t>61</t>
  </si>
  <si>
    <t xml:space="preserve">  Odevy a odevné doplnky,</t>
  </si>
  <si>
    <t xml:space="preserve">  Articles of apparel and clothing </t>
  </si>
  <si>
    <t xml:space="preserve">  pletené alebo háčkované</t>
  </si>
  <si>
    <t xml:space="preserve">  accessories, knitted or crocheted</t>
  </si>
  <si>
    <t>62</t>
  </si>
  <si>
    <t xml:space="preserve">  Odevy a odevné doplnky iné </t>
  </si>
  <si>
    <t xml:space="preserve">  ako pletené alebo háčkované</t>
  </si>
  <si>
    <t xml:space="preserve">  accessories, not knitted or croch.</t>
  </si>
  <si>
    <t>63</t>
  </si>
  <si>
    <t xml:space="preserve">  Celkom dohotov. text.výrobky;</t>
  </si>
  <si>
    <t xml:space="preserve">  Other made-up textile articles;</t>
  </si>
  <si>
    <t xml:space="preserve">  súpravy; obnosené odevy</t>
  </si>
  <si>
    <t xml:space="preserve">  sets; worn clothing; rags</t>
  </si>
  <si>
    <t>64</t>
  </si>
  <si>
    <t xml:space="preserve">  Obuv, gamaše a pod. predmety;</t>
  </si>
  <si>
    <t xml:space="preserve">  Footwear, gaiters and the like;</t>
  </si>
  <si>
    <t xml:space="preserve">  časti týchto predmetov</t>
  </si>
  <si>
    <t xml:space="preserve">  parts of such articles</t>
  </si>
  <si>
    <t>65</t>
  </si>
  <si>
    <t xml:space="preserve">  Pokrývky hlavy a ich časti</t>
  </si>
  <si>
    <t xml:space="preserve">  Headgear and parts thereof</t>
  </si>
  <si>
    <t>66</t>
  </si>
  <si>
    <t xml:space="preserve">  Dáždniky, slnečníky, palice,</t>
  </si>
  <si>
    <t xml:space="preserve">  Umbrellas, sun umbrellas, walk.</t>
  </si>
  <si>
    <t xml:space="preserve">  biče a ich časti</t>
  </si>
  <si>
    <t xml:space="preserve">  -sticks, whips and parts thereof</t>
  </si>
  <si>
    <t>67</t>
  </si>
  <si>
    <t xml:space="preserve">  Upravené perie, páperie; umelé</t>
  </si>
  <si>
    <t xml:space="preserve">  Prepared feathers and down;</t>
  </si>
  <si>
    <t xml:space="preserve">  kvetiny; predmety z ľud. vlasov</t>
  </si>
  <si>
    <t xml:space="preserve">  artif.flowers;articles of hum.hair</t>
  </si>
  <si>
    <t>68</t>
  </si>
  <si>
    <t xml:space="preserve">  Predmety z kameňa, sadry, </t>
  </si>
  <si>
    <t xml:space="preserve">  Articles of stone,plaster,cement, </t>
  </si>
  <si>
    <t xml:space="preserve">  cementu, azbestu, sľudy</t>
  </si>
  <si>
    <t xml:space="preserve">  asbestos, mica or sim. materials</t>
  </si>
  <si>
    <t>69</t>
  </si>
  <si>
    <t xml:space="preserve">  Keramické výrobky</t>
  </si>
  <si>
    <t xml:space="preserve">  Ceramic products</t>
  </si>
  <si>
    <t>70</t>
  </si>
  <si>
    <t xml:space="preserve">  Sklo a sklenený tovar</t>
  </si>
  <si>
    <t xml:space="preserve">  Glass and glasware</t>
  </si>
  <si>
    <t>71</t>
  </si>
  <si>
    <t xml:space="preserve">  Perly, drahokamy, drahé kovy;</t>
  </si>
  <si>
    <t xml:space="preserve">  Pearls, precious stones, metals;</t>
  </si>
  <si>
    <t xml:space="preserve">  bižutéria; mince</t>
  </si>
  <si>
    <t xml:space="preserve">  imitation jewellery; coins</t>
  </si>
  <si>
    <t>72</t>
  </si>
  <si>
    <t xml:space="preserve">  Železo a oceľ</t>
  </si>
  <si>
    <t xml:space="preserve">  Iron and steel</t>
  </si>
  <si>
    <t>73</t>
  </si>
  <si>
    <t xml:space="preserve">  Predmety zo železa alebo ocele</t>
  </si>
  <si>
    <t xml:space="preserve">  Articles of iron or steel</t>
  </si>
  <si>
    <t xml:space="preserve">  Meď a predmety z medi</t>
  </si>
  <si>
    <t xml:space="preserve">  Cooper and articles thereof</t>
  </si>
  <si>
    <t>74</t>
  </si>
  <si>
    <t>75</t>
  </si>
  <si>
    <t xml:space="preserve">  Nikel a predmety z niklu</t>
  </si>
  <si>
    <t xml:space="preserve">  Nickel and articles thereof</t>
  </si>
  <si>
    <t>76</t>
  </si>
  <si>
    <t xml:space="preserve">  Hliník a predmety z hliníka</t>
  </si>
  <si>
    <t xml:space="preserve">  Aluminium and articles thereof</t>
  </si>
  <si>
    <t>78</t>
  </si>
  <si>
    <t xml:space="preserve">  Olovo a predmety z olova</t>
  </si>
  <si>
    <t xml:space="preserve">  Lead and articles thereof</t>
  </si>
  <si>
    <t>79</t>
  </si>
  <si>
    <t xml:space="preserve">  Zinok a predmety zo zinku</t>
  </si>
  <si>
    <t xml:space="preserve">  Zinc and articles thereof</t>
  </si>
  <si>
    <t>80</t>
  </si>
  <si>
    <t xml:space="preserve">  Cín a predmety z cínu</t>
  </si>
  <si>
    <t xml:space="preserve">  Tin and articles thereof</t>
  </si>
  <si>
    <t>81</t>
  </si>
  <si>
    <t xml:space="preserve">  Ostatné základné kovy;</t>
  </si>
  <si>
    <t xml:space="preserve">  Other base metal; cermets;</t>
  </si>
  <si>
    <t xml:space="preserve">  cermenty; predmety z nich</t>
  </si>
  <si>
    <t xml:space="preserve">  articles thereof</t>
  </si>
  <si>
    <t>82</t>
  </si>
  <si>
    <t xml:space="preserve">  Nástroje, náradie, nožiar. tovar, </t>
  </si>
  <si>
    <t xml:space="preserve">  Tools, implements, cutlery, </t>
  </si>
  <si>
    <t xml:space="preserve">  lyžice a vidličky</t>
  </si>
  <si>
    <t xml:space="preserve">  spoons &amp; forks, of base metal</t>
  </si>
  <si>
    <t>83</t>
  </si>
  <si>
    <t xml:space="preserve">  Rôzne predmety zo zákl. kovov</t>
  </si>
  <si>
    <t xml:space="preserve">  Miscellaneous articles</t>
  </si>
  <si>
    <t xml:space="preserve">  of base metal</t>
  </si>
  <si>
    <t>84</t>
  </si>
  <si>
    <t xml:space="preserve">  Jadrové reaktory, kotly, stroje, </t>
  </si>
  <si>
    <t xml:space="preserve">  Nuclear reactor, boilers, machi-</t>
  </si>
  <si>
    <t xml:space="preserve">  prístroje, zar.; ich časti, súčasti</t>
  </si>
  <si>
    <t xml:space="preserve">  nery and mechanical appliances</t>
  </si>
  <si>
    <t>85</t>
  </si>
  <si>
    <t xml:space="preserve">  Elektrické stroje, prístroje a zar.</t>
  </si>
  <si>
    <t xml:space="preserve">  Electrical machinery and </t>
  </si>
  <si>
    <t xml:space="preserve">  a ich časti a súčasti</t>
  </si>
  <si>
    <t xml:space="preserve">  equipments and parts thereof; </t>
  </si>
  <si>
    <t>86</t>
  </si>
  <si>
    <t xml:space="preserve">  Lokomotívy; voz.park, jeho časti;</t>
  </si>
  <si>
    <t xml:space="preserve">  Locomotives; rolling-stock;</t>
  </si>
  <si>
    <t xml:space="preserve">  zvrškový upevňovací materiál </t>
  </si>
  <si>
    <t xml:space="preserve">  track fixtures and fittings...</t>
  </si>
  <si>
    <t>87</t>
  </si>
  <si>
    <t xml:space="preserve">  Vozidlá, iné ako koľajové,</t>
  </si>
  <si>
    <t xml:space="preserve">  Vehicles other than railway,tram- </t>
  </si>
  <si>
    <t xml:space="preserve">  ich časti a príslušenstvo</t>
  </si>
  <si>
    <t xml:space="preserve">  way rolling-stock, parts thereof</t>
  </si>
  <si>
    <t>88</t>
  </si>
  <si>
    <t xml:space="preserve">  Lietadlá, kozmické lode</t>
  </si>
  <si>
    <t xml:space="preserve">  Aircraft, spacecraft,</t>
  </si>
  <si>
    <t xml:space="preserve">  and parts thereof</t>
  </si>
  <si>
    <t>89</t>
  </si>
  <si>
    <t xml:space="preserve">  Lode, člny </t>
  </si>
  <si>
    <t xml:space="preserve">  Ships, boats and floating </t>
  </si>
  <si>
    <t xml:space="preserve">  a plávajúce konštrukcie</t>
  </si>
  <si>
    <t xml:space="preserve">  structures</t>
  </si>
  <si>
    <t>90</t>
  </si>
  <si>
    <t xml:space="preserve">  Prístroje optické, fotografické, </t>
  </si>
  <si>
    <t xml:space="preserve">  Optical, photogr.,cinematograph., </t>
  </si>
  <si>
    <t xml:space="preserve">  meracie, kontr., presné, lekárske</t>
  </si>
  <si>
    <t xml:space="preserve">  measuring,checking,medic.instr.</t>
  </si>
  <si>
    <t>91</t>
  </si>
  <si>
    <t xml:space="preserve">  Hodiny a hodinky a ich časti</t>
  </si>
  <si>
    <t xml:space="preserve">  Clocks and watches </t>
  </si>
  <si>
    <t>92</t>
  </si>
  <si>
    <t xml:space="preserve">  Hudobné nástroje; časti, </t>
  </si>
  <si>
    <t xml:space="preserve">  Musical instruments; parts</t>
  </si>
  <si>
    <t xml:space="preserve">  súčasti a príslušenstvo </t>
  </si>
  <si>
    <t xml:space="preserve">  and accessories of such articles</t>
  </si>
  <si>
    <t>93</t>
  </si>
  <si>
    <t xml:space="preserve">  Zbrane a strelivo;</t>
  </si>
  <si>
    <t xml:space="preserve">  Arms and ammunition; </t>
  </si>
  <si>
    <t xml:space="preserve">  ich časti, súčasti a príslušenstvo</t>
  </si>
  <si>
    <t xml:space="preserve">  parts and accessories thereof</t>
  </si>
  <si>
    <t>94</t>
  </si>
  <si>
    <t xml:space="preserve">  Nábytok; posteľoviny; svietidlá; </t>
  </si>
  <si>
    <t xml:space="preserve">  Furniture; bedding, mattresses;</t>
  </si>
  <si>
    <t xml:space="preserve">  svet.reklamy; montované stavby</t>
  </si>
  <si>
    <t xml:space="preserve">  lamps; prefabricated buildings</t>
  </si>
  <si>
    <t>95</t>
  </si>
  <si>
    <t xml:space="preserve">  Hračky, hry a športové potreby; </t>
  </si>
  <si>
    <t xml:space="preserve">  Toys, games, sports requisites;</t>
  </si>
  <si>
    <t>96</t>
  </si>
  <si>
    <t xml:space="preserve">  Rôzne výrobky</t>
  </si>
  <si>
    <t xml:space="preserve">  Miscellaneous manufactured </t>
  </si>
  <si>
    <t xml:space="preserve">  articles</t>
  </si>
  <si>
    <t>97</t>
  </si>
  <si>
    <t xml:space="preserve">  Umelecké diela, zberateľské</t>
  </si>
  <si>
    <t xml:space="preserve">  Works of art, </t>
  </si>
  <si>
    <t xml:space="preserve">  predmety a starožitnosti</t>
  </si>
  <si>
    <t xml:space="preserve">  collectiors´pieces and antiques</t>
  </si>
  <si>
    <t>99</t>
  </si>
  <si>
    <t xml:space="preserve">  Nešpecifikované tovary</t>
  </si>
  <si>
    <t xml:space="preserve">  Goods without specification</t>
  </si>
  <si>
    <t>Zahraničný obchod s vybranými krajinami podľa tried nomenklatúry SITC Rev. 4 za rok 2019</t>
  </si>
  <si>
    <t>Foreign trade with selected Countries by Sections of the Nomenclature SITC Rev. 4 for the Year 2019</t>
  </si>
  <si>
    <t>SITC 0</t>
  </si>
  <si>
    <t>SITC 1</t>
  </si>
  <si>
    <t>SITC 2</t>
  </si>
  <si>
    <t>SITC 3</t>
  </si>
  <si>
    <t>SITC 4</t>
  </si>
  <si>
    <t>SITC 5</t>
  </si>
  <si>
    <t>SITC 6</t>
  </si>
  <si>
    <t>SITC 7</t>
  </si>
  <si>
    <t>SITC 8</t>
  </si>
  <si>
    <t>SITC 9</t>
  </si>
  <si>
    <t>Spolu</t>
  </si>
  <si>
    <t>Potraviny</t>
  </si>
  <si>
    <t>Nápoje</t>
  </si>
  <si>
    <t>Surové</t>
  </si>
  <si>
    <t>Minerálne</t>
  </si>
  <si>
    <t xml:space="preserve">Oleje, tuky </t>
  </si>
  <si>
    <t xml:space="preserve">Chemikálie </t>
  </si>
  <si>
    <t xml:space="preserve">Trhové </t>
  </si>
  <si>
    <t>Stroje a prepravné</t>
  </si>
  <si>
    <t>Priemyselné</t>
  </si>
  <si>
    <t>Ostatné</t>
  </si>
  <si>
    <t>Ukazovateľ</t>
  </si>
  <si>
    <t>a živé zvieratá</t>
  </si>
  <si>
    <t>a tabak</t>
  </si>
  <si>
    <t>materiály</t>
  </si>
  <si>
    <t>palivá</t>
  </si>
  <si>
    <t>a vosky</t>
  </si>
  <si>
    <t xml:space="preserve"> zariadenia</t>
  </si>
  <si>
    <t>Indicator</t>
  </si>
  <si>
    <t>Food and live</t>
  </si>
  <si>
    <t>Beverages</t>
  </si>
  <si>
    <t>Crude</t>
  </si>
  <si>
    <t>Mineral</t>
  </si>
  <si>
    <t xml:space="preserve">Oils, fats </t>
  </si>
  <si>
    <t>Chemicals</t>
  </si>
  <si>
    <t>Manufactured</t>
  </si>
  <si>
    <t xml:space="preserve">Machinery and </t>
  </si>
  <si>
    <t>Others</t>
  </si>
  <si>
    <t>animals</t>
  </si>
  <si>
    <t>and tobacco</t>
  </si>
  <si>
    <t>materials</t>
  </si>
  <si>
    <t>fuels</t>
  </si>
  <si>
    <t xml:space="preserve">goods </t>
  </si>
  <si>
    <t>transp. equipment</t>
  </si>
  <si>
    <t xml:space="preserve">  SPOLU</t>
  </si>
  <si>
    <t xml:space="preserve">  TOTAL</t>
  </si>
  <si>
    <t xml:space="preserve">     Celkový dovoz</t>
  </si>
  <si>
    <t xml:space="preserve">     Total Import</t>
  </si>
  <si>
    <t xml:space="preserve">     Celkový vývoz</t>
  </si>
  <si>
    <t xml:space="preserve">     Total Export</t>
  </si>
  <si>
    <t xml:space="preserve">     Index 2019/2018 Dovoz</t>
  </si>
  <si>
    <t xml:space="preserve">     Index 2019/2018 Import</t>
  </si>
  <si>
    <t xml:space="preserve">     Index 2019/2018 Vývoz</t>
  </si>
  <si>
    <t xml:space="preserve">     Index 2019/2018 Export</t>
  </si>
  <si>
    <t xml:space="preserve">  OECD</t>
  </si>
  <si>
    <t xml:space="preserve">   z toho: Spojené štáty americké</t>
  </si>
  <si>
    <t xml:space="preserve">   of which: United States</t>
  </si>
  <si>
    <t xml:space="preserve">164,8x  </t>
  </si>
  <si>
    <t xml:space="preserve">    Japonsko</t>
  </si>
  <si>
    <t xml:space="preserve">   Japan</t>
  </si>
  <si>
    <t xml:space="preserve">28,1x  </t>
  </si>
  <si>
    <t xml:space="preserve">    Turecko</t>
  </si>
  <si>
    <t xml:space="preserve">   Turkey</t>
  </si>
  <si>
    <t xml:space="preserve">12,5x  </t>
  </si>
  <si>
    <t xml:space="preserve">    Kanada</t>
  </si>
  <si>
    <t xml:space="preserve">   Canada</t>
  </si>
  <si>
    <t xml:space="preserve">   z toho: Nemecko</t>
  </si>
  <si>
    <t xml:space="preserve">   of which: Germany</t>
  </si>
  <si>
    <t xml:space="preserve">    Česká republika</t>
  </si>
  <si>
    <t xml:space="preserve">   Czech Republic</t>
  </si>
  <si>
    <t xml:space="preserve">   Taliansko</t>
  </si>
  <si>
    <t xml:space="preserve">   Italy</t>
  </si>
  <si>
    <t xml:space="preserve">    Rakúsko</t>
  </si>
  <si>
    <t xml:space="preserve">   Austria</t>
  </si>
  <si>
    <t xml:space="preserve">   Poľsko</t>
  </si>
  <si>
    <t xml:space="preserve">   Poland</t>
  </si>
  <si>
    <t xml:space="preserve">   Maďarsko</t>
  </si>
  <si>
    <t xml:space="preserve">   Hungary</t>
  </si>
  <si>
    <t xml:space="preserve">   Francúzsko</t>
  </si>
  <si>
    <t xml:space="preserve">   France</t>
  </si>
  <si>
    <t xml:space="preserve">   Spojené kráľovstvo</t>
  </si>
  <si>
    <t xml:space="preserve">   United Kingdom</t>
  </si>
  <si>
    <t xml:space="preserve">   Holandsko</t>
  </si>
  <si>
    <t xml:space="preserve">   Netherlands</t>
  </si>
  <si>
    <t xml:space="preserve">   Belgicko</t>
  </si>
  <si>
    <t xml:space="preserve">   Belgium</t>
  </si>
  <si>
    <t xml:space="preserve">301,4x  </t>
  </si>
  <si>
    <t xml:space="preserve">   Španielsko</t>
  </si>
  <si>
    <t xml:space="preserve">   Spain</t>
  </si>
  <si>
    <t xml:space="preserve">13,9x  </t>
  </si>
  <si>
    <t xml:space="preserve">   Švédsko</t>
  </si>
  <si>
    <t xml:space="preserve">   Sweden</t>
  </si>
  <si>
    <t xml:space="preserve">   Slovinsko</t>
  </si>
  <si>
    <t xml:space="preserve">   Slovenia</t>
  </si>
  <si>
    <t xml:space="preserve">   Dánsko</t>
  </si>
  <si>
    <t xml:space="preserve">   Denmark</t>
  </si>
  <si>
    <t xml:space="preserve">52,6x  </t>
  </si>
  <si>
    <t xml:space="preserve">   Rumunsko</t>
  </si>
  <si>
    <t xml:space="preserve">   Romania</t>
  </si>
  <si>
    <t xml:space="preserve">   Bulharsko</t>
  </si>
  <si>
    <t xml:space="preserve">   Bulgaria</t>
  </si>
  <si>
    <t xml:space="preserve">1073,8x  </t>
  </si>
  <si>
    <t xml:space="preserve">   Chorvátsko</t>
  </si>
  <si>
    <t xml:space="preserve">   Croatia</t>
  </si>
  <si>
    <t xml:space="preserve">   z toho: Švajčiarsko</t>
  </si>
  <si>
    <t xml:space="preserve">   of which: Switzerland</t>
  </si>
  <si>
    <t xml:space="preserve">   Nórsko</t>
  </si>
  <si>
    <t xml:space="preserve">   Norway</t>
  </si>
  <si>
    <t xml:space="preserve">   z toho: Ruská federácia</t>
  </si>
  <si>
    <t xml:space="preserve">   of which: Russian Federation</t>
  </si>
  <si>
    <t xml:space="preserve">103,8x  </t>
  </si>
  <si>
    <t xml:space="preserve">   Ukrajina</t>
  </si>
  <si>
    <t xml:space="preserve">   Ukraine</t>
  </si>
  <si>
    <t xml:space="preserve">   z toho: Čína</t>
  </si>
  <si>
    <r>
      <t xml:space="preserve">  of which:</t>
    </r>
    <r>
      <rPr>
        <b/>
        <sz val="9"/>
        <color indexed="8"/>
        <rFont val="Arial Narrow"/>
        <family val="2"/>
      </rPr>
      <t xml:space="preserve"> </t>
    </r>
    <r>
      <rPr>
        <b/>
        <sz val="9"/>
        <color indexed="8"/>
        <rFont val="Arial CE"/>
        <family val="2"/>
        <charset val="238"/>
      </rPr>
      <t>China</t>
    </r>
  </si>
  <si>
    <t xml:space="preserve">51,5x  </t>
  </si>
  <si>
    <t xml:space="preserve">   Kórejská republika</t>
  </si>
  <si>
    <t xml:space="preserve">   Korea, Republic of</t>
  </si>
  <si>
    <t xml:space="preserve">   Taiwan</t>
  </si>
  <si>
    <t xml:space="preserve">81,3x  </t>
  </si>
  <si>
    <t xml:space="preserve">   z toho: Južná Afrika</t>
  </si>
  <si>
    <t xml:space="preserve">   of which: South Africa</t>
  </si>
  <si>
    <t xml:space="preserve">160,3x  </t>
  </si>
  <si>
    <t xml:space="preserve">   z toho: Brazília</t>
  </si>
  <si>
    <t xml:space="preserve">   of which: Brazil</t>
  </si>
  <si>
    <t xml:space="preserve">20,8x  </t>
  </si>
  <si>
    <t xml:space="preserve">   Mexiko</t>
  </si>
  <si>
    <t xml:space="preserve">    Mexico</t>
  </si>
  <si>
    <t xml:space="preserve">15,3x  </t>
  </si>
  <si>
    <t xml:space="preserve">11,9x  </t>
  </si>
  <si>
    <t xml:space="preserve">Tovarová štruktúra podľa tried nomenklatúry SITC Rev. 4 po mesiacoch   </t>
  </si>
  <si>
    <t>Commodity Structure by Sections of the Nomenclature SITC Rev. 4 by Months</t>
  </si>
  <si>
    <t>Index 
2019/2018</t>
  </si>
  <si>
    <t xml:space="preserve">     Štruktúra dovozu</t>
  </si>
  <si>
    <t xml:space="preserve">     Structure of Import</t>
  </si>
  <si>
    <t xml:space="preserve">     Štruktúra vývozu</t>
  </si>
  <si>
    <t xml:space="preserve">     Structure of Export</t>
  </si>
  <si>
    <t xml:space="preserve">  SITC 0</t>
  </si>
  <si>
    <t xml:space="preserve">  Potraviny a živé zvieratá</t>
  </si>
  <si>
    <t xml:space="preserve">  Food and live animals</t>
  </si>
  <si>
    <t xml:space="preserve">  SITC 1</t>
  </si>
  <si>
    <t xml:space="preserve">  Nápoje a tabak</t>
  </si>
  <si>
    <t xml:space="preserve">  Beverages and tobacco</t>
  </si>
  <si>
    <t xml:space="preserve">  SITC 2</t>
  </si>
  <si>
    <t xml:space="preserve">  Surové materiály</t>
  </si>
  <si>
    <t xml:space="preserve">  Crude materials</t>
  </si>
  <si>
    <t xml:space="preserve">  SITC 3</t>
  </si>
  <si>
    <t xml:space="preserve">  Minerálne palivá</t>
  </si>
  <si>
    <t xml:space="preserve">  Mineral fuels </t>
  </si>
  <si>
    <t xml:space="preserve">  SITC 4</t>
  </si>
  <si>
    <t xml:space="preserve">  Oleje, tuky a vosky</t>
  </si>
  <si>
    <t xml:space="preserve">  Oils, fats and waxes</t>
  </si>
  <si>
    <t xml:space="preserve">  SITC 5</t>
  </si>
  <si>
    <t xml:space="preserve">  Chemikálie</t>
  </si>
  <si>
    <t xml:space="preserve">  Chemicals </t>
  </si>
  <si>
    <t xml:space="preserve">  SITC 6</t>
  </si>
  <si>
    <t xml:space="preserve">  Trhové výrobky</t>
  </si>
  <si>
    <t xml:space="preserve">  Manufactured goods </t>
  </si>
  <si>
    <t xml:space="preserve">  SITC 7</t>
  </si>
  <si>
    <t xml:space="preserve">  Stroje a preprav. zariadenia</t>
  </si>
  <si>
    <t xml:space="preserve">  Machinery and transp. equipment</t>
  </si>
  <si>
    <t xml:space="preserve">  SITC 8</t>
  </si>
  <si>
    <t xml:space="preserve">   Priemyselné výrobky</t>
  </si>
  <si>
    <t xml:space="preserve">  Manufactured articles</t>
  </si>
  <si>
    <t xml:space="preserve">  SITC 9</t>
  </si>
  <si>
    <t xml:space="preserve">  Ostatné</t>
  </si>
  <si>
    <t xml:space="preserve">  Others</t>
  </si>
  <si>
    <t>v mil. EUR, FOB</t>
  </si>
  <si>
    <t>Mill. EUR,  FOB</t>
  </si>
  <si>
    <t>Ekonomická kategória</t>
  </si>
  <si>
    <t>Šruktúra Structure       %</t>
  </si>
  <si>
    <t>Economic category</t>
  </si>
  <si>
    <t>Kumul. hodnota 1.-12.</t>
  </si>
  <si>
    <t xml:space="preserve"> 1</t>
  </si>
  <si>
    <t xml:space="preserve"> Potraviny a nápoje</t>
  </si>
  <si>
    <t xml:space="preserve"> Food and beverages</t>
  </si>
  <si>
    <t xml:space="preserve"> 11</t>
  </si>
  <si>
    <t xml:space="preserve">v tom:  </t>
  </si>
  <si>
    <t>Základné potraviny a nápoje</t>
  </si>
  <si>
    <t xml:space="preserve">of which: </t>
  </si>
  <si>
    <t xml:space="preserve">Primary food &amp; beverages </t>
  </si>
  <si>
    <t xml:space="preserve"> 111</t>
  </si>
  <si>
    <t xml:space="preserve">Zákl. potraviny a nápoje </t>
  </si>
  <si>
    <t>hlavne pre priemysel</t>
  </si>
  <si>
    <t>mainly for industry</t>
  </si>
  <si>
    <t xml:space="preserve"> 112</t>
  </si>
  <si>
    <t>Zákl. potraviny a nápoje</t>
  </si>
  <si>
    <t>Primary food &amp; beverages</t>
  </si>
  <si>
    <t>hlavne na spotrebu domácností</t>
  </si>
  <si>
    <t>mainly for houshold consump.</t>
  </si>
  <si>
    <t xml:space="preserve"> 12</t>
  </si>
  <si>
    <t>Spracované potraviny a nápoje</t>
  </si>
  <si>
    <t>Processed food and beverages</t>
  </si>
  <si>
    <t xml:space="preserve"> 121</t>
  </si>
  <si>
    <t>Sprac. potraviny a nápoje</t>
  </si>
  <si>
    <t>Processed food &amp; beverages</t>
  </si>
  <si>
    <t xml:space="preserve"> 122</t>
  </si>
  <si>
    <t xml:space="preserve"> 2</t>
  </si>
  <si>
    <t xml:space="preserve"> Priemyselné dodávky inde nešpecifikované</t>
  </si>
  <si>
    <t xml:space="preserve"> Industrial supplies not elsewhere specified</t>
  </si>
  <si>
    <t xml:space="preserve"> 21</t>
  </si>
  <si>
    <t xml:space="preserve">v tom:   </t>
  </si>
  <si>
    <t>Základné priemyselné dodávky</t>
  </si>
  <si>
    <t>Primary industrial supplies</t>
  </si>
  <si>
    <t>inde nešpecifikované</t>
  </si>
  <si>
    <t>not elsewhere specified</t>
  </si>
  <si>
    <t xml:space="preserve"> 22</t>
  </si>
  <si>
    <t>Spracované priemyselné dodávky</t>
  </si>
  <si>
    <t xml:space="preserve">Processed industrial supplies </t>
  </si>
  <si>
    <t xml:space="preserve"> 3</t>
  </si>
  <si>
    <t xml:space="preserve"> Palivá a mazivá</t>
  </si>
  <si>
    <t xml:space="preserve"> Fuels and lubricants</t>
  </si>
  <si>
    <t xml:space="preserve"> 31</t>
  </si>
  <si>
    <t>Základné palivá a mazivá</t>
  </si>
  <si>
    <t>Primary fuels and lubricants</t>
  </si>
  <si>
    <t xml:space="preserve"> 32</t>
  </si>
  <si>
    <t>Spracované palivá a mazivá</t>
  </si>
  <si>
    <t>Processed fuels and lubricants</t>
  </si>
  <si>
    <t xml:space="preserve"> 321</t>
  </si>
  <si>
    <t>Motorový benzín</t>
  </si>
  <si>
    <t>Motor spirits</t>
  </si>
  <si>
    <t xml:space="preserve"> 322</t>
  </si>
  <si>
    <t>Ostatné sprac. palivá a mazivá</t>
  </si>
  <si>
    <t xml:space="preserve">Other processed fuels </t>
  </si>
  <si>
    <t>and lubricants</t>
  </si>
  <si>
    <t xml:space="preserve"> 4</t>
  </si>
  <si>
    <t xml:space="preserve"> Investičné tovary (okrem dopr. zariadení)</t>
  </si>
  <si>
    <t xml:space="preserve"> Capital goods (except transport equipment)</t>
  </si>
  <si>
    <t xml:space="preserve"> a ich časti a príslušenstvo</t>
  </si>
  <si>
    <t xml:space="preserve"> and parts and accessories thereof</t>
  </si>
  <si>
    <t xml:space="preserve"> 41</t>
  </si>
  <si>
    <t xml:space="preserve">Investičné tovary </t>
  </si>
  <si>
    <t>Capital goods</t>
  </si>
  <si>
    <t>(okrem dopravných zariadení)</t>
  </si>
  <si>
    <t>(except transport equipment)</t>
  </si>
  <si>
    <t xml:space="preserve"> 42</t>
  </si>
  <si>
    <t>Časti a príslušenstvo investič. tovarov</t>
  </si>
  <si>
    <t>Parts and accessories of capital goods</t>
  </si>
  <si>
    <t xml:space="preserve"> 5</t>
  </si>
  <si>
    <t xml:space="preserve"> Dopravné zariadenia</t>
  </si>
  <si>
    <t xml:space="preserve"> Transport equipment </t>
  </si>
  <si>
    <t xml:space="preserve"> 51</t>
  </si>
  <si>
    <t>Osobné motorové vozidlá</t>
  </si>
  <si>
    <t>Passenger motor cars</t>
  </si>
  <si>
    <t xml:space="preserve"> 52</t>
  </si>
  <si>
    <t>Ostatné dopravné zariadenia</t>
  </si>
  <si>
    <t>Other transport equipment</t>
  </si>
  <si>
    <t xml:space="preserve"> 521</t>
  </si>
  <si>
    <t>Priemyselné dopr. zariadenia</t>
  </si>
  <si>
    <t xml:space="preserve">Industrial transport </t>
  </si>
  <si>
    <t>equipment</t>
  </si>
  <si>
    <t xml:space="preserve"> 522</t>
  </si>
  <si>
    <t>Nepriemyselné dopr. zariadenia</t>
  </si>
  <si>
    <t>Non-industrial transport</t>
  </si>
  <si>
    <t xml:space="preserve"> 53</t>
  </si>
  <si>
    <t>Časti a príslušenstvo dopr. zariadení</t>
  </si>
  <si>
    <t>Parts and accessories of transport</t>
  </si>
  <si>
    <t xml:space="preserve"> 6</t>
  </si>
  <si>
    <t xml:space="preserve"> Spotrebné tovary inde nešpecifikované</t>
  </si>
  <si>
    <t xml:space="preserve"> Consumer goods not elsewhere specified</t>
  </si>
  <si>
    <t xml:space="preserve"> 61</t>
  </si>
  <si>
    <t>Spotrebné tovary dlhodobej spotreby</t>
  </si>
  <si>
    <t>Durable consumer goods</t>
  </si>
  <si>
    <t xml:space="preserve"> 62</t>
  </si>
  <si>
    <t>Spotrebné tovary strednodobej spotreby</t>
  </si>
  <si>
    <t>Semi-durable consumer goods</t>
  </si>
  <si>
    <t xml:space="preserve"> 63</t>
  </si>
  <si>
    <t>Spotrebné tovary krátkodobej spotreby</t>
  </si>
  <si>
    <t xml:space="preserve">Non-durable consumer goods </t>
  </si>
  <si>
    <t xml:space="preserve"> 7</t>
  </si>
  <si>
    <t xml:space="preserve"> Tovary inde nešpecifikované</t>
  </si>
  <si>
    <t xml:space="preserve"> Goods not elsewhere specified</t>
  </si>
  <si>
    <t xml:space="preserve">Kód </t>
  </si>
  <si>
    <t>Názov triedy</t>
  </si>
  <si>
    <t>Name of Class</t>
  </si>
  <si>
    <t xml:space="preserve">Code </t>
  </si>
  <si>
    <t>CPA</t>
  </si>
  <si>
    <t xml:space="preserve"> of which:</t>
  </si>
  <si>
    <t>0111</t>
  </si>
  <si>
    <t xml:space="preserve">Obilniny (okrem ryže), strukoviny </t>
  </si>
  <si>
    <t xml:space="preserve">Cereals (except rice), leguminous </t>
  </si>
  <si>
    <t>a olejnaté semená</t>
  </si>
  <si>
    <t>crops and oil seeds</t>
  </si>
  <si>
    <t>0112</t>
  </si>
  <si>
    <t>Ryža nelúpaná</t>
  </si>
  <si>
    <t>Rice, not husked</t>
  </si>
  <si>
    <t>0113</t>
  </si>
  <si>
    <t xml:space="preserve">Zelenina a melóny, korene </t>
  </si>
  <si>
    <t xml:space="preserve">Vegetables and melons, </t>
  </si>
  <si>
    <t>a hľuzy</t>
  </si>
  <si>
    <t>roots and tubers</t>
  </si>
  <si>
    <t>0114</t>
  </si>
  <si>
    <t>Cukrová trstina</t>
  </si>
  <si>
    <t>Sugar cane</t>
  </si>
  <si>
    <t>0115</t>
  </si>
  <si>
    <t>Nespracovaný tabak</t>
  </si>
  <si>
    <t>Unmanufactured tobacco</t>
  </si>
  <si>
    <t>0116</t>
  </si>
  <si>
    <t>Plodiny obsahujúce vlákninu</t>
  </si>
  <si>
    <t>Fibre crops</t>
  </si>
  <si>
    <t>0119</t>
  </si>
  <si>
    <t>Ostatné netrvácne plodiny</t>
  </si>
  <si>
    <t>Other non-perennial crops</t>
  </si>
  <si>
    <t>0121</t>
  </si>
  <si>
    <t>Hrozno</t>
  </si>
  <si>
    <t>Grapes</t>
  </si>
  <si>
    <t>0122</t>
  </si>
  <si>
    <t>Tropické a subtropické ovocie</t>
  </si>
  <si>
    <t>Tropical and subtropical fruits</t>
  </si>
  <si>
    <t>0123</t>
  </si>
  <si>
    <t>Citrusové plody</t>
  </si>
  <si>
    <t>Citrus fruits</t>
  </si>
  <si>
    <t>0124</t>
  </si>
  <si>
    <t xml:space="preserve">Malvicové plody a kôstkové </t>
  </si>
  <si>
    <t>Pome fruits and stone fruits</t>
  </si>
  <si>
    <t>ovocie</t>
  </si>
  <si>
    <t>0125</t>
  </si>
  <si>
    <t xml:space="preserve">Ostatné stromové a kríkové </t>
  </si>
  <si>
    <t xml:space="preserve">Other tree and bush fruits </t>
  </si>
  <si>
    <t>ovocie a orechy</t>
  </si>
  <si>
    <t>and nuts</t>
  </si>
  <si>
    <t>0126</t>
  </si>
  <si>
    <t>Olejnaté plody</t>
  </si>
  <si>
    <t>Oleaginous fruits</t>
  </si>
  <si>
    <t>0127</t>
  </si>
  <si>
    <t>Plodiny na výrobu nápojov</t>
  </si>
  <si>
    <t>Beverage crops</t>
  </si>
  <si>
    <t>0128</t>
  </si>
  <si>
    <t xml:space="preserve">Korenie, aromatické, liečivé </t>
  </si>
  <si>
    <t xml:space="preserve">Spices, aromatic, drug </t>
  </si>
  <si>
    <t>a farmaceutické plodiny</t>
  </si>
  <si>
    <t>and pharmaceutical crops</t>
  </si>
  <si>
    <t>0129</t>
  </si>
  <si>
    <t>Ostatné trvácne plodiny</t>
  </si>
  <si>
    <t>Other perennial crops</t>
  </si>
  <si>
    <t>0130</t>
  </si>
  <si>
    <t xml:space="preserve">Sadivový materiál: živé rastliny, </t>
  </si>
  <si>
    <t xml:space="preserve">Planting material: live plants, bulbs, </t>
  </si>
  <si>
    <t>hľuzy, cibule a korene, odrezky ...</t>
  </si>
  <si>
    <t>tubers and roots, cuttings ...</t>
  </si>
  <si>
    <t>0141</t>
  </si>
  <si>
    <t>Dojnice živé a surové mlieko</t>
  </si>
  <si>
    <t>Dairy cattle, live and raw milk</t>
  </si>
  <si>
    <t xml:space="preserve"> z dojníc</t>
  </si>
  <si>
    <t xml:space="preserve"> from dairy cattle</t>
  </si>
  <si>
    <t>0142</t>
  </si>
  <si>
    <t xml:space="preserve">Ostatný hovädzí dobytok a byvoly </t>
  </si>
  <si>
    <t xml:space="preserve">Other cattle and buffaloes, </t>
  </si>
  <si>
    <t>živé a ich spermie</t>
  </si>
  <si>
    <t>live and their semen</t>
  </si>
  <si>
    <t>0143</t>
  </si>
  <si>
    <t xml:space="preserve">Kone a ostatné koňovité </t>
  </si>
  <si>
    <t>Horses and other equines, live</t>
  </si>
  <si>
    <t>zvieratá živé</t>
  </si>
  <si>
    <t>0144</t>
  </si>
  <si>
    <t>Ťavy a ťavovité zvieratá, živé</t>
  </si>
  <si>
    <t>Camels and camelids, live</t>
  </si>
  <si>
    <t>0145</t>
  </si>
  <si>
    <t xml:space="preserve">Ovce a kozy živé; surové mlieko </t>
  </si>
  <si>
    <t xml:space="preserve">Sheep and goats, live; raw milk </t>
  </si>
  <si>
    <t>a strižná vlna z oviec a kôz</t>
  </si>
  <si>
    <t>and shorn wool from sheep ...</t>
  </si>
  <si>
    <t>0146</t>
  </si>
  <si>
    <t>Ošípané živé</t>
  </si>
  <si>
    <t>Swine, live</t>
  </si>
  <si>
    <t>0147</t>
  </si>
  <si>
    <t>Hydina živá a vajcia</t>
  </si>
  <si>
    <t>Poultry, live and eggs</t>
  </si>
  <si>
    <t>0149</t>
  </si>
  <si>
    <t xml:space="preserve">Ostatné hospodárske zvieratá </t>
  </si>
  <si>
    <t xml:space="preserve">Other farmed animals </t>
  </si>
  <si>
    <t>a produkty živočíšneho pôvodu</t>
  </si>
  <si>
    <t>and animal products</t>
  </si>
  <si>
    <t>0210</t>
  </si>
  <si>
    <t xml:space="preserve">Lesné stromy a služby </t>
  </si>
  <si>
    <t xml:space="preserve">Forest trees and nursery </t>
  </si>
  <si>
    <t>lesných škôlok</t>
  </si>
  <si>
    <t>services</t>
  </si>
  <si>
    <t>0220</t>
  </si>
  <si>
    <t>Drevo v surovom stave</t>
  </si>
  <si>
    <t>Wood in the rough</t>
  </si>
  <si>
    <t>0230</t>
  </si>
  <si>
    <t xml:space="preserve">Voľne rastúce nedrevnaté </t>
  </si>
  <si>
    <t>Wild growing non-wood products</t>
  </si>
  <si>
    <t>plodiny</t>
  </si>
  <si>
    <t>0300</t>
  </si>
  <si>
    <t xml:space="preserve">Ryby a iné produkty rybolovu; </t>
  </si>
  <si>
    <t xml:space="preserve">Fish and other fishing products; </t>
  </si>
  <si>
    <t>produkty akvakultúry; služby súv.</t>
  </si>
  <si>
    <t>aquaculture products; supp. serv.</t>
  </si>
  <si>
    <t>0510</t>
  </si>
  <si>
    <t>Čierne uhlie</t>
  </si>
  <si>
    <t>Hard coal</t>
  </si>
  <si>
    <t>0520</t>
  </si>
  <si>
    <t>Lignit</t>
  </si>
  <si>
    <t>Lignite</t>
  </si>
  <si>
    <t>0610</t>
  </si>
  <si>
    <t>Ropa</t>
  </si>
  <si>
    <t>Crude petroleum</t>
  </si>
  <si>
    <t xml:space="preserve">14,4x  </t>
  </si>
  <si>
    <t>0620</t>
  </si>
  <si>
    <t xml:space="preserve">Zemný plyn skvapalnený </t>
  </si>
  <si>
    <t xml:space="preserve">Natural gas, liquefied or </t>
  </si>
  <si>
    <t>alebo v plynnom stave</t>
  </si>
  <si>
    <t>in gaseous state</t>
  </si>
  <si>
    <t>0710</t>
  </si>
  <si>
    <t>Železné rudy</t>
  </si>
  <si>
    <t>Iron ores</t>
  </si>
  <si>
    <t>0721</t>
  </si>
  <si>
    <t>Uránové a tóriové rudy</t>
  </si>
  <si>
    <t>Uranium and thorium ores</t>
  </si>
  <si>
    <t>0729</t>
  </si>
  <si>
    <t xml:space="preserve">Ostatné neželezné kovové rudy </t>
  </si>
  <si>
    <t xml:space="preserve">Other non-ferrous metal ores </t>
  </si>
  <si>
    <t>a ich koncentráty</t>
  </si>
  <si>
    <t>and concentrates</t>
  </si>
  <si>
    <t>0811</t>
  </si>
  <si>
    <t xml:space="preserve">Dekoračné a stavebné kamene, </t>
  </si>
  <si>
    <t xml:space="preserve">Ornamental and building stone, </t>
  </si>
  <si>
    <t>vápenec, sadrovec, krieda a bridl.</t>
  </si>
  <si>
    <t>limestone, gypsum, chalk, slate</t>
  </si>
  <si>
    <t>0812</t>
  </si>
  <si>
    <t>Štrk, piesok, íly a kaolín</t>
  </si>
  <si>
    <t>Gravel, sand, clays and kaolin</t>
  </si>
  <si>
    <t>0891</t>
  </si>
  <si>
    <t>Chemické a hnojivové minerály</t>
  </si>
  <si>
    <t>Chemical and fertiliser minerals</t>
  </si>
  <si>
    <t>0892</t>
  </si>
  <si>
    <t>Rašelina</t>
  </si>
  <si>
    <t>Peat</t>
  </si>
  <si>
    <t>0893</t>
  </si>
  <si>
    <t>Soľ a čistý chlorid sodný;</t>
  </si>
  <si>
    <t xml:space="preserve">Salt and pure sodium chloride; </t>
  </si>
  <si>
    <t>morská voda</t>
  </si>
  <si>
    <t>sea water</t>
  </si>
  <si>
    <t>0899</t>
  </si>
  <si>
    <t xml:space="preserve">Ostatné produkty ťažby </t>
  </si>
  <si>
    <t xml:space="preserve">Other mining and quarrying </t>
  </si>
  <si>
    <t>a dobývania i. n.</t>
  </si>
  <si>
    <t>products n.e.c.</t>
  </si>
  <si>
    <t>1011</t>
  </si>
  <si>
    <t xml:space="preserve">Spracované a konzervované </t>
  </si>
  <si>
    <t>Processed and preserved meat</t>
  </si>
  <si>
    <t>mäso</t>
  </si>
  <si>
    <t>1012</t>
  </si>
  <si>
    <t>Processed and preserved poultry meat</t>
  </si>
  <si>
    <t>mäso z hydiny</t>
  </si>
  <si>
    <t>1013</t>
  </si>
  <si>
    <t xml:space="preserve">Výrobky z mäsa a hydinového </t>
  </si>
  <si>
    <t>Meat and poultry meat products</t>
  </si>
  <si>
    <t>mäsa</t>
  </si>
  <si>
    <t>1020</t>
  </si>
  <si>
    <t xml:space="preserve">Processed and preserved fish, </t>
  </si>
  <si>
    <t>ryby, kôrovce a mäkkýše</t>
  </si>
  <si>
    <t>crustaceans and molluscs</t>
  </si>
  <si>
    <t>1031</t>
  </si>
  <si>
    <t xml:space="preserve">Processed and preserved </t>
  </si>
  <si>
    <t>zemiaky</t>
  </si>
  <si>
    <t>potatoes</t>
  </si>
  <si>
    <t>1032</t>
  </si>
  <si>
    <t>Ovocné a zeleninové šťavy</t>
  </si>
  <si>
    <t>Fruit and vegetable juices</t>
  </si>
  <si>
    <t>1039</t>
  </si>
  <si>
    <t>Ostatné spracované a konzervo-</t>
  </si>
  <si>
    <t xml:space="preserve">Other processed and preserved </t>
  </si>
  <si>
    <t>vané ovocie a zelenina</t>
  </si>
  <si>
    <t>fruit and vegetables</t>
  </si>
  <si>
    <t>1041</t>
  </si>
  <si>
    <t>Oleje a tuky</t>
  </si>
  <si>
    <t>Oils and fats</t>
  </si>
  <si>
    <t>1042</t>
  </si>
  <si>
    <t>Margarín a podobné jedlé tuky</t>
  </si>
  <si>
    <t>Margarine and similar edible fats</t>
  </si>
  <si>
    <t>1051</t>
  </si>
  <si>
    <t>Mliečne výrobky a syry</t>
  </si>
  <si>
    <t>Dairy and cheese products</t>
  </si>
  <si>
    <t>1052</t>
  </si>
  <si>
    <t>Zmrzlina</t>
  </si>
  <si>
    <t>Ice cream</t>
  </si>
  <si>
    <t>1061</t>
  </si>
  <si>
    <t>Mlynárenské výrobky</t>
  </si>
  <si>
    <t>Grain mill products</t>
  </si>
  <si>
    <t>1062</t>
  </si>
  <si>
    <t>Škroby a výrobky zo škrobu</t>
  </si>
  <si>
    <t>Starches and starch products</t>
  </si>
  <si>
    <t>1071</t>
  </si>
  <si>
    <t>Chlieb; čerstvé pečivo a koláče</t>
  </si>
  <si>
    <t xml:space="preserve">Bread; fresh pastry goods </t>
  </si>
  <si>
    <t>and cakes</t>
  </si>
  <si>
    <t>1072</t>
  </si>
  <si>
    <t xml:space="preserve">Sucháre a sušienky; trvanlivé </t>
  </si>
  <si>
    <t xml:space="preserve">Rusks and biscuits; preserved </t>
  </si>
  <si>
    <t>pečivo a koláče</t>
  </si>
  <si>
    <t>pastry goods and cakes</t>
  </si>
  <si>
    <t>1073</t>
  </si>
  <si>
    <t xml:space="preserve">Makaróny, rezance, kuskus </t>
  </si>
  <si>
    <t xml:space="preserve">Macaroni, noodles, couscous </t>
  </si>
  <si>
    <t>a podobné múčne výrobky</t>
  </si>
  <si>
    <t>and similar farinaceous products</t>
  </si>
  <si>
    <t>1081</t>
  </si>
  <si>
    <t>Cukor</t>
  </si>
  <si>
    <t>Sugar</t>
  </si>
  <si>
    <t>1082</t>
  </si>
  <si>
    <t>Kakao, čokoláda a cukrovinky</t>
  </si>
  <si>
    <t xml:space="preserve">Cocoa, chocolate and sugar </t>
  </si>
  <si>
    <t>confectionery</t>
  </si>
  <si>
    <t>1083</t>
  </si>
  <si>
    <t>Spracovaný čaj a káva</t>
  </si>
  <si>
    <t>Processed tea and coffee</t>
  </si>
  <si>
    <t>1084</t>
  </si>
  <si>
    <t>Chuťové prísady a koreniny</t>
  </si>
  <si>
    <t>Condiments and seasonings</t>
  </si>
  <si>
    <t>1085</t>
  </si>
  <si>
    <t>Pripravené pokrmy a jedlá</t>
  </si>
  <si>
    <t>Prepared meals and dishes</t>
  </si>
  <si>
    <t>1086</t>
  </si>
  <si>
    <t xml:space="preserve">Homogenizované potravinové </t>
  </si>
  <si>
    <t xml:space="preserve">Homogenised food preparations </t>
  </si>
  <si>
    <t>prípravky a diétne potraviny</t>
  </si>
  <si>
    <t>and dietetic food</t>
  </si>
  <si>
    <t>1089</t>
  </si>
  <si>
    <t>Ostatné potravinárske výrobky i. n.</t>
  </si>
  <si>
    <t>Other food products n.e.c.</t>
  </si>
  <si>
    <t>1091</t>
  </si>
  <si>
    <t xml:space="preserve">Pripravené krmivo pre </t>
  </si>
  <si>
    <t>Prepared feeds for farm animals</t>
  </si>
  <si>
    <t>hospodárske zvieratá</t>
  </si>
  <si>
    <t>1092</t>
  </si>
  <si>
    <t xml:space="preserve">Pripravené krmivo pre domáce </t>
  </si>
  <si>
    <t>Prepared pet foods</t>
  </si>
  <si>
    <t>zvieratá</t>
  </si>
  <si>
    <t>1101</t>
  </si>
  <si>
    <t>Destilované alkoholické nápoje</t>
  </si>
  <si>
    <t>Distilled alcoholic beverages</t>
  </si>
  <si>
    <t>1102</t>
  </si>
  <si>
    <t>Víno z hrozna</t>
  </si>
  <si>
    <t>Wine from grape</t>
  </si>
  <si>
    <t>1103</t>
  </si>
  <si>
    <t xml:space="preserve">Jablčné víno a ostatné ovocné </t>
  </si>
  <si>
    <t>Cider and other fruit wines</t>
  </si>
  <si>
    <t>vína</t>
  </si>
  <si>
    <t>1104</t>
  </si>
  <si>
    <t xml:space="preserve">Ostatné nedestilované kvasené </t>
  </si>
  <si>
    <t xml:space="preserve">Other non-distilled fermented </t>
  </si>
  <si>
    <t>nápoje</t>
  </si>
  <si>
    <t>beverages</t>
  </si>
  <si>
    <t>1105</t>
  </si>
  <si>
    <t>Pivo</t>
  </si>
  <si>
    <t>Beer</t>
  </si>
  <si>
    <t>1106</t>
  </si>
  <si>
    <t>Slad</t>
  </si>
  <si>
    <t>Malt</t>
  </si>
  <si>
    <t>1107</t>
  </si>
  <si>
    <t xml:space="preserve">Nealkoholické nápoje; minerálne </t>
  </si>
  <si>
    <t xml:space="preserve">Soft drinks; mineral waters </t>
  </si>
  <si>
    <t>vody a ostatné fľaškové vody</t>
  </si>
  <si>
    <t>and other bottled waters</t>
  </si>
  <si>
    <t>1200</t>
  </si>
  <si>
    <t>Tabakové výrobky</t>
  </si>
  <si>
    <t>Tobacco products</t>
  </si>
  <si>
    <t>1310</t>
  </si>
  <si>
    <t>Textilná priadza a nite</t>
  </si>
  <si>
    <t>Textile yarn and thread</t>
  </si>
  <si>
    <t>1320</t>
  </si>
  <si>
    <t>Tkané textílie</t>
  </si>
  <si>
    <t>Woven textiles</t>
  </si>
  <si>
    <t>1391</t>
  </si>
  <si>
    <t>Pletené a háčkované textílie</t>
  </si>
  <si>
    <t>Knitted and crocheted fabrics</t>
  </si>
  <si>
    <t>1392</t>
  </si>
  <si>
    <t xml:space="preserve">Hotové textilné výrobky, okrem </t>
  </si>
  <si>
    <t>Made-up textile articles, except apparel</t>
  </si>
  <si>
    <t>odevov</t>
  </si>
  <si>
    <t>1393</t>
  </si>
  <si>
    <t>Koberce a rohože</t>
  </si>
  <si>
    <t>Carpets and rugs</t>
  </si>
  <si>
    <t>1394</t>
  </si>
  <si>
    <t xml:space="preserve">Šnúry, povrazy, motúzy </t>
  </si>
  <si>
    <t>Cordage, rope, twine and netting</t>
  </si>
  <si>
    <t>a sieťoviny</t>
  </si>
  <si>
    <t>1395</t>
  </si>
  <si>
    <t>Netkané textílie a výrobky z netka-</t>
  </si>
  <si>
    <t xml:space="preserve">Non-wovens and articles made </t>
  </si>
  <si>
    <t>ných textílií okrem odevov</t>
  </si>
  <si>
    <t>from non-wovens, except apparel</t>
  </si>
  <si>
    <t>1396</t>
  </si>
  <si>
    <t xml:space="preserve">Ostatné technické </t>
  </si>
  <si>
    <t xml:space="preserve">Other technical and industrial </t>
  </si>
  <si>
    <t>a pracovné textílie</t>
  </si>
  <si>
    <t>textiles</t>
  </si>
  <si>
    <t>1399</t>
  </si>
  <si>
    <t>Ostatné textílie i. n.</t>
  </si>
  <si>
    <t>Other textiles n.e.c.</t>
  </si>
  <si>
    <t>1411</t>
  </si>
  <si>
    <t>Odevy z kože</t>
  </si>
  <si>
    <t>Leather clothes</t>
  </si>
  <si>
    <t>1412</t>
  </si>
  <si>
    <t>Pracovné odevy</t>
  </si>
  <si>
    <t>Workwear</t>
  </si>
  <si>
    <t>1413</t>
  </si>
  <si>
    <t>Ostatné vrchné ošatenie</t>
  </si>
  <si>
    <t>Other outerwear</t>
  </si>
  <si>
    <t>1414</t>
  </si>
  <si>
    <t>Spodná bielizeň</t>
  </si>
  <si>
    <t>Underwear</t>
  </si>
  <si>
    <t>1419</t>
  </si>
  <si>
    <t>Ostatné odevy a odevné doplnky</t>
  </si>
  <si>
    <t xml:space="preserve">Other wearing apparel </t>
  </si>
  <si>
    <t>and accessories</t>
  </si>
  <si>
    <t>1420</t>
  </si>
  <si>
    <t>Výrobky z kožušín</t>
  </si>
  <si>
    <t>Articles of fur</t>
  </si>
  <si>
    <t>1431</t>
  </si>
  <si>
    <t xml:space="preserve">Pletené a háčkované pančuchové </t>
  </si>
  <si>
    <t>Knitted and crocheted hosiery</t>
  </si>
  <si>
    <t>1439</t>
  </si>
  <si>
    <t xml:space="preserve">Ostatné pletené a háčkované </t>
  </si>
  <si>
    <t xml:space="preserve">Other knitted and crocheted </t>
  </si>
  <si>
    <t>odevy</t>
  </si>
  <si>
    <t>apparel</t>
  </si>
  <si>
    <t>1511</t>
  </si>
  <si>
    <t xml:space="preserve">Vyčinené a upravené usne; </t>
  </si>
  <si>
    <t xml:space="preserve">Tanned and dressed leather; </t>
  </si>
  <si>
    <t>upravené a farbené kožušiny</t>
  </si>
  <si>
    <t>dressed and dyed fur</t>
  </si>
  <si>
    <t>1512</t>
  </si>
  <si>
    <t xml:space="preserve">Kufre, kabelky, sedlárske </t>
  </si>
  <si>
    <t xml:space="preserve">Luggage, handbags and the like, </t>
  </si>
  <si>
    <t>a remenárske výrobky</t>
  </si>
  <si>
    <t>saddlery and harness</t>
  </si>
  <si>
    <t>1520</t>
  </si>
  <si>
    <t>Obuv</t>
  </si>
  <si>
    <t>Footwear</t>
  </si>
  <si>
    <t>1610</t>
  </si>
  <si>
    <t>Drevo, rezané a hobľované</t>
  </si>
  <si>
    <t>Wood, sawn and planed</t>
  </si>
  <si>
    <t>1621</t>
  </si>
  <si>
    <t>Dyhy a drevené panely</t>
  </si>
  <si>
    <t>Veneer sheets and wood-based</t>
  </si>
  <si>
    <t xml:space="preserve"> panels</t>
  </si>
  <si>
    <t>1622</t>
  </si>
  <si>
    <t>Zostavené parketové podlahy</t>
  </si>
  <si>
    <t>Assembled parquet floors</t>
  </si>
  <si>
    <t>1623</t>
  </si>
  <si>
    <t xml:space="preserve">Ostatné výrobky stavebného </t>
  </si>
  <si>
    <t>Other builders' carpentry</t>
  </si>
  <si>
    <t>stolárstva a tesárstva</t>
  </si>
  <si>
    <t xml:space="preserve"> and joinery</t>
  </si>
  <si>
    <t>1624</t>
  </si>
  <si>
    <t>Drevené obaly</t>
  </si>
  <si>
    <t>Wooden containers</t>
  </si>
  <si>
    <t>1629</t>
  </si>
  <si>
    <t xml:space="preserve">Ostatné výrobky z dreva; výrobky </t>
  </si>
  <si>
    <t>Other products of wood; articles</t>
  </si>
  <si>
    <t>z korku, slamy, prútia a z plet. mat.</t>
  </si>
  <si>
    <t xml:space="preserve"> of cork, straw and plaiting materials</t>
  </si>
  <si>
    <t>1711</t>
  </si>
  <si>
    <t>Buničina</t>
  </si>
  <si>
    <t>Pulp</t>
  </si>
  <si>
    <t>1712</t>
  </si>
  <si>
    <t>Papier a lepenka</t>
  </si>
  <si>
    <t>Paper and paperboard</t>
  </si>
  <si>
    <t>1721</t>
  </si>
  <si>
    <t xml:space="preserve">Vlnitý papier a lepenka, papierové </t>
  </si>
  <si>
    <t xml:space="preserve">Corrugated paper and paperboard </t>
  </si>
  <si>
    <t>a lepenkové obaly</t>
  </si>
  <si>
    <t>and containers of paper and paperboard</t>
  </si>
  <si>
    <t>1722</t>
  </si>
  <si>
    <t xml:space="preserve">Papier na použitie v domácnosti, </t>
  </si>
  <si>
    <t>Household and sanitary goods</t>
  </si>
  <si>
    <t>hygienické a toaletné potreby</t>
  </si>
  <si>
    <t xml:space="preserve"> and toilet requisites</t>
  </si>
  <si>
    <t>1723</t>
  </si>
  <si>
    <t>Kancelárske potreby z papiera</t>
  </si>
  <si>
    <t>Paper stationery</t>
  </si>
  <si>
    <t>1724</t>
  </si>
  <si>
    <t>Tapety</t>
  </si>
  <si>
    <t>Wallpaper</t>
  </si>
  <si>
    <t>1729</t>
  </si>
  <si>
    <t xml:space="preserve">Ostatné výrobky z papiera </t>
  </si>
  <si>
    <t>Other articles of paper</t>
  </si>
  <si>
    <t>a lepenky</t>
  </si>
  <si>
    <t xml:space="preserve"> and paperboard</t>
  </si>
  <si>
    <t>1813</t>
  </si>
  <si>
    <t>Služby pre tlač a médiá</t>
  </si>
  <si>
    <t>Pre-press and pre-media services</t>
  </si>
  <si>
    <t>1910</t>
  </si>
  <si>
    <t>Produkty koksárenských pecí</t>
  </si>
  <si>
    <t>Coke oven products</t>
  </si>
  <si>
    <t>1920</t>
  </si>
  <si>
    <t>Rafinérske ropné produkty</t>
  </si>
  <si>
    <t>Refined petroleum products</t>
  </si>
  <si>
    <t>Technické plyny</t>
  </si>
  <si>
    <t>Industrial gases</t>
  </si>
  <si>
    <t>Farbivá a pigmenty</t>
  </si>
  <si>
    <t>Dyes and pigments</t>
  </si>
  <si>
    <t xml:space="preserve">Ostatné základné anorganické </t>
  </si>
  <si>
    <t>Other inorganic basic chemicals</t>
  </si>
  <si>
    <t>chemikálie</t>
  </si>
  <si>
    <t xml:space="preserve">Ostatné základné organické </t>
  </si>
  <si>
    <t>Other organic basic chemicals</t>
  </si>
  <si>
    <t>Hnojivá a dusíkaté zlúčeniny</t>
  </si>
  <si>
    <t>Fertilisers and nitrogen</t>
  </si>
  <si>
    <t xml:space="preserve"> compounds</t>
  </si>
  <si>
    <t>Plasty v primárnych formách</t>
  </si>
  <si>
    <t>Plastics in primary forms</t>
  </si>
  <si>
    <t xml:space="preserve">Syntetický kaučuk v primárnych </t>
  </si>
  <si>
    <t>Synthetic rubber in primary forms</t>
  </si>
  <si>
    <t>formách</t>
  </si>
  <si>
    <t>2020</t>
  </si>
  <si>
    <t xml:space="preserve">Pesticídy a ostatné agrochemické </t>
  </si>
  <si>
    <t xml:space="preserve">Pesticides and other </t>
  </si>
  <si>
    <t>produkty</t>
  </si>
  <si>
    <t>agrochemical products</t>
  </si>
  <si>
    <t>2030</t>
  </si>
  <si>
    <t xml:space="preserve">Náterové farby, laky a pod. krycie </t>
  </si>
  <si>
    <t>Paints, varnishes and similar</t>
  </si>
  <si>
    <t>materiály, tlačiaren. farby a tmely</t>
  </si>
  <si>
    <t xml:space="preserve"> coatings, printing ink and mastics</t>
  </si>
  <si>
    <t>2041</t>
  </si>
  <si>
    <t xml:space="preserve">Mydlo a saponáty, čistiace </t>
  </si>
  <si>
    <t>Soap and detergents, cleaning</t>
  </si>
  <si>
    <t>a leštiace prípravky</t>
  </si>
  <si>
    <t xml:space="preserve"> and polishing preparations</t>
  </si>
  <si>
    <t>2042</t>
  </si>
  <si>
    <t>Voňavky a toaletné prípravky</t>
  </si>
  <si>
    <t>Perfumes and toilet preparations</t>
  </si>
  <si>
    <t>2051</t>
  </si>
  <si>
    <t>Výbušniny</t>
  </si>
  <si>
    <t>Explosives</t>
  </si>
  <si>
    <t>2052</t>
  </si>
  <si>
    <t>Gleje</t>
  </si>
  <si>
    <t>Glues</t>
  </si>
  <si>
    <t>2053</t>
  </si>
  <si>
    <t>Éterické oleje</t>
  </si>
  <si>
    <t>Essential oils</t>
  </si>
  <si>
    <t>2059</t>
  </si>
  <si>
    <t>Ostatné chemické výrobky i. n.</t>
  </si>
  <si>
    <t>Other chemical products n.e.c.</t>
  </si>
  <si>
    <t>2060</t>
  </si>
  <si>
    <t>Chemické vlákna</t>
  </si>
  <si>
    <t>Man-made fibres</t>
  </si>
  <si>
    <t>2110</t>
  </si>
  <si>
    <t>Základné farmaceutické výrobky</t>
  </si>
  <si>
    <t>Basic pharmaceutical products</t>
  </si>
  <si>
    <t>2120</t>
  </si>
  <si>
    <t>Farmaceutické prípravky</t>
  </si>
  <si>
    <t>Pharmaceutical preparations</t>
  </si>
  <si>
    <t>2211</t>
  </si>
  <si>
    <t xml:space="preserve">Pneumatiky a duše z kaučuku; </t>
  </si>
  <si>
    <t xml:space="preserve">Rubber tyres and tubes; retreading </t>
  </si>
  <si>
    <t>protektorovanie a opr. pneumatík</t>
  </si>
  <si>
    <t>and rebuilding of rubber tyres</t>
  </si>
  <si>
    <t>2219</t>
  </si>
  <si>
    <t>Ostatné výrobky z kaučuku</t>
  </si>
  <si>
    <t>Other rubber products</t>
  </si>
  <si>
    <t>2221</t>
  </si>
  <si>
    <t xml:space="preserve">Dosky, fólie, hadice a profily </t>
  </si>
  <si>
    <t xml:space="preserve">Plastic plates, sheets, tubes </t>
  </si>
  <si>
    <t>z plastov</t>
  </si>
  <si>
    <t>and profiles</t>
  </si>
  <si>
    <t>2222</t>
  </si>
  <si>
    <t>Obaly z plastov</t>
  </si>
  <si>
    <t>Plastic packing goods</t>
  </si>
  <si>
    <t>2223</t>
  </si>
  <si>
    <t>Stavebné výrobky z plastov</t>
  </si>
  <si>
    <t>Builders ware of plastic</t>
  </si>
  <si>
    <t>2229</t>
  </si>
  <si>
    <t>Ostatné výrobky z plastov</t>
  </si>
  <si>
    <t>Other plastic products</t>
  </si>
  <si>
    <t>2311</t>
  </si>
  <si>
    <t>Ploché sklo</t>
  </si>
  <si>
    <t>Flat glass</t>
  </si>
  <si>
    <t>2312</t>
  </si>
  <si>
    <t xml:space="preserve">Tvarované a opracované ploché </t>
  </si>
  <si>
    <t>Shaped and processed flat glass</t>
  </si>
  <si>
    <t>sklo</t>
  </si>
  <si>
    <t>2313</t>
  </si>
  <si>
    <t>Duté sklo</t>
  </si>
  <si>
    <t>Hollow glass</t>
  </si>
  <si>
    <t>2314</t>
  </si>
  <si>
    <t>Sklenené vlákna</t>
  </si>
  <si>
    <t>Glass fibres</t>
  </si>
  <si>
    <t>2319</t>
  </si>
  <si>
    <t>Ostatné opracované sklo, vrátane</t>
  </si>
  <si>
    <t>Other processed glass, including</t>
  </si>
  <si>
    <t xml:space="preserve"> technického skla</t>
  </si>
  <si>
    <t xml:space="preserve"> technical glassware</t>
  </si>
  <si>
    <t>2320</t>
  </si>
  <si>
    <t>Žiaruvzdorné výrobky</t>
  </si>
  <si>
    <t>Refractory products</t>
  </si>
  <si>
    <t>2331</t>
  </si>
  <si>
    <t>Keramické obkladačky a dlaždice</t>
  </si>
  <si>
    <t>Ceramic tiles and flags</t>
  </si>
  <si>
    <t>2332</t>
  </si>
  <si>
    <t xml:space="preserve">Tehly, obkladačky a stavebniny </t>
  </si>
  <si>
    <t>Bricks, tiles and construction</t>
  </si>
  <si>
    <t>z pálenej hliny</t>
  </si>
  <si>
    <t xml:space="preserve"> products, in baked clay</t>
  </si>
  <si>
    <t>2341</t>
  </si>
  <si>
    <t xml:space="preserve">Keramické výrobky pre </t>
  </si>
  <si>
    <t xml:space="preserve">Ceramic household and </t>
  </si>
  <si>
    <t>domácnosť a ozdobné predmety</t>
  </si>
  <si>
    <t>ornamental articles</t>
  </si>
  <si>
    <t>2342</t>
  </si>
  <si>
    <t xml:space="preserve">Keramické výrobky na sanitárne </t>
  </si>
  <si>
    <t>Ceramic sanitary fixtures</t>
  </si>
  <si>
    <t>účely</t>
  </si>
  <si>
    <t>2343</t>
  </si>
  <si>
    <t xml:space="preserve">Izolátory a izolačné zariadenia </t>
  </si>
  <si>
    <t>Ceramic insulators and insulating</t>
  </si>
  <si>
    <t>z keramiky</t>
  </si>
  <si>
    <t xml:space="preserve"> fittings</t>
  </si>
  <si>
    <t>2344</t>
  </si>
  <si>
    <t xml:space="preserve">Ostatné keramické výrobky </t>
  </si>
  <si>
    <t>Other technical ceramic products</t>
  </si>
  <si>
    <t>na technické účely</t>
  </si>
  <si>
    <t>2349</t>
  </si>
  <si>
    <t>Ostatné keramické výrobky</t>
  </si>
  <si>
    <t>Other ceramic products</t>
  </si>
  <si>
    <t>2351</t>
  </si>
  <si>
    <t>Cement</t>
  </si>
  <si>
    <t>2352</t>
  </si>
  <si>
    <t>Vápno a sadra</t>
  </si>
  <si>
    <t>Lime and plaster</t>
  </si>
  <si>
    <t>2361</t>
  </si>
  <si>
    <t xml:space="preserve">Výrobky z betónu na stavebné </t>
  </si>
  <si>
    <t>Concrete products for</t>
  </si>
  <si>
    <t xml:space="preserve"> construction purposes</t>
  </si>
  <si>
    <t>2362</t>
  </si>
  <si>
    <t xml:space="preserve">Výrobky zo sadry na stavebné </t>
  </si>
  <si>
    <t>Plaster products for construction</t>
  </si>
  <si>
    <t xml:space="preserve"> purposes</t>
  </si>
  <si>
    <t>2363</t>
  </si>
  <si>
    <t>Transportný betón</t>
  </si>
  <si>
    <t>Ready-mixed concrete</t>
  </si>
  <si>
    <t>2364</t>
  </si>
  <si>
    <t>Malty</t>
  </si>
  <si>
    <t>Mortars</t>
  </si>
  <si>
    <t>2365</t>
  </si>
  <si>
    <t>Cementové vlákna</t>
  </si>
  <si>
    <t>Fibre cement</t>
  </si>
  <si>
    <t>2369</t>
  </si>
  <si>
    <t xml:space="preserve">Ostatné výrobky z betónu, </t>
  </si>
  <si>
    <t xml:space="preserve">Other articles of concrete, </t>
  </si>
  <si>
    <t>sadry a cementu</t>
  </si>
  <si>
    <t>plaster and cement</t>
  </si>
  <si>
    <t>2370</t>
  </si>
  <si>
    <t xml:space="preserve">Rezané, tvarované a opracované </t>
  </si>
  <si>
    <t>Cut, shaped and finished stone</t>
  </si>
  <si>
    <t>kamene</t>
  </si>
  <si>
    <t>2391</t>
  </si>
  <si>
    <t>Brúsne výrobky</t>
  </si>
  <si>
    <t>Abrasive products</t>
  </si>
  <si>
    <t>2399</t>
  </si>
  <si>
    <t xml:space="preserve">Ostatné nekovové minerálne </t>
  </si>
  <si>
    <t xml:space="preserve">Other non-metallic </t>
  </si>
  <si>
    <t>výrobky i. n.</t>
  </si>
  <si>
    <t>mineral products n.e.c.</t>
  </si>
  <si>
    <t>2410</t>
  </si>
  <si>
    <t>Železo, oceľ a ferozliatiny</t>
  </si>
  <si>
    <t xml:space="preserve">Basic iron and steel </t>
  </si>
  <si>
    <t>and ferro-alloys</t>
  </si>
  <si>
    <t>2420</t>
  </si>
  <si>
    <t xml:space="preserve">Rúry, rúrky, duté profily </t>
  </si>
  <si>
    <t xml:space="preserve">Tubes, pipes, hollow profiles </t>
  </si>
  <si>
    <t>a príslušenstvo k nim, z ocele</t>
  </si>
  <si>
    <t>and related fittings, of steel</t>
  </si>
  <si>
    <t>2431</t>
  </si>
  <si>
    <t>Tyče ťahané za studena</t>
  </si>
  <si>
    <t>Cold drawn bars</t>
  </si>
  <si>
    <t>2432</t>
  </si>
  <si>
    <t>Úzke pásy valcované za studena</t>
  </si>
  <si>
    <t>Cold rolled narrow strip</t>
  </si>
  <si>
    <t>2433</t>
  </si>
  <si>
    <t xml:space="preserve">Výrobky tvarované alebo </t>
  </si>
  <si>
    <t>Cold formed or folded products</t>
  </si>
  <si>
    <t>ohýbané za studena</t>
  </si>
  <si>
    <t>2434</t>
  </si>
  <si>
    <t>Drôty ťahané za studena</t>
  </si>
  <si>
    <t>Cold drawn wire</t>
  </si>
  <si>
    <t>2441</t>
  </si>
  <si>
    <t>Drahé kovy</t>
  </si>
  <si>
    <t>Precious metals</t>
  </si>
  <si>
    <t>2442</t>
  </si>
  <si>
    <t>Hliník</t>
  </si>
  <si>
    <t>Aluminium</t>
  </si>
  <si>
    <t>2443</t>
  </si>
  <si>
    <t>Olovo, zinok a cín</t>
  </si>
  <si>
    <t>Lead, zinc and tin</t>
  </si>
  <si>
    <t>2444</t>
  </si>
  <si>
    <t>Meď</t>
  </si>
  <si>
    <t>Copper</t>
  </si>
  <si>
    <t>2445</t>
  </si>
  <si>
    <t>Ostatné neželezné kovy</t>
  </si>
  <si>
    <t>Other non-ferrous metal</t>
  </si>
  <si>
    <t>2446</t>
  </si>
  <si>
    <t>Spracované jadrové palivo</t>
  </si>
  <si>
    <t>Processed nuclear fuel</t>
  </si>
  <si>
    <t>2451</t>
  </si>
  <si>
    <t>Služby súvisiace s liatím železa</t>
  </si>
  <si>
    <t>Casting services of iron</t>
  </si>
  <si>
    <t>2452</t>
  </si>
  <si>
    <t>Služby súvisiace s liatím ocele</t>
  </si>
  <si>
    <t>Casting services of steel</t>
  </si>
  <si>
    <t>2511</t>
  </si>
  <si>
    <t xml:space="preserve">Kovové konštrukcie a časti </t>
  </si>
  <si>
    <t>Metal structures and parts</t>
  </si>
  <si>
    <t>konštrukcií</t>
  </si>
  <si>
    <t xml:space="preserve"> of structures</t>
  </si>
  <si>
    <t>2512</t>
  </si>
  <si>
    <t>Dvere a okná z kovu</t>
  </si>
  <si>
    <t>Doors and windows of metal</t>
  </si>
  <si>
    <t>2521</t>
  </si>
  <si>
    <t xml:space="preserve">Radiátory a kotly ústredného </t>
  </si>
  <si>
    <t>Central heating radiators</t>
  </si>
  <si>
    <t>kúrenia</t>
  </si>
  <si>
    <t xml:space="preserve"> and boilers</t>
  </si>
  <si>
    <t>2529</t>
  </si>
  <si>
    <t xml:space="preserve">Ostatné nádrže, zásobníky </t>
  </si>
  <si>
    <t>Other tanks, reservoirs and</t>
  </si>
  <si>
    <t>a kontajnery z kovov</t>
  </si>
  <si>
    <t xml:space="preserve"> containers of metal</t>
  </si>
  <si>
    <t>2530</t>
  </si>
  <si>
    <t xml:space="preserve">Parné kotly, okrem kotlov </t>
  </si>
  <si>
    <t>Steam generators, except central</t>
  </si>
  <si>
    <t>na centrálny ohrev teplej vody</t>
  </si>
  <si>
    <t xml:space="preserve"> heating hot water boilers</t>
  </si>
  <si>
    <t>2540</t>
  </si>
  <si>
    <t>Zbrane a munícia</t>
  </si>
  <si>
    <t>Weapons and ammunition</t>
  </si>
  <si>
    <t>2571</t>
  </si>
  <si>
    <t>Nožiarske výrobky</t>
  </si>
  <si>
    <t>Cutlery</t>
  </si>
  <si>
    <t>2572</t>
  </si>
  <si>
    <t>Zámky a kovanie</t>
  </si>
  <si>
    <t>Locks and hinges</t>
  </si>
  <si>
    <t>2573</t>
  </si>
  <si>
    <t>Nástroje</t>
  </si>
  <si>
    <t>Tools</t>
  </si>
  <si>
    <t>2591</t>
  </si>
  <si>
    <t xml:space="preserve">Oceľové sudy a podobné </t>
  </si>
  <si>
    <t>Steel drums and similar containers</t>
  </si>
  <si>
    <t>nádoby</t>
  </si>
  <si>
    <t>2592</t>
  </si>
  <si>
    <t>Nádoby z ľahkých kovov</t>
  </si>
  <si>
    <t>Light metal packaging</t>
  </si>
  <si>
    <t>2593</t>
  </si>
  <si>
    <t>Drôtené výrobky, reťaze a pružiny</t>
  </si>
  <si>
    <t>Wire products, chain and springs</t>
  </si>
  <si>
    <t>2594</t>
  </si>
  <si>
    <t xml:space="preserve">Upevňovacie prvky, strojové </t>
  </si>
  <si>
    <t>Fasteners and screw machine</t>
  </si>
  <si>
    <t>výrobky so závitmi</t>
  </si>
  <si>
    <t xml:space="preserve"> products</t>
  </si>
  <si>
    <t>2599</t>
  </si>
  <si>
    <t xml:space="preserve">Ostatné hotové kovové </t>
  </si>
  <si>
    <t>Other fabricated metal</t>
  </si>
  <si>
    <t xml:space="preserve"> products n.e.c.</t>
  </si>
  <si>
    <t>2611</t>
  </si>
  <si>
    <t>Elektronické komponenty</t>
  </si>
  <si>
    <t>Electronic components</t>
  </si>
  <si>
    <t>2612</t>
  </si>
  <si>
    <t>Montované elektronické dosky</t>
  </si>
  <si>
    <t>Loaded electronic boards</t>
  </si>
  <si>
    <t>2620</t>
  </si>
  <si>
    <t>Počítače a periférne zariadenia</t>
  </si>
  <si>
    <t xml:space="preserve">Computers and peripheral </t>
  </si>
  <si>
    <t>2630</t>
  </si>
  <si>
    <t>Komunikačné zariadenia</t>
  </si>
  <si>
    <t>Communication equipment</t>
  </si>
  <si>
    <t>2640</t>
  </si>
  <si>
    <t>Spotrebná elektronika</t>
  </si>
  <si>
    <t>Consumer electronics</t>
  </si>
  <si>
    <t>2651</t>
  </si>
  <si>
    <t xml:space="preserve">Meracie, testovacie a navigačné </t>
  </si>
  <si>
    <t xml:space="preserve">Measuring, testing and </t>
  </si>
  <si>
    <t>zariadenia</t>
  </si>
  <si>
    <t>navigating equipment</t>
  </si>
  <si>
    <t>2652</t>
  </si>
  <si>
    <t>Hodiny a hodinky</t>
  </si>
  <si>
    <t>Watches and clocks</t>
  </si>
  <si>
    <t>2660</t>
  </si>
  <si>
    <t>Prístroje na ožarovanie, elektro-</t>
  </si>
  <si>
    <t>Irradiation, electromedical and</t>
  </si>
  <si>
    <t>medic. a elektroterapeut. prístroje</t>
  </si>
  <si>
    <t>electrotherapeutic equipment</t>
  </si>
  <si>
    <t>2670</t>
  </si>
  <si>
    <t xml:space="preserve">Optické a fotografické prístroje </t>
  </si>
  <si>
    <t xml:space="preserve">Optical instruments and </t>
  </si>
  <si>
    <t>a zariadenia</t>
  </si>
  <si>
    <t>photographic equipment</t>
  </si>
  <si>
    <t>2680</t>
  </si>
  <si>
    <t>Magnetické a optické médiá</t>
  </si>
  <si>
    <t>Magnetic and optical media</t>
  </si>
  <si>
    <t>2711</t>
  </si>
  <si>
    <t xml:space="preserve">Elektrické motory, generátory </t>
  </si>
  <si>
    <t xml:space="preserve">Electric motors, generators </t>
  </si>
  <si>
    <t>a transformátory</t>
  </si>
  <si>
    <t>and transformers</t>
  </si>
  <si>
    <t>2712</t>
  </si>
  <si>
    <t xml:space="preserve">Elektrické rozvodné a ovládacie </t>
  </si>
  <si>
    <t xml:space="preserve">Electricity distribution </t>
  </si>
  <si>
    <t>and control apparatus</t>
  </si>
  <si>
    <t>2720</t>
  </si>
  <si>
    <t>Batérie a akumulátory</t>
  </si>
  <si>
    <t>Batteries and accumulators</t>
  </si>
  <si>
    <t>2731</t>
  </si>
  <si>
    <t>Káble z optických vlákien</t>
  </si>
  <si>
    <t>Fibre optic cables</t>
  </si>
  <si>
    <t>2732</t>
  </si>
  <si>
    <t xml:space="preserve">Ostatné elektronické a elektrické </t>
  </si>
  <si>
    <t xml:space="preserve">Other electronic and electric </t>
  </si>
  <si>
    <t>drôty a káble</t>
  </si>
  <si>
    <t>wires and cables</t>
  </si>
  <si>
    <t>2733</t>
  </si>
  <si>
    <t>Elektroinštalačné zariadenia</t>
  </si>
  <si>
    <t>Wiring devices</t>
  </si>
  <si>
    <t>2740</t>
  </si>
  <si>
    <t>Elektrické svietidlá</t>
  </si>
  <si>
    <t>Electric lighting equipment</t>
  </si>
  <si>
    <t>2751</t>
  </si>
  <si>
    <t>Elektrické prístroje pre domácnosť</t>
  </si>
  <si>
    <t>Electric domestic appliances</t>
  </si>
  <si>
    <t>2752</t>
  </si>
  <si>
    <t xml:space="preserve">Neelektrické prístroje </t>
  </si>
  <si>
    <t>Non-electric domestic appliances</t>
  </si>
  <si>
    <t>pre domácnosť</t>
  </si>
  <si>
    <t>2790</t>
  </si>
  <si>
    <t>Ostatné elektrické zariadenia</t>
  </si>
  <si>
    <t>Other electrical equipment</t>
  </si>
  <si>
    <t>2811</t>
  </si>
  <si>
    <t xml:space="preserve">Motory a turbíny, okrem motorov </t>
  </si>
  <si>
    <t>Engines and turbines, except</t>
  </si>
  <si>
    <t>do lietadiel, mot. vozidiel a motoc.</t>
  </si>
  <si>
    <t>aircraft, vehicle and cycle engin.</t>
  </si>
  <si>
    <t>2812</t>
  </si>
  <si>
    <t xml:space="preserve">Hydraulické a pneumatické </t>
  </si>
  <si>
    <t>Fluid power equipment</t>
  </si>
  <si>
    <t>2813</t>
  </si>
  <si>
    <t>Ostatné čerpadlá a kompresory</t>
  </si>
  <si>
    <t>Other pumps and compressors</t>
  </si>
  <si>
    <t>2814</t>
  </si>
  <si>
    <t>Ostatné kohútiky a ventily</t>
  </si>
  <si>
    <t>Other taps and valves</t>
  </si>
  <si>
    <t>2815</t>
  </si>
  <si>
    <t xml:space="preserve">Ložiská, ozubené kolesá, </t>
  </si>
  <si>
    <t>Bearings, gears, gearing</t>
  </si>
  <si>
    <t>prevodové a ovládacie prvky</t>
  </si>
  <si>
    <t>and driving elements</t>
  </si>
  <si>
    <t>2821</t>
  </si>
  <si>
    <t>Pece a horáky</t>
  </si>
  <si>
    <t xml:space="preserve">Ovens, furnaces and furnace </t>
  </si>
  <si>
    <t>burners</t>
  </si>
  <si>
    <t>2822</t>
  </si>
  <si>
    <t xml:space="preserve">Zdvíhacie a manipulačné </t>
  </si>
  <si>
    <t>Lifting and handling equipment</t>
  </si>
  <si>
    <t>2823</t>
  </si>
  <si>
    <t xml:space="preserve">Kancelárske stroje a zariadenia </t>
  </si>
  <si>
    <t xml:space="preserve">Office machinery and equipment </t>
  </si>
  <si>
    <t>(okrem počítačov a perif. zar.)</t>
  </si>
  <si>
    <t>(except computers and peripheral eq.)</t>
  </si>
  <si>
    <t>2824</t>
  </si>
  <si>
    <t>Ručné nástroje</t>
  </si>
  <si>
    <t>Power-driven hand tools</t>
  </si>
  <si>
    <t>2825</t>
  </si>
  <si>
    <t xml:space="preserve">Chladiace a vetracie zariadenia, </t>
  </si>
  <si>
    <t xml:space="preserve">Non-domestic cooling and </t>
  </si>
  <si>
    <t>okrem zariadení pre domácnosť</t>
  </si>
  <si>
    <t>ventilation equipment</t>
  </si>
  <si>
    <t>2829</t>
  </si>
  <si>
    <t xml:space="preserve">Ostatné stroje a zariadenia </t>
  </si>
  <si>
    <t xml:space="preserve">Other general-purpose </t>
  </si>
  <si>
    <t>na všeobecné účely i. n.</t>
  </si>
  <si>
    <t>machinery n.e.c.</t>
  </si>
  <si>
    <t>2830</t>
  </si>
  <si>
    <t xml:space="preserve">Stroje pre poľnohospodárstvo </t>
  </si>
  <si>
    <t xml:space="preserve">Agricultural and forestry </t>
  </si>
  <si>
    <t>a lesníctvo</t>
  </si>
  <si>
    <t>machinery</t>
  </si>
  <si>
    <t>2841</t>
  </si>
  <si>
    <t>Stroje na tvarovanie kovov</t>
  </si>
  <si>
    <t>Metal forming machinery</t>
  </si>
  <si>
    <t>2849</t>
  </si>
  <si>
    <t>Ostatné obrábacie stroje</t>
  </si>
  <si>
    <t>Other machine tools</t>
  </si>
  <si>
    <t>2891</t>
  </si>
  <si>
    <t>Stroje pre metalurgiu</t>
  </si>
  <si>
    <t>Machinery for metallurgy</t>
  </si>
  <si>
    <t>2892</t>
  </si>
  <si>
    <t xml:space="preserve">Stroje pre hlbinnú a povrchovú </t>
  </si>
  <si>
    <t xml:space="preserve">Machinery for mining, quarrying </t>
  </si>
  <si>
    <t>ťažbu a pre stavebníctvo</t>
  </si>
  <si>
    <t>and construction</t>
  </si>
  <si>
    <t>2893</t>
  </si>
  <si>
    <t xml:space="preserve">Stroje na výrobu potravín, </t>
  </si>
  <si>
    <t xml:space="preserve">Machinery for food, beverage </t>
  </si>
  <si>
    <t>nápojov a na spracovanie tabaku</t>
  </si>
  <si>
    <t>and tobacco processing</t>
  </si>
  <si>
    <t>2894</t>
  </si>
  <si>
    <t xml:space="preserve">Stroje pre textilný, odevný </t>
  </si>
  <si>
    <t xml:space="preserve">Machinery for textile, apparel </t>
  </si>
  <si>
    <t>a kožiarsky priemysel</t>
  </si>
  <si>
    <t>and leather production</t>
  </si>
  <si>
    <t>2895</t>
  </si>
  <si>
    <t xml:space="preserve">Stroje a prístroje na výrobu </t>
  </si>
  <si>
    <t xml:space="preserve">Machinery for paper and </t>
  </si>
  <si>
    <t>papiera a lepenky</t>
  </si>
  <si>
    <t>paperboard production</t>
  </si>
  <si>
    <t>2896</t>
  </si>
  <si>
    <t>Stroje na výrobu plastov a kaučuku</t>
  </si>
  <si>
    <t>Plastics and rubber machinery</t>
  </si>
  <si>
    <t>2899</t>
  </si>
  <si>
    <t xml:space="preserve">Ostatné stroje a prístroje </t>
  </si>
  <si>
    <t xml:space="preserve">Other special-purpose </t>
  </si>
  <si>
    <t>na špeciálne účely i. n.</t>
  </si>
  <si>
    <t>2910</t>
  </si>
  <si>
    <t>Motorové vozidlá</t>
  </si>
  <si>
    <t>Motor vehicles</t>
  </si>
  <si>
    <t>2920</t>
  </si>
  <si>
    <t xml:space="preserve">Karosérie motorových vozidiel; </t>
  </si>
  <si>
    <t xml:space="preserve">Bodies (coachwork) for motor </t>
  </si>
  <si>
    <t>prívesy a návesy</t>
  </si>
  <si>
    <t>vehicles; trailers and semi-trailers</t>
  </si>
  <si>
    <t>2931</t>
  </si>
  <si>
    <t xml:space="preserve">Elektrické a elektronické prístroje </t>
  </si>
  <si>
    <t xml:space="preserve">Electrical and electronic </t>
  </si>
  <si>
    <t>do motorových vozidiel</t>
  </si>
  <si>
    <t>equipment for motor vehicles</t>
  </si>
  <si>
    <t>2932</t>
  </si>
  <si>
    <t>Ostatné časti, súčasti a príslu-</t>
  </si>
  <si>
    <t xml:space="preserve">Other parts and accessories </t>
  </si>
  <si>
    <t>šenstvo motorových vozidiel</t>
  </si>
  <si>
    <t>for motor vehicles</t>
  </si>
  <si>
    <t>3011</t>
  </si>
  <si>
    <t>Lode a plávajúce konštrukcie</t>
  </si>
  <si>
    <t>Ships and floating structures</t>
  </si>
  <si>
    <t>3012</t>
  </si>
  <si>
    <t>Rekreačné a športové člny</t>
  </si>
  <si>
    <t>Pleasure and sporting boats</t>
  </si>
  <si>
    <t>3020</t>
  </si>
  <si>
    <t xml:space="preserve">Železničné lokomotívy </t>
  </si>
  <si>
    <t xml:space="preserve">Railway locomotives </t>
  </si>
  <si>
    <t>a koľajové vozidlá</t>
  </si>
  <si>
    <t>and rolling stock</t>
  </si>
  <si>
    <t>3030</t>
  </si>
  <si>
    <t xml:space="preserve">Lietadlá a kozmické lode </t>
  </si>
  <si>
    <t xml:space="preserve">Air and spacecraft </t>
  </si>
  <si>
    <t>a súvisiace zariadenia</t>
  </si>
  <si>
    <t>and related machinery</t>
  </si>
  <si>
    <t>3040</t>
  </si>
  <si>
    <t>Vojenské bojové vozidlá</t>
  </si>
  <si>
    <t>Military fighting vehicles</t>
  </si>
  <si>
    <t>3091</t>
  </si>
  <si>
    <t>Motocykle</t>
  </si>
  <si>
    <t>Motorcycles</t>
  </si>
  <si>
    <t>3092</t>
  </si>
  <si>
    <t>Bicykle a vozíky pre invalidov</t>
  </si>
  <si>
    <t>Bicycles and invalid carriages</t>
  </si>
  <si>
    <t>3099</t>
  </si>
  <si>
    <t>Ostatné dopravné zariadenia i. n.</t>
  </si>
  <si>
    <t>Other transport equipment n.e.c.</t>
  </si>
  <si>
    <t>3100</t>
  </si>
  <si>
    <t xml:space="preserve">Sedadlá a ich časti a súčasti; </t>
  </si>
  <si>
    <t xml:space="preserve">Seats and parts thereof; </t>
  </si>
  <si>
    <t>časti a súčasti nábytku</t>
  </si>
  <si>
    <t>parts of furniture</t>
  </si>
  <si>
    <t>3101</t>
  </si>
  <si>
    <t xml:space="preserve">Kancelársky nábytok a nábytok </t>
  </si>
  <si>
    <t>Office and shop furniture</t>
  </si>
  <si>
    <t>do obchodov</t>
  </si>
  <si>
    <t>3102</t>
  </si>
  <si>
    <t>Kuchynský nábytok</t>
  </si>
  <si>
    <t>Kitchen furniture</t>
  </si>
  <si>
    <t>3103</t>
  </si>
  <si>
    <t>Matrace</t>
  </si>
  <si>
    <t>Mattresses</t>
  </si>
  <si>
    <t>3109</t>
  </si>
  <si>
    <t>Ostatný nábytok</t>
  </si>
  <si>
    <t>Other furniture</t>
  </si>
  <si>
    <t>3211</t>
  </si>
  <si>
    <t>Mince</t>
  </si>
  <si>
    <t>Coins</t>
  </si>
  <si>
    <t>3212</t>
  </si>
  <si>
    <t>Šperky a podobné výrobky</t>
  </si>
  <si>
    <t>Jewellery and related articles</t>
  </si>
  <si>
    <t>3213</t>
  </si>
  <si>
    <t>Bižutéria a podobné výrobky</t>
  </si>
  <si>
    <t xml:space="preserve">Imitation jewellery </t>
  </si>
  <si>
    <t>and related articles</t>
  </si>
  <si>
    <t>3220</t>
  </si>
  <si>
    <t>Hudobné nástroje</t>
  </si>
  <si>
    <t>Musical instruments</t>
  </si>
  <si>
    <t>3230</t>
  </si>
  <si>
    <t>Športové výrobky</t>
  </si>
  <si>
    <t>Sports goods</t>
  </si>
  <si>
    <t>3240</t>
  </si>
  <si>
    <t>Hry a hračky</t>
  </si>
  <si>
    <t>Games and toys</t>
  </si>
  <si>
    <t>3250</t>
  </si>
  <si>
    <t xml:space="preserve">Lekárske a stomatologické </t>
  </si>
  <si>
    <t>Medical and dental instruments</t>
  </si>
  <si>
    <t>nástroje a potreby</t>
  </si>
  <si>
    <t xml:space="preserve"> and supplies</t>
  </si>
  <si>
    <t>3291</t>
  </si>
  <si>
    <t>Metly a kefy</t>
  </si>
  <si>
    <t>Brooms and brushes</t>
  </si>
  <si>
    <t>3299</t>
  </si>
  <si>
    <t>Ostatné výrobky i. n.</t>
  </si>
  <si>
    <t>Other manufactured goods n.e.c.</t>
  </si>
  <si>
    <t>3511</t>
  </si>
  <si>
    <t>Elektrická energia</t>
  </si>
  <si>
    <t>Electricity</t>
  </si>
  <si>
    <t>3521</t>
  </si>
  <si>
    <t>Priemyselný plyn</t>
  </si>
  <si>
    <t>Manufactured gas</t>
  </si>
  <si>
    <t>3700</t>
  </si>
  <si>
    <t>Služby súvisiace s odpadovými</t>
  </si>
  <si>
    <t xml:space="preserve">Sewerage services; </t>
  </si>
  <si>
    <t>vodami; kanalizačné kaly</t>
  </si>
  <si>
    <t>sewage sludge</t>
  </si>
  <si>
    <t>3811</t>
  </si>
  <si>
    <t xml:space="preserve">Odpad iný ako nebezpečný; zber </t>
  </si>
  <si>
    <t xml:space="preserve">Non-hazardous waste; collection </t>
  </si>
  <si>
    <t xml:space="preserve">iného ako nebezpečného odpadu </t>
  </si>
  <si>
    <t>services of non-hazardous was.</t>
  </si>
  <si>
    <t>3812</t>
  </si>
  <si>
    <t xml:space="preserve">Nebezpečný odpad; </t>
  </si>
  <si>
    <t xml:space="preserve">Hazardous waste; collection </t>
  </si>
  <si>
    <t>zber nebezpečného odpadu</t>
  </si>
  <si>
    <t>services of hazardous waste</t>
  </si>
  <si>
    <t>3821</t>
  </si>
  <si>
    <t xml:space="preserve">Spracúvanie a likvidácia iného ako </t>
  </si>
  <si>
    <t xml:space="preserve">Treatment and disposal services </t>
  </si>
  <si>
    <t>nebezpečného odpadu</t>
  </si>
  <si>
    <t>of non-hazardous waste</t>
  </si>
  <si>
    <t>3832</t>
  </si>
  <si>
    <t xml:space="preserve">Recyklácia triedených materiálov; </t>
  </si>
  <si>
    <t xml:space="preserve">Sorted materials recovery </t>
  </si>
  <si>
    <t>druhotné suroviny</t>
  </si>
  <si>
    <t>services; secondary raw mat.</t>
  </si>
  <si>
    <t>5811</t>
  </si>
  <si>
    <t>Vydávanie kníh</t>
  </si>
  <si>
    <t>Book publishing services</t>
  </si>
  <si>
    <t>5813</t>
  </si>
  <si>
    <t>Vydávanie novín</t>
  </si>
  <si>
    <t>Publishing services</t>
  </si>
  <si>
    <t xml:space="preserve"> of newspapers</t>
  </si>
  <si>
    <t>5814</t>
  </si>
  <si>
    <t>Vydávanie periodík a časopisov</t>
  </si>
  <si>
    <t xml:space="preserve">Publishing services </t>
  </si>
  <si>
    <t>of journals and periodicals</t>
  </si>
  <si>
    <t>5819</t>
  </si>
  <si>
    <t>Ostatné vydavateľské služby</t>
  </si>
  <si>
    <t>Other publishing services</t>
  </si>
  <si>
    <t>5829</t>
  </si>
  <si>
    <t xml:space="preserve">Ostatné služby vydávania </t>
  </si>
  <si>
    <t xml:space="preserve">Other software </t>
  </si>
  <si>
    <t>softvéru</t>
  </si>
  <si>
    <t>publishing services</t>
  </si>
  <si>
    <t>5911</t>
  </si>
  <si>
    <t xml:space="preserve">Tvorba filmov, videozáznamov </t>
  </si>
  <si>
    <t>Motion picture, video and telev.</t>
  </si>
  <si>
    <t>a televíznych programov</t>
  </si>
  <si>
    <t>programme production services</t>
  </si>
  <si>
    <t>5920</t>
  </si>
  <si>
    <t xml:space="preserve">Príprava a zverejňovanie </t>
  </si>
  <si>
    <t xml:space="preserve">55,9x  </t>
  </si>
  <si>
    <t xml:space="preserve">Sound recording and music </t>
  </si>
  <si>
    <t>zvukových nahrávok</t>
  </si>
  <si>
    <t xml:space="preserve">31,1x  </t>
  </si>
  <si>
    <t>7111</t>
  </si>
  <si>
    <t>Architektonické služby</t>
  </si>
  <si>
    <t>Architectural services</t>
  </si>
  <si>
    <t>7420</t>
  </si>
  <si>
    <t>Fotografické služby</t>
  </si>
  <si>
    <t>Photographic services</t>
  </si>
  <si>
    <t>9003</t>
  </si>
  <si>
    <t>Umelecké diela</t>
  </si>
  <si>
    <t>Artistic creation</t>
  </si>
  <si>
    <t>9102</t>
  </si>
  <si>
    <t>Služby múzeí</t>
  </si>
  <si>
    <t>Museum services</t>
  </si>
  <si>
    <t xml:space="preserve">12,0x  </t>
  </si>
  <si>
    <t>9602</t>
  </si>
  <si>
    <t>Kadernícke a kozmetické služby</t>
  </si>
  <si>
    <t xml:space="preserve">Hairdressing and other beauty </t>
  </si>
  <si>
    <t>treatment services</t>
  </si>
  <si>
    <t xml:space="preserve">Not specified </t>
  </si>
  <si>
    <t>Celkový dovoz a celkový vývoz podľa mesiacov roka 2019 a 2018</t>
  </si>
  <si>
    <t>Total Import and Total Export by Months for the Year 2019 and 2018</t>
  </si>
  <si>
    <t>Mesiac</t>
  </si>
  <si>
    <t>Celkový dovoz / Total Import</t>
  </si>
  <si>
    <t>Celkový vývoz / Total Export</t>
  </si>
  <si>
    <t>Month</t>
  </si>
  <si>
    <t>Január</t>
  </si>
  <si>
    <t>January</t>
  </si>
  <si>
    <t>Február</t>
  </si>
  <si>
    <t>February</t>
  </si>
  <si>
    <t>Marec</t>
  </si>
  <si>
    <t>March</t>
  </si>
  <si>
    <t>Apríl</t>
  </si>
  <si>
    <t>April</t>
  </si>
  <si>
    <t>Máj</t>
  </si>
  <si>
    <t>May</t>
  </si>
  <si>
    <t>Jún</t>
  </si>
  <si>
    <t>June</t>
  </si>
  <si>
    <t>Júl</t>
  </si>
  <si>
    <t>July</t>
  </si>
  <si>
    <t>August</t>
  </si>
  <si>
    <t>September</t>
  </si>
  <si>
    <t>Október</t>
  </si>
  <si>
    <t>October</t>
  </si>
  <si>
    <t>November</t>
  </si>
  <si>
    <t>December</t>
  </si>
  <si>
    <t>Saldo a obrat podľa mesiacov roka 2019 a 2018</t>
  </si>
  <si>
    <t>Balance and Turnover by Months for the Year 2019 and 2018</t>
  </si>
  <si>
    <t>Saldo / Balance</t>
  </si>
  <si>
    <t>Obrat / Turnover</t>
  </si>
  <si>
    <t>Celkový dovoz a celkový vývoz podľa tried nomenklatúry SITC Rev. 4 za rok 2019</t>
  </si>
  <si>
    <t>Total Import and Total Export by Sections of Nomenclature SITC Rev. 4 for the Year 2019</t>
  </si>
  <si>
    <t>Triedy SITC</t>
  </si>
  <si>
    <t>Dovoz / Import</t>
  </si>
  <si>
    <t>Vývoz / Export</t>
  </si>
  <si>
    <t>Sections SITC</t>
  </si>
  <si>
    <t>Potraviny a živé zvieratá</t>
  </si>
  <si>
    <t>Food and live animals</t>
  </si>
  <si>
    <t>DOVOZ</t>
  </si>
  <si>
    <t>Nápoje a tabak</t>
  </si>
  <si>
    <t>Beverages and tobacco</t>
  </si>
  <si>
    <t>Surové materiály</t>
  </si>
  <si>
    <t>Crude materials</t>
  </si>
  <si>
    <t>Minerálne palivá</t>
  </si>
  <si>
    <t>Mineral fuels</t>
  </si>
  <si>
    <t>Oleje, tuky a vosky</t>
  </si>
  <si>
    <t>Oils, fats and waxes</t>
  </si>
  <si>
    <t>Chemikálie</t>
  </si>
  <si>
    <t xml:space="preserve">Trhové výrobky </t>
  </si>
  <si>
    <t xml:space="preserve">Manufactured goods </t>
  </si>
  <si>
    <t>Stroje a prepravné zariadenia</t>
  </si>
  <si>
    <t>Machinery and transport equipment</t>
  </si>
  <si>
    <t>Priemyselné výrobky</t>
  </si>
  <si>
    <t>Manufactured articles</t>
  </si>
  <si>
    <t>VYVOZ</t>
  </si>
  <si>
    <t>Celkový dovoz a celkový vývoz trhových výrobkov (SITC 6) podľa mesiacov roka 2019 a 2018</t>
  </si>
  <si>
    <t>Total Import and Total Export of Manufactured goods (SITC 6) by Months for the Year 2019 and 2018</t>
  </si>
  <si>
    <t>Celkový dovoz a celkový vývoz strojov a prepravných zariadení (SITC 7) podľa mesiacov roka 2019 a 2018</t>
  </si>
  <si>
    <t>Total Import and Total Export of Machinery and transport equipment (SITC 7) by Months for the Year 2019 and 2018</t>
  </si>
  <si>
    <r>
      <t xml:space="preserve">Tovarová štruktúra celkového dovozu podľa hlavných ekonomických kategórií klasifikácie </t>
    </r>
    <r>
      <rPr>
        <b/>
        <sz val="11"/>
        <rFont val="Arial Narrow"/>
        <family val="2"/>
        <charset val="238"/>
      </rPr>
      <t>BEC, rev. 4</t>
    </r>
    <r>
      <rPr>
        <b/>
        <sz val="11"/>
        <rFont val="Arial"/>
        <family val="2"/>
      </rPr>
      <t xml:space="preserve"> po mesiacoch</t>
    </r>
  </si>
  <si>
    <r>
      <t xml:space="preserve">Tovarová štruktúra celkového vývozu podľa hlavných ekonomických kategórií klasifikácie </t>
    </r>
    <r>
      <rPr>
        <b/>
        <sz val="11"/>
        <rFont val="Arial Narrow"/>
        <family val="2"/>
        <charset val="238"/>
      </rPr>
      <t>BEC, rev. 4</t>
    </r>
    <r>
      <rPr>
        <b/>
        <sz val="11"/>
        <rFont val="Arial"/>
        <family val="2"/>
      </rPr>
      <t xml:space="preserve"> po mesiacoch</t>
    </r>
  </si>
  <si>
    <t>Commodity Structure of Total Import by Sections of the Harmonised System by Months</t>
  </si>
  <si>
    <t>Commodity Structure of Total Export by Sections of the Harmonised System by Months</t>
  </si>
  <si>
    <t>Commodity Structure by Chapters of the Harmonised System by Months</t>
  </si>
  <si>
    <t xml:space="preserve">Commodity Structure of Total Import by Broad Economic Categories of the classification BEC, rev. 4 by Months </t>
  </si>
  <si>
    <t xml:space="preserve">Commodity Structure of Total Export by Broad Economic Categories of the classification BEC, rev. 4 by Months </t>
  </si>
  <si>
    <t xml:space="preserve">Tovarová štruktúra podľa tried Štatistickej klasifikácie produktov podľa činností (CPA, verzia 2.1) po mesiacoch   </t>
  </si>
  <si>
    <t xml:space="preserve">Commodity Structure by the Classes of CPA (version 2.1) by Months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</si>
</sst>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#,##0_)"/>
    <numFmt numFmtId="165" formatCode="#,##0.0_)"/>
    <numFmt numFmtId="166" formatCode="0000"/>
    <numFmt numFmtId="167" formatCode="_-* #,##0\ _S_k_-;\-* #,##0\ _S_k_-;_-* &quot;-&quot;??\ _S_k_-;_-@_-"/>
    <numFmt numFmtId="168" formatCode="#,##0.0"/>
    <numFmt numFmtId="169" formatCode="#,##0.000"/>
    <numFmt numFmtId="170" formatCode="#,##0.0_);\(#,##0.0\)"/>
    <numFmt numFmtId="171" formatCode="0.0_)"/>
    <numFmt numFmtId="172" formatCode="#,##0_);\(#,##0\)"/>
    <numFmt numFmtId="173" formatCode="General_)"/>
    <numFmt numFmtId="174" formatCode="0.0"/>
    <numFmt numFmtId="175" formatCode="#,##0.000_)"/>
    <numFmt numFmtId="176" formatCode="#,##0.00_)"/>
  </numFmts>
  <fonts count="75" x14ac:knownFonts="1">
    <font>
      <sz val="10"/>
      <name val="Arial CE"/>
    </font>
    <font>
      <sz val="11"/>
      <color theme="1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</font>
    <font>
      <sz val="10"/>
      <name val="Arial Narrow"/>
      <family val="2"/>
    </font>
    <font>
      <sz val="8"/>
      <name val="Arial CE"/>
      <family val="2"/>
      <charset val="238"/>
    </font>
    <font>
      <sz val="10"/>
      <name val="Arial"/>
      <family val="2"/>
    </font>
    <font>
      <sz val="10"/>
      <name val="Times New Roman CE"/>
      <family val="1"/>
      <charset val="238"/>
    </font>
    <font>
      <sz val="10"/>
      <color theme="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sz val="11"/>
      <color indexed="8"/>
      <name val="Arial CE"/>
      <family val="2"/>
      <charset val="238"/>
    </font>
    <font>
      <sz val="11"/>
      <color indexed="8"/>
      <name val="Arial CE"/>
      <family val="2"/>
      <charset val="238"/>
    </font>
    <font>
      <sz val="9"/>
      <color indexed="8"/>
      <name val="Arial CE"/>
      <family val="2"/>
      <charset val="238"/>
    </font>
    <font>
      <sz val="10"/>
      <color indexed="8"/>
      <name val="Arial Narrow"/>
      <family val="2"/>
      <charset val="238"/>
    </font>
    <font>
      <sz val="10"/>
      <color indexed="8"/>
      <name val="Arial Narrow"/>
      <family val="2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9"/>
      <name val="Arial CE"/>
      <family val="2"/>
      <charset val="238"/>
    </font>
    <font>
      <sz val="9.5"/>
      <color indexed="8"/>
      <name val="Arial Narrow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8"/>
      <color indexed="8"/>
      <name val="Arial CE"/>
      <family val="2"/>
      <charset val="238"/>
    </font>
    <font>
      <b/>
      <sz val="9"/>
      <color indexed="8"/>
      <name val="Arial CE"/>
      <family val="2"/>
      <charset val="238"/>
    </font>
    <font>
      <sz val="9"/>
      <color indexed="8"/>
      <name val="Arial Narrow"/>
      <family val="2"/>
    </font>
    <font>
      <sz val="9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indexed="8"/>
      <name val="Arial Narrow"/>
      <family val="2"/>
    </font>
    <font>
      <b/>
      <sz val="9"/>
      <color indexed="8"/>
      <name val="Arial Narrow"/>
      <family val="2"/>
    </font>
    <font>
      <b/>
      <sz val="10.5"/>
      <name val="Arial CE"/>
      <family val="2"/>
      <charset val="238"/>
    </font>
    <font>
      <sz val="9"/>
      <color indexed="8"/>
      <name val="Arial CE"/>
      <charset val="238"/>
    </font>
    <font>
      <b/>
      <sz val="9"/>
      <color indexed="8"/>
      <name val="Arial Narrow"/>
      <family val="2"/>
      <charset val="238"/>
    </font>
    <font>
      <b/>
      <sz val="11"/>
      <name val="Arial"/>
      <family val="2"/>
    </font>
    <font>
      <b/>
      <sz val="11"/>
      <name val="Arial Narrow"/>
      <family val="2"/>
      <charset val="238"/>
    </font>
    <font>
      <sz val="11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7.5"/>
      <color indexed="8"/>
      <name val="Arial"/>
      <family val="2"/>
    </font>
    <font>
      <b/>
      <sz val="7.5"/>
      <name val="Arial"/>
      <family val="2"/>
    </font>
    <font>
      <b/>
      <sz val="8"/>
      <name val="Arial CE"/>
      <family val="2"/>
      <charset val="238"/>
    </font>
    <font>
      <b/>
      <sz val="8"/>
      <name val="Arial"/>
      <family val="2"/>
    </font>
    <font>
      <sz val="7.5"/>
      <name val="Arial"/>
      <family val="2"/>
    </font>
    <font>
      <sz val="7.5"/>
      <color indexed="8"/>
      <name val="Arial"/>
      <family val="2"/>
    </font>
    <font>
      <sz val="8"/>
      <color indexed="8"/>
      <name val="Arial"/>
      <family val="2"/>
    </font>
    <font>
      <b/>
      <sz val="9"/>
      <name val="Arial"/>
      <family val="2"/>
    </font>
    <font>
      <b/>
      <sz val="8"/>
      <color indexed="8"/>
      <name val="Arial CE"/>
      <family val="2"/>
      <charset val="238"/>
    </font>
    <font>
      <b/>
      <sz val="8"/>
      <color indexed="8"/>
      <name val="Arial"/>
      <family val="2"/>
    </font>
    <font>
      <sz val="9"/>
      <name val="Arial"/>
      <family val="2"/>
    </font>
    <font>
      <i/>
      <sz val="7.5"/>
      <name val="Arial"/>
      <family val="2"/>
    </font>
    <font>
      <sz val="8"/>
      <name val="Arial"/>
      <family val="2"/>
    </font>
    <font>
      <b/>
      <i/>
      <sz val="8"/>
      <name val="Arial CE"/>
      <family val="2"/>
      <charset val="238"/>
    </font>
    <font>
      <b/>
      <i/>
      <sz val="11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color theme="1"/>
      <name val="Arial"/>
      <family val="2"/>
      <charset val="238"/>
    </font>
    <font>
      <sz val="8.5"/>
      <name val="Arial Narrow"/>
      <family val="2"/>
      <charset val="238"/>
    </font>
    <font>
      <sz val="8"/>
      <name val="Arial Narrow"/>
      <family val="2"/>
    </font>
    <font>
      <sz val="10"/>
      <color indexed="8"/>
      <name val="Times New Roman CE"/>
      <family val="1"/>
      <charset val="238"/>
    </font>
    <font>
      <b/>
      <sz val="11"/>
      <color rgb="FFFF0000"/>
      <name val="Arial CE"/>
      <family val="2"/>
      <charset val="238"/>
    </font>
    <font>
      <b/>
      <sz val="11"/>
      <color theme="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color theme="0"/>
      <name val="Arial CE"/>
      <family val="2"/>
      <charset val="238"/>
    </font>
    <font>
      <sz val="10"/>
      <color indexed="32"/>
      <name val="Arial CE"/>
      <family val="2"/>
      <charset val="238"/>
    </font>
    <font>
      <sz val="10"/>
      <color indexed="18"/>
      <name val="Arial CE"/>
      <family val="2"/>
      <charset val="238"/>
    </font>
    <font>
      <b/>
      <sz val="10"/>
      <name val="Arial Narrow"/>
      <family val="2"/>
      <charset val="238"/>
    </font>
    <font>
      <sz val="9"/>
      <color indexed="10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976">
    <xf numFmtId="0" fontId="0" fillId="0" borderId="0" xfId="0"/>
    <xf numFmtId="0" fontId="2" fillId="0" borderId="0" xfId="0" applyFont="1" applyBorder="1"/>
    <xf numFmtId="0" fontId="2" fillId="0" borderId="0" xfId="0" applyFont="1"/>
    <xf numFmtId="0" fontId="4" fillId="0" borderId="0" xfId="0" applyFont="1" applyBorder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164" fontId="2" fillId="0" borderId="0" xfId="0" applyNumberFormat="1" applyFont="1"/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NumberFormat="1" applyFont="1"/>
    <xf numFmtId="166" fontId="7" fillId="0" borderId="0" xfId="0" applyNumberFormat="1" applyFont="1"/>
    <xf numFmtId="0" fontId="8" fillId="0" borderId="0" xfId="0" applyFont="1"/>
    <xf numFmtId="165" fontId="2" fillId="0" borderId="0" xfId="0" applyNumberFormat="1" applyFont="1"/>
    <xf numFmtId="0" fontId="9" fillId="0" borderId="0" xfId="0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0" fontId="11" fillId="0" borderId="0" xfId="0" applyFont="1"/>
    <xf numFmtId="167" fontId="10" fillId="0" borderId="0" xfId="2" applyNumberFormat="1" applyFont="1"/>
    <xf numFmtId="0" fontId="12" fillId="0" borderId="0" xfId="0" applyFont="1" applyAlignment="1">
      <alignment horizontal="left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centerContinuous"/>
    </xf>
    <xf numFmtId="0" fontId="13" fillId="0" borderId="0" xfId="0" applyFont="1" applyBorder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Continuous"/>
    </xf>
    <xf numFmtId="3" fontId="4" fillId="0" borderId="0" xfId="0" applyNumberFormat="1" applyFont="1" applyBorder="1" applyAlignment="1">
      <alignment horizontal="center"/>
    </xf>
    <xf numFmtId="168" fontId="4" fillId="0" borderId="0" xfId="0" applyNumberFormat="1" applyFont="1" applyBorder="1" applyAlignment="1">
      <alignment horizontal="center"/>
    </xf>
    <xf numFmtId="169" fontId="4" fillId="0" borderId="0" xfId="0" applyNumberFormat="1" applyFont="1" applyBorder="1" applyAlignment="1">
      <alignment horizontal="center"/>
    </xf>
    <xf numFmtId="3" fontId="4" fillId="0" borderId="0" xfId="0" applyNumberFormat="1" applyFont="1" applyBorder="1" applyAlignment="1" applyProtection="1">
      <alignment horizontal="center"/>
      <protection locked="0"/>
    </xf>
    <xf numFmtId="0" fontId="14" fillId="0" borderId="0" xfId="0" applyFont="1"/>
    <xf numFmtId="0" fontId="14" fillId="0" borderId="0" xfId="0" applyFont="1" applyAlignment="1">
      <alignment horizontal="right"/>
    </xf>
    <xf numFmtId="3" fontId="4" fillId="0" borderId="3" xfId="0" applyNumberFormat="1" applyFont="1" applyBorder="1" applyAlignment="1">
      <alignment horizontal="centerContinuous"/>
    </xf>
    <xf numFmtId="3" fontId="4" fillId="0" borderId="4" xfId="0" applyNumberFormat="1" applyFont="1" applyBorder="1" applyAlignment="1">
      <alignment horizontal="centerContinuous"/>
    </xf>
    <xf numFmtId="168" fontId="4" fillId="0" borderId="4" xfId="0" applyNumberFormat="1" applyFont="1" applyBorder="1" applyAlignment="1">
      <alignment horizontal="centerContinuous"/>
    </xf>
    <xf numFmtId="169" fontId="4" fillId="0" borderId="4" xfId="0" applyNumberFormat="1" applyFont="1" applyBorder="1" applyAlignment="1">
      <alignment horizontal="centerContinuous"/>
    </xf>
    <xf numFmtId="3" fontId="4" fillId="0" borderId="5" xfId="0" applyNumberFormat="1" applyFont="1" applyBorder="1" applyAlignment="1" applyProtection="1">
      <alignment horizontal="centerContinuous"/>
      <protection locked="0"/>
    </xf>
    <xf numFmtId="3" fontId="4" fillId="0" borderId="7" xfId="0" applyNumberFormat="1" applyFont="1" applyBorder="1" applyAlignment="1">
      <alignment horizontal="center"/>
    </xf>
    <xf numFmtId="3" fontId="4" fillId="0" borderId="8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3" fontId="4" fillId="0" borderId="10" xfId="0" applyNumberFormat="1" applyFont="1" applyBorder="1" applyAlignment="1">
      <alignment horizontal="center"/>
    </xf>
    <xf numFmtId="3" fontId="4" fillId="0" borderId="11" xfId="0" applyNumberFormat="1" applyFont="1" applyBorder="1" applyAlignment="1">
      <alignment horizontal="center"/>
    </xf>
    <xf numFmtId="3" fontId="4" fillId="0" borderId="9" xfId="0" applyNumberFormat="1" applyFont="1" applyBorder="1" applyAlignment="1" applyProtection="1">
      <alignment horizontal="center"/>
      <protection locked="0"/>
    </xf>
    <xf numFmtId="168" fontId="4" fillId="0" borderId="9" xfId="0" applyNumberFormat="1" applyFont="1" applyBorder="1" applyAlignment="1" applyProtection="1">
      <alignment horizontal="center"/>
      <protection locked="0"/>
    </xf>
    <xf numFmtId="0" fontId="16" fillId="0" borderId="9" xfId="0" applyFont="1" applyBorder="1" applyAlignment="1">
      <alignment horizontal="center"/>
    </xf>
    <xf numFmtId="3" fontId="4" fillId="0" borderId="15" xfId="0" applyNumberFormat="1" applyFont="1" applyBorder="1" applyAlignment="1" applyProtection="1">
      <alignment horizontal="center"/>
      <protection locked="0"/>
    </xf>
    <xf numFmtId="168" fontId="4" fillId="0" borderId="15" xfId="0" applyNumberFormat="1" applyFont="1" applyBorder="1" applyAlignment="1" applyProtection="1">
      <alignment horizontal="center"/>
      <protection locked="0"/>
    </xf>
    <xf numFmtId="9" fontId="17" fillId="0" borderId="15" xfId="3" applyFont="1" applyBorder="1" applyAlignment="1" applyProtection="1">
      <alignment horizontal="center"/>
      <protection locked="0"/>
    </xf>
    <xf numFmtId="49" fontId="17" fillId="0" borderId="15" xfId="0" applyNumberFormat="1" applyFont="1" applyBorder="1" applyAlignment="1" applyProtection="1">
      <alignment horizontal="center"/>
      <protection locked="0"/>
    </xf>
    <xf numFmtId="0" fontId="4" fillId="0" borderId="6" xfId="0" applyFont="1" applyBorder="1"/>
    <xf numFmtId="169" fontId="4" fillId="0" borderId="12" xfId="0" applyNumberFormat="1" applyFont="1" applyBorder="1"/>
    <xf numFmtId="3" fontId="4" fillId="0" borderId="9" xfId="0" applyNumberFormat="1" applyFont="1" applyBorder="1" applyAlignment="1" applyProtection="1">
      <alignment horizontal="centerContinuous"/>
      <protection locked="0"/>
    </xf>
    <xf numFmtId="168" fontId="4" fillId="0" borderId="9" xfId="0" applyNumberFormat="1" applyFont="1" applyBorder="1" applyAlignment="1" applyProtection="1">
      <alignment horizontal="centerContinuous"/>
      <protection locked="0"/>
    </xf>
    <xf numFmtId="3" fontId="4" fillId="0" borderId="8" xfId="0" applyNumberFormat="1" applyFont="1" applyBorder="1" applyAlignment="1" applyProtection="1">
      <alignment horizontal="centerContinuous"/>
      <protection locked="0"/>
    </xf>
    <xf numFmtId="0" fontId="4" fillId="0" borderId="12" xfId="0" applyFont="1" applyBorder="1" applyAlignment="1">
      <alignment horizontal="left"/>
    </xf>
    <xf numFmtId="0" fontId="18" fillId="0" borderId="6" xfId="0" applyFont="1" applyBorder="1"/>
    <xf numFmtId="170" fontId="18" fillId="0" borderId="12" xfId="0" applyNumberFormat="1" applyFont="1" applyBorder="1" applyAlignment="1" applyProtection="1">
      <alignment horizontal="left"/>
      <protection locked="0"/>
    </xf>
    <xf numFmtId="164" fontId="19" fillId="0" borderId="9" xfId="0" applyNumberFormat="1" applyFont="1" applyBorder="1" applyAlignment="1">
      <alignment horizontal="right"/>
    </xf>
    <xf numFmtId="165" fontId="19" fillId="0" borderId="9" xfId="0" applyNumberFormat="1" applyFont="1" applyBorder="1" applyAlignment="1">
      <alignment horizontal="right"/>
    </xf>
    <xf numFmtId="171" fontId="19" fillId="0" borderId="9" xfId="0" applyNumberFormat="1" applyFont="1" applyBorder="1" applyAlignment="1">
      <alignment horizontal="right"/>
    </xf>
    <xf numFmtId="170" fontId="18" fillId="0" borderId="6" xfId="0" applyNumberFormat="1" applyFont="1" applyBorder="1" applyAlignment="1" applyProtection="1">
      <alignment horizontal="left"/>
      <protection locked="0"/>
    </xf>
    <xf numFmtId="3" fontId="2" fillId="0" borderId="12" xfId="0" applyNumberFormat="1" applyFont="1" applyBorder="1" applyAlignment="1" applyProtection="1">
      <alignment horizontal="left"/>
      <protection locked="0"/>
    </xf>
    <xf numFmtId="170" fontId="4" fillId="0" borderId="12" xfId="0" applyNumberFormat="1" applyFont="1" applyBorder="1" applyAlignment="1" applyProtection="1">
      <alignment horizontal="left"/>
      <protection locked="0"/>
    </xf>
    <xf numFmtId="164" fontId="3" fillId="0" borderId="9" xfId="0" applyNumberFormat="1" applyFont="1" applyBorder="1" applyAlignment="1">
      <alignment horizontal="right"/>
    </xf>
    <xf numFmtId="165" fontId="3" fillId="0" borderId="9" xfId="0" applyNumberFormat="1" applyFont="1" applyBorder="1" applyAlignment="1">
      <alignment horizontal="right"/>
    </xf>
    <xf numFmtId="171" fontId="3" fillId="0" borderId="9" xfId="0" applyNumberFormat="1" applyFont="1" applyBorder="1" applyAlignment="1">
      <alignment horizontal="right"/>
    </xf>
    <xf numFmtId="170" fontId="4" fillId="0" borderId="6" xfId="0" applyNumberFormat="1" applyFont="1" applyBorder="1" applyAlignment="1" applyProtection="1">
      <alignment horizontal="left"/>
      <protection locked="0"/>
    </xf>
    <xf numFmtId="0" fontId="2" fillId="0" borderId="12" xfId="0" applyFont="1" applyBorder="1" applyAlignment="1">
      <alignment horizontal="left"/>
    </xf>
    <xf numFmtId="0" fontId="4" fillId="0" borderId="6" xfId="0" applyFont="1" applyBorder="1" applyAlignment="1">
      <alignment horizontal="right"/>
    </xf>
    <xf numFmtId="170" fontId="20" fillId="0" borderId="12" xfId="0" applyNumberFormat="1" applyFont="1" applyBorder="1" applyAlignment="1" applyProtection="1">
      <alignment horizontal="left"/>
      <protection locked="0"/>
    </xf>
    <xf numFmtId="170" fontId="14" fillId="0" borderId="6" xfId="0" applyNumberFormat="1" applyFont="1" applyBorder="1" applyAlignment="1" applyProtection="1">
      <alignment horizontal="right"/>
      <protection locked="0"/>
    </xf>
    <xf numFmtId="3" fontId="2" fillId="0" borderId="12" xfId="0" applyNumberFormat="1" applyFont="1" applyBorder="1" applyAlignment="1">
      <alignment horizontal="left"/>
    </xf>
    <xf numFmtId="164" fontId="2" fillId="0" borderId="12" xfId="0" applyNumberFormat="1" applyFont="1" applyBorder="1" applyAlignment="1">
      <alignment horizontal="left"/>
    </xf>
    <xf numFmtId="170" fontId="4" fillId="0" borderId="6" xfId="0" applyNumberFormat="1" applyFont="1" applyBorder="1" applyAlignment="1" applyProtection="1">
      <alignment horizontal="right"/>
      <protection locked="0"/>
    </xf>
    <xf numFmtId="170" fontId="2" fillId="0" borderId="12" xfId="0" applyNumberFormat="1" applyFont="1" applyBorder="1" applyAlignment="1" applyProtection="1">
      <alignment horizontal="left"/>
      <protection locked="0"/>
    </xf>
    <xf numFmtId="164" fontId="4" fillId="0" borderId="12" xfId="0" applyNumberFormat="1" applyFont="1" applyBorder="1" applyAlignment="1">
      <alignment horizontal="left"/>
    </xf>
    <xf numFmtId="0" fontId="4" fillId="0" borderId="12" xfId="0" applyFont="1" applyBorder="1"/>
    <xf numFmtId="164" fontId="14" fillId="0" borderId="9" xfId="0" applyNumberFormat="1" applyFont="1" applyBorder="1" applyAlignment="1">
      <alignment horizontal="right"/>
    </xf>
    <xf numFmtId="165" fontId="14" fillId="0" borderId="9" xfId="0" applyNumberFormat="1" applyFont="1" applyBorder="1" applyAlignment="1">
      <alignment horizontal="right"/>
    </xf>
    <xf numFmtId="171" fontId="14" fillId="0" borderId="9" xfId="0" applyNumberFormat="1" applyFont="1" applyBorder="1" applyAlignment="1" applyProtection="1">
      <alignment horizontal="right"/>
    </xf>
    <xf numFmtId="164" fontId="3" fillId="0" borderId="16" xfId="0" applyNumberFormat="1" applyFont="1" applyBorder="1" applyAlignment="1">
      <alignment horizontal="right"/>
    </xf>
    <xf numFmtId="168" fontId="4" fillId="0" borderId="0" xfId="0" applyNumberFormat="1" applyFont="1" applyBorder="1"/>
    <xf numFmtId="171" fontId="2" fillId="0" borderId="12" xfId="0" applyNumberFormat="1" applyFont="1" applyBorder="1"/>
    <xf numFmtId="0" fontId="4" fillId="0" borderId="13" xfId="0" applyFont="1" applyBorder="1"/>
    <xf numFmtId="0" fontId="4" fillId="0" borderId="14" xfId="0" applyFont="1" applyBorder="1"/>
    <xf numFmtId="3" fontId="4" fillId="0" borderId="17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18" xfId="0" applyNumberFormat="1" applyFont="1" applyBorder="1" applyAlignment="1">
      <alignment horizontal="right"/>
    </xf>
    <xf numFmtId="168" fontId="4" fillId="0" borderId="15" xfId="0" applyNumberFormat="1" applyFont="1" applyBorder="1" applyAlignment="1">
      <alignment horizontal="right"/>
    </xf>
    <xf numFmtId="168" fontId="4" fillId="0" borderId="18" xfId="0" applyNumberFormat="1" applyFont="1" applyBorder="1" applyAlignment="1">
      <alignment horizontal="right"/>
    </xf>
    <xf numFmtId="168" fontId="4" fillId="0" borderId="19" xfId="0" applyNumberFormat="1" applyFont="1" applyBorder="1" applyAlignment="1">
      <alignment horizontal="right"/>
    </xf>
    <xf numFmtId="168" fontId="4" fillId="0" borderId="20" xfId="0" applyNumberFormat="1" applyFont="1" applyBorder="1"/>
    <xf numFmtId="171" fontId="2" fillId="0" borderId="14" xfId="0" applyNumberFormat="1" applyFont="1" applyBorder="1"/>
    <xf numFmtId="0" fontId="21" fillId="0" borderId="0" xfId="0" applyFont="1"/>
    <xf numFmtId="0" fontId="22" fillId="0" borderId="0" xfId="0" applyFont="1" applyAlignment="1"/>
    <xf numFmtId="0" fontId="22" fillId="0" borderId="0" xfId="0" applyFont="1"/>
    <xf numFmtId="0" fontId="21" fillId="0" borderId="0" xfId="0" applyFont="1" applyAlignment="1"/>
    <xf numFmtId="165" fontId="21" fillId="0" borderId="0" xfId="0" applyNumberFormat="1" applyFont="1" applyAlignment="1"/>
    <xf numFmtId="0" fontId="21" fillId="0" borderId="0" xfId="0" applyFont="1" applyAlignment="1">
      <alignment horizontal="left"/>
    </xf>
    <xf numFmtId="171" fontId="2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/>
    <xf numFmtId="165" fontId="13" fillId="0" borderId="0" xfId="0" applyNumberFormat="1" applyFont="1" applyBorder="1"/>
    <xf numFmtId="172" fontId="4" fillId="0" borderId="0" xfId="0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/>
    <xf numFmtId="165" fontId="4" fillId="0" borderId="0" xfId="0" applyNumberFormat="1" applyFont="1" applyBorder="1" applyAlignment="1"/>
    <xf numFmtId="0" fontId="2" fillId="0" borderId="0" xfId="0" applyFont="1" applyAlignment="1">
      <alignment horizontal="right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6" xfId="0" applyFont="1" applyBorder="1"/>
    <xf numFmtId="0" fontId="14" fillId="0" borderId="35" xfId="0" applyFont="1" applyBorder="1" applyAlignment="1"/>
    <xf numFmtId="0" fontId="14" fillId="0" borderId="23" xfId="0" applyFont="1" applyBorder="1" applyAlignment="1"/>
    <xf numFmtId="0" fontId="14" fillId="0" borderId="0" xfId="0" applyFont="1" applyBorder="1" applyAlignment="1"/>
    <xf numFmtId="0" fontId="14" fillId="0" borderId="36" xfId="0" applyFont="1" applyBorder="1" applyAlignment="1"/>
    <xf numFmtId="0" fontId="14" fillId="0" borderId="16" xfId="0" applyFont="1" applyBorder="1" applyAlignment="1"/>
    <xf numFmtId="0" fontId="14" fillId="0" borderId="29" xfId="0" applyFont="1" applyBorder="1" applyAlignment="1"/>
    <xf numFmtId="0" fontId="14" fillId="0" borderId="9" xfId="0" applyFont="1" applyBorder="1" applyAlignment="1"/>
    <xf numFmtId="0" fontId="14" fillId="0" borderId="12" xfId="0" applyFont="1" applyBorder="1" applyAlignment="1"/>
    <xf numFmtId="165" fontId="14" fillId="0" borderId="24" xfId="0" applyNumberFormat="1" applyFont="1" applyBorder="1" applyAlignment="1"/>
    <xf numFmtId="0" fontId="3" fillId="0" borderId="21" xfId="0" applyFont="1" applyBorder="1"/>
    <xf numFmtId="171" fontId="23" fillId="0" borderId="35" xfId="0" applyNumberFormat="1" applyFont="1" applyBorder="1" applyAlignment="1" applyProtection="1">
      <alignment horizontal="left" indent="1"/>
      <protection locked="0"/>
    </xf>
    <xf numFmtId="164" fontId="19" fillId="0" borderId="35" xfId="0" applyNumberFormat="1" applyFont="1" applyBorder="1" applyAlignment="1">
      <alignment horizontal="right"/>
    </xf>
    <xf numFmtId="164" fontId="19" fillId="0" borderId="29" xfId="0" applyNumberFormat="1" applyFont="1" applyBorder="1" applyAlignment="1">
      <alignment horizontal="right"/>
    </xf>
    <xf numFmtId="164" fontId="19" fillId="0" borderId="0" xfId="0" applyNumberFormat="1" applyFont="1" applyBorder="1" applyAlignment="1">
      <alignment horizontal="right"/>
    </xf>
    <xf numFmtId="164" fontId="19" fillId="0" borderId="36" xfId="0" applyNumberFormat="1" applyFont="1" applyBorder="1" applyAlignment="1">
      <alignment horizontal="right"/>
    </xf>
    <xf numFmtId="164" fontId="19" fillId="0" borderId="16" xfId="0" applyNumberFormat="1" applyFont="1" applyBorder="1" applyAlignment="1">
      <alignment horizontal="right"/>
    </xf>
    <xf numFmtId="164" fontId="19" fillId="0" borderId="12" xfId="0" applyNumberFormat="1" applyFont="1" applyBorder="1" applyAlignment="1">
      <alignment horizontal="right"/>
    </xf>
    <xf numFmtId="165" fontId="19" fillId="0" borderId="16" xfId="0" applyNumberFormat="1" applyFont="1" applyBorder="1" applyAlignment="1">
      <alignment horizontal="right"/>
    </xf>
    <xf numFmtId="171" fontId="23" fillId="0" borderId="25" xfId="0" applyNumberFormat="1" applyFont="1" applyBorder="1" applyAlignment="1" applyProtection="1">
      <alignment horizontal="left" indent="1"/>
      <protection locked="0"/>
    </xf>
    <xf numFmtId="49" fontId="2" fillId="0" borderId="35" xfId="0" applyNumberFormat="1" applyFont="1" applyBorder="1" applyAlignment="1">
      <alignment horizontal="left" indent="1"/>
    </xf>
    <xf numFmtId="164" fontId="14" fillId="0" borderId="35" xfId="0" applyNumberFormat="1" applyFont="1" applyBorder="1" applyAlignment="1">
      <alignment horizontal="right"/>
    </xf>
    <xf numFmtId="164" fontId="14" fillId="0" borderId="29" xfId="0" applyNumberFormat="1" applyFont="1" applyBorder="1" applyAlignment="1">
      <alignment horizontal="right"/>
    </xf>
    <xf numFmtId="164" fontId="14" fillId="0" borderId="0" xfId="0" applyNumberFormat="1" applyFont="1" applyBorder="1" applyAlignment="1">
      <alignment horizontal="right"/>
    </xf>
    <xf numFmtId="164" fontId="14" fillId="0" borderId="36" xfId="0" applyNumberFormat="1" applyFont="1" applyBorder="1" applyAlignment="1">
      <alignment horizontal="right"/>
    </xf>
    <xf numFmtId="164" fontId="14" fillId="0" borderId="16" xfId="0" applyNumberFormat="1" applyFont="1" applyBorder="1" applyAlignment="1">
      <alignment horizontal="right"/>
    </xf>
    <xf numFmtId="164" fontId="14" fillId="0" borderId="12" xfId="0" applyNumberFormat="1" applyFont="1" applyBorder="1" applyAlignment="1">
      <alignment horizontal="right"/>
    </xf>
    <xf numFmtId="165" fontId="14" fillId="0" borderId="16" xfId="0" applyNumberFormat="1" applyFont="1" applyBorder="1" applyAlignment="1">
      <alignment horizontal="right"/>
    </xf>
    <xf numFmtId="49" fontId="2" fillId="0" borderId="25" xfId="0" applyNumberFormat="1" applyFont="1" applyBorder="1" applyAlignment="1">
      <alignment horizontal="left" indent="1"/>
    </xf>
    <xf numFmtId="3" fontId="2" fillId="0" borderId="35" xfId="0" applyNumberFormat="1" applyFont="1" applyBorder="1" applyAlignment="1" applyProtection="1">
      <alignment horizontal="left" indent="1"/>
      <protection locked="0"/>
    </xf>
    <xf numFmtId="3" fontId="2" fillId="0" borderId="25" xfId="0" applyNumberFormat="1" applyFont="1" applyBorder="1" applyAlignment="1" applyProtection="1">
      <alignment horizontal="left" indent="1"/>
      <protection locked="0"/>
    </xf>
    <xf numFmtId="3" fontId="6" fillId="0" borderId="35" xfId="0" applyNumberFormat="1" applyFont="1" applyBorder="1" applyAlignment="1" applyProtection="1">
      <alignment horizontal="left" wrapText="1" indent="1"/>
      <protection locked="0"/>
    </xf>
    <xf numFmtId="3" fontId="6" fillId="0" borderId="25" xfId="0" applyNumberFormat="1" applyFont="1" applyBorder="1" applyAlignment="1" applyProtection="1">
      <alignment horizontal="left" indent="1"/>
      <protection locked="0"/>
    </xf>
    <xf numFmtId="3" fontId="6" fillId="0" borderId="35" xfId="0" applyNumberFormat="1" applyFont="1" applyBorder="1" applyAlignment="1" applyProtection="1">
      <alignment horizontal="left" indent="1"/>
      <protection locked="0"/>
    </xf>
    <xf numFmtId="0" fontId="2" fillId="0" borderId="25" xfId="0" applyFont="1" applyBorder="1" applyAlignment="1">
      <alignment horizontal="left" indent="1"/>
    </xf>
    <xf numFmtId="1" fontId="2" fillId="0" borderId="35" xfId="0" applyNumberFormat="1" applyFont="1" applyFill="1" applyBorder="1" applyAlignment="1">
      <alignment horizontal="left" indent="1"/>
    </xf>
    <xf numFmtId="1" fontId="2" fillId="0" borderId="35" xfId="0" applyNumberFormat="1" applyFont="1" applyBorder="1" applyAlignment="1">
      <alignment horizontal="left" indent="1"/>
    </xf>
    <xf numFmtId="1" fontId="2" fillId="0" borderId="25" xfId="0" applyNumberFormat="1" applyFont="1" applyBorder="1" applyAlignment="1">
      <alignment horizontal="left" indent="1"/>
    </xf>
    <xf numFmtId="171" fontId="2" fillId="0" borderId="25" xfId="0" applyNumberFormat="1" applyFont="1" applyBorder="1" applyAlignment="1" applyProtection="1">
      <alignment horizontal="left" indent="1"/>
      <protection locked="0"/>
    </xf>
    <xf numFmtId="164" fontId="3" fillId="0" borderId="35" xfId="0" applyNumberFormat="1" applyFont="1" applyBorder="1" applyAlignment="1">
      <alignment horizontal="right"/>
    </xf>
    <xf numFmtId="164" fontId="3" fillId="0" borderId="29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36" xfId="0" applyNumberFormat="1" applyFont="1" applyBorder="1" applyAlignment="1">
      <alignment horizontal="right"/>
    </xf>
    <xf numFmtId="164" fontId="3" fillId="0" borderId="12" xfId="0" applyNumberFormat="1" applyFont="1" applyBorder="1" applyAlignment="1">
      <alignment horizontal="right"/>
    </xf>
    <xf numFmtId="165" fontId="3" fillId="0" borderId="16" xfId="0" applyNumberFormat="1" applyFont="1" applyBorder="1" applyAlignment="1">
      <alignment horizontal="right"/>
    </xf>
    <xf numFmtId="0" fontId="3" fillId="0" borderId="35" xfId="0" applyFont="1" applyBorder="1" applyAlignment="1">
      <alignment horizontal="right"/>
    </xf>
    <xf numFmtId="0" fontId="3" fillId="0" borderId="29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36" xfId="0" applyFont="1" applyBorder="1" applyAlignment="1">
      <alignment horizontal="right"/>
    </xf>
    <xf numFmtId="0" fontId="3" fillId="0" borderId="16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2" xfId="0" applyFont="1" applyBorder="1" applyAlignment="1">
      <alignment horizontal="right"/>
    </xf>
    <xf numFmtId="3" fontId="2" fillId="0" borderId="35" xfId="0" applyNumberFormat="1" applyFont="1" applyFill="1" applyBorder="1" applyAlignment="1" applyProtection="1">
      <alignment horizontal="left" indent="1"/>
      <protection locked="0"/>
    </xf>
    <xf numFmtId="164" fontId="14" fillId="0" borderId="17" xfId="0" applyNumberFormat="1" applyFont="1" applyBorder="1" applyAlignment="1">
      <alignment horizontal="right"/>
    </xf>
    <xf numFmtId="164" fontId="14" fillId="0" borderId="18" xfId="0" applyNumberFormat="1" applyFont="1" applyBorder="1" applyAlignment="1">
      <alignment horizontal="right"/>
    </xf>
    <xf numFmtId="164" fontId="14" fillId="0" borderId="20" xfId="0" applyNumberFormat="1" applyFont="1" applyBorder="1" applyAlignment="1">
      <alignment horizontal="right"/>
    </xf>
    <xf numFmtId="164" fontId="14" fillId="0" borderId="34" xfId="0" applyNumberFormat="1" applyFont="1" applyBorder="1" applyAlignment="1">
      <alignment horizontal="right"/>
    </xf>
    <xf numFmtId="164" fontId="14" fillId="0" borderId="19" xfId="0" applyNumberFormat="1" applyFont="1" applyBorder="1" applyAlignment="1">
      <alignment horizontal="right"/>
    </xf>
    <xf numFmtId="164" fontId="14" fillId="0" borderId="15" xfId="0" applyNumberFormat="1" applyFont="1" applyBorder="1" applyAlignment="1">
      <alignment horizontal="right"/>
    </xf>
    <xf numFmtId="164" fontId="14" fillId="0" borderId="14" xfId="0" applyNumberFormat="1" applyFont="1" applyBorder="1" applyAlignment="1">
      <alignment horizontal="right"/>
    </xf>
    <xf numFmtId="165" fontId="14" fillId="0" borderId="19" xfId="0" applyNumberFormat="1" applyFont="1" applyBorder="1" applyAlignment="1">
      <alignment horizontal="right"/>
    </xf>
    <xf numFmtId="3" fontId="24" fillId="0" borderId="35" xfId="0" applyNumberFormat="1" applyFont="1" applyBorder="1" applyAlignment="1" applyProtection="1">
      <alignment horizontal="left" indent="1"/>
      <protection locked="0"/>
    </xf>
    <xf numFmtId="3" fontId="25" fillId="0" borderId="25" xfId="0" applyNumberFormat="1" applyFont="1" applyBorder="1" applyAlignment="1" applyProtection="1">
      <alignment horizontal="left" indent="1"/>
      <protection locked="0"/>
    </xf>
    <xf numFmtId="1" fontId="6" fillId="0" borderId="35" xfId="0" applyNumberFormat="1" applyFont="1" applyBorder="1" applyAlignment="1">
      <alignment horizontal="left" indent="1"/>
    </xf>
    <xf numFmtId="3" fontId="6" fillId="0" borderId="25" xfId="0" applyNumberFormat="1" applyFont="1" applyBorder="1" applyAlignment="1" applyProtection="1">
      <alignment horizontal="left" wrapText="1" indent="1"/>
      <protection locked="0"/>
    </xf>
    <xf numFmtId="49" fontId="2" fillId="0" borderId="25" xfId="0" applyNumberFormat="1" applyFont="1" applyBorder="1" applyAlignment="1" applyProtection="1">
      <alignment horizontal="left" indent="1"/>
    </xf>
    <xf numFmtId="171" fontId="2" fillId="0" borderId="35" xfId="0" applyNumberFormat="1" applyFont="1" applyBorder="1" applyAlignment="1" applyProtection="1">
      <alignment horizontal="left" indent="1"/>
      <protection locked="0"/>
    </xf>
    <xf numFmtId="1" fontId="6" fillId="0" borderId="35" xfId="0" applyNumberFormat="1" applyFont="1" applyFill="1" applyBorder="1" applyAlignment="1">
      <alignment horizontal="left" indent="1"/>
    </xf>
    <xf numFmtId="0" fontId="2" fillId="0" borderId="6" xfId="0" applyFont="1" applyBorder="1" applyAlignment="1">
      <alignment horizontal="center" vertical="center"/>
    </xf>
    <xf numFmtId="49" fontId="2" fillId="0" borderId="35" xfId="0" applyNumberFormat="1" applyFont="1" applyBorder="1" applyAlignment="1">
      <alignment horizontal="left" wrapText="1" indent="1"/>
    </xf>
    <xf numFmtId="49" fontId="6" fillId="0" borderId="25" xfId="0" applyNumberFormat="1" applyFont="1" applyBorder="1" applyAlignment="1">
      <alignment horizontal="left" wrapText="1" indent="1"/>
    </xf>
    <xf numFmtId="171" fontId="6" fillId="0" borderId="25" xfId="0" applyNumberFormat="1" applyFont="1" applyBorder="1" applyAlignment="1" applyProtection="1">
      <alignment horizontal="left" indent="1"/>
      <protection locked="0"/>
    </xf>
    <xf numFmtId="49" fontId="6" fillId="0" borderId="35" xfId="0" applyNumberFormat="1" applyFont="1" applyBorder="1" applyAlignment="1">
      <alignment horizontal="left" wrapText="1" indent="1"/>
    </xf>
    <xf numFmtId="3" fontId="2" fillId="0" borderId="6" xfId="0" applyNumberFormat="1" applyFont="1" applyBorder="1" applyAlignment="1" applyProtection="1">
      <alignment horizontal="left"/>
      <protection locked="0"/>
    </xf>
    <xf numFmtId="49" fontId="26" fillId="0" borderId="35" xfId="0" applyNumberFormat="1" applyFont="1" applyBorder="1" applyAlignment="1">
      <alignment horizontal="left" wrapText="1" indent="1"/>
    </xf>
    <xf numFmtId="49" fontId="26" fillId="0" borderId="25" xfId="0" applyNumberFormat="1" applyFont="1" applyBorder="1" applyAlignment="1">
      <alignment horizontal="left" wrapText="1" indent="1"/>
    </xf>
    <xf numFmtId="49" fontId="6" fillId="0" borderId="35" xfId="0" applyNumberFormat="1" applyFont="1" applyBorder="1" applyAlignment="1">
      <alignment horizontal="left" indent="1"/>
    </xf>
    <xf numFmtId="49" fontId="6" fillId="0" borderId="25" xfId="0" applyNumberFormat="1" applyFont="1" applyBorder="1" applyAlignment="1">
      <alignment horizontal="left" indent="1"/>
    </xf>
    <xf numFmtId="1" fontId="2" fillId="0" borderId="35" xfId="0" applyNumberFormat="1" applyFont="1" applyFill="1" applyBorder="1" applyAlignment="1">
      <alignment horizontal="left" wrapText="1" indent="1"/>
    </xf>
    <xf numFmtId="3" fontId="2" fillId="0" borderId="25" xfId="0" applyNumberFormat="1" applyFont="1" applyBorder="1" applyAlignment="1" applyProtection="1">
      <alignment horizontal="left" wrapText="1" indent="1"/>
      <protection locked="0"/>
    </xf>
    <xf numFmtId="1" fontId="6" fillId="0" borderId="35" xfId="0" applyNumberFormat="1" applyFont="1" applyFill="1" applyBorder="1" applyAlignment="1">
      <alignment horizontal="left" wrapText="1" indent="1"/>
    </xf>
    <xf numFmtId="3" fontId="26" fillId="0" borderId="35" xfId="0" applyNumberFormat="1" applyFont="1" applyBorder="1" applyAlignment="1" applyProtection="1">
      <alignment horizontal="left" wrapText="1" indent="1"/>
      <protection locked="0"/>
    </xf>
    <xf numFmtId="3" fontId="26" fillId="0" borderId="25" xfId="0" applyNumberFormat="1" applyFont="1" applyBorder="1" applyAlignment="1" applyProtection="1">
      <alignment horizontal="left" indent="1"/>
      <protection locked="0"/>
    </xf>
    <xf numFmtId="3" fontId="24" fillId="0" borderId="35" xfId="0" applyNumberFormat="1" applyFont="1" applyFill="1" applyBorder="1" applyAlignment="1" applyProtection="1">
      <alignment horizontal="left" indent="1"/>
      <protection locked="0"/>
    </xf>
    <xf numFmtId="3" fontId="3" fillId="0" borderId="25" xfId="0" applyNumberFormat="1" applyFont="1" applyBorder="1" applyAlignment="1" applyProtection="1">
      <alignment horizontal="left" indent="1"/>
      <protection locked="0"/>
    </xf>
    <xf numFmtId="49" fontId="25" fillId="0" borderId="35" xfId="0" applyNumberFormat="1" applyFont="1" applyBorder="1" applyAlignment="1">
      <alignment horizontal="left" indent="1"/>
    </xf>
    <xf numFmtId="49" fontId="2" fillId="0" borderId="6" xfId="0" applyNumberFormat="1" applyFont="1" applyBorder="1"/>
    <xf numFmtId="49" fontId="3" fillId="0" borderId="35" xfId="0" applyNumberFormat="1" applyFont="1" applyFill="1" applyBorder="1" applyAlignment="1">
      <alignment horizontal="left" wrapText="1" indent="1"/>
    </xf>
    <xf numFmtId="171" fontId="2" fillId="0" borderId="25" xfId="0" applyNumberFormat="1" applyFont="1" applyBorder="1" applyAlignment="1" applyProtection="1">
      <alignment horizontal="left" wrapText="1" indent="1"/>
      <protection locked="0"/>
    </xf>
    <xf numFmtId="3" fontId="27" fillId="0" borderId="35" xfId="0" applyNumberFormat="1" applyFont="1" applyBorder="1" applyAlignment="1" applyProtection="1">
      <alignment horizontal="left" indent="1"/>
      <protection locked="0"/>
    </xf>
    <xf numFmtId="3" fontId="27" fillId="0" borderId="25" xfId="0" applyNumberFormat="1" applyFont="1" applyBorder="1" applyAlignment="1" applyProtection="1">
      <alignment horizontal="left" indent="1"/>
      <protection locked="0"/>
    </xf>
    <xf numFmtId="3" fontId="24" fillId="0" borderId="25" xfId="0" applyNumberFormat="1" applyFont="1" applyBorder="1" applyAlignment="1" applyProtection="1">
      <alignment horizontal="left" indent="1"/>
      <protection locked="0"/>
    </xf>
    <xf numFmtId="1" fontId="24" fillId="0" borderId="35" xfId="0" applyNumberFormat="1" applyFont="1" applyFill="1" applyBorder="1" applyAlignment="1">
      <alignment horizontal="left" wrapText="1" indent="1"/>
    </xf>
    <xf numFmtId="3" fontId="24" fillId="0" borderId="25" xfId="0" applyNumberFormat="1" applyFont="1" applyBorder="1" applyAlignment="1" applyProtection="1">
      <alignment horizontal="left" wrapText="1" indent="1"/>
      <protection locked="0"/>
    </xf>
    <xf numFmtId="1" fontId="2" fillId="0" borderId="17" xfId="0" applyNumberFormat="1" applyFont="1" applyBorder="1" applyAlignment="1">
      <alignment horizontal="left" indent="1"/>
    </xf>
    <xf numFmtId="1" fontId="2" fillId="0" borderId="33" xfId="0" applyNumberFormat="1" applyFont="1" applyBorder="1" applyAlignment="1">
      <alignment horizontal="left"/>
    </xf>
    <xf numFmtId="0" fontId="2" fillId="0" borderId="25" xfId="0" applyFont="1" applyBorder="1" applyAlignment="1">
      <alignment horizontal="center" vertical="center"/>
    </xf>
    <xf numFmtId="3" fontId="2" fillId="0" borderId="25" xfId="0" applyNumberFormat="1" applyFont="1" applyBorder="1" applyAlignment="1" applyProtection="1">
      <alignment horizontal="left"/>
      <protection locked="0"/>
    </xf>
    <xf numFmtId="49" fontId="2" fillId="0" borderId="25" xfId="0" applyNumberFormat="1" applyFont="1" applyBorder="1"/>
    <xf numFmtId="0" fontId="3" fillId="0" borderId="25" xfId="0" applyFont="1" applyBorder="1"/>
    <xf numFmtId="3" fontId="2" fillId="0" borderId="6" xfId="0" applyNumberFormat="1" applyFont="1" applyFill="1" applyBorder="1" applyAlignment="1" applyProtection="1">
      <alignment horizontal="left"/>
      <protection locked="0"/>
    </xf>
    <xf numFmtId="171" fontId="12" fillId="0" borderId="0" xfId="0" applyNumberFormat="1" applyFont="1" applyBorder="1" applyAlignment="1" applyProtection="1">
      <alignment horizontal="left"/>
      <protection locked="0"/>
    </xf>
    <xf numFmtId="0" fontId="28" fillId="0" borderId="0" xfId="0" applyFont="1" applyBorder="1" applyAlignment="1">
      <alignment horizontal="left"/>
    </xf>
    <xf numFmtId="0" fontId="28" fillId="0" borderId="0" xfId="0" applyFont="1" applyBorder="1" applyAlignment="1">
      <alignment horizontal="right"/>
    </xf>
    <xf numFmtId="173" fontId="4" fillId="0" borderId="1" xfId="0" applyNumberFormat="1" applyFont="1" applyBorder="1" applyAlignment="1" applyProtection="1">
      <alignment horizontal="center" vertical="center"/>
      <protection locked="0"/>
    </xf>
    <xf numFmtId="173" fontId="18" fillId="0" borderId="22" xfId="0" applyNumberFormat="1" applyFont="1" applyBorder="1" applyAlignment="1" applyProtection="1">
      <alignment horizontal="center"/>
      <protection locked="0"/>
    </xf>
    <xf numFmtId="173" fontId="29" fillId="0" borderId="24" xfId="0" applyNumberFormat="1" applyFont="1" applyBorder="1" applyAlignment="1" applyProtection="1">
      <alignment horizontal="centerContinuous"/>
      <protection locked="0"/>
    </xf>
    <xf numFmtId="173" fontId="14" fillId="0" borderId="16" xfId="0" applyNumberFormat="1" applyFont="1" applyBorder="1" applyAlignment="1" applyProtection="1">
      <alignment horizontal="center"/>
      <protection locked="0"/>
    </xf>
    <xf numFmtId="0" fontId="2" fillId="0" borderId="17" xfId="0" applyFont="1" applyBorder="1" applyAlignment="1">
      <alignment horizontal="center"/>
    </xf>
    <xf numFmtId="49" fontId="4" fillId="0" borderId="18" xfId="0" applyNumberFormat="1" applyFont="1" applyBorder="1" applyAlignment="1" applyProtection="1">
      <alignment horizontal="center"/>
      <protection locked="0"/>
    </xf>
    <xf numFmtId="0" fontId="3" fillId="0" borderId="1" xfId="0" applyFont="1" applyBorder="1"/>
    <xf numFmtId="0" fontId="3" fillId="0" borderId="37" xfId="0" applyFont="1" applyBorder="1"/>
    <xf numFmtId="0" fontId="3" fillId="0" borderId="22" xfId="0" applyFont="1" applyBorder="1"/>
    <xf numFmtId="0" fontId="14" fillId="0" borderId="2" xfId="0" applyFont="1" applyBorder="1"/>
    <xf numFmtId="0" fontId="14" fillId="0" borderId="38" xfId="0" applyFont="1" applyBorder="1" applyAlignment="1"/>
    <xf numFmtId="0" fontId="14" fillId="0" borderId="10" xfId="0" applyFont="1" applyBorder="1" applyAlignment="1"/>
    <xf numFmtId="0" fontId="14" fillId="0" borderId="31" xfId="0" applyFont="1" applyBorder="1" applyAlignment="1"/>
    <xf numFmtId="0" fontId="14" fillId="0" borderId="7" xfId="0" applyFont="1" applyBorder="1" applyAlignment="1"/>
    <xf numFmtId="0" fontId="14" fillId="0" borderId="8" xfId="0" applyFont="1" applyBorder="1" applyAlignment="1"/>
    <xf numFmtId="0" fontId="14" fillId="0" borderId="30" xfId="0" applyFont="1" applyBorder="1" applyAlignment="1"/>
    <xf numFmtId="0" fontId="14" fillId="0" borderId="23" xfId="0" applyFont="1" applyBorder="1"/>
    <xf numFmtId="0" fontId="3" fillId="0" borderId="2" xfId="0" applyFont="1" applyBorder="1"/>
    <xf numFmtId="0" fontId="3" fillId="0" borderId="6" xfId="0" applyFont="1" applyBorder="1" applyAlignment="1">
      <alignment horizontal="center" vertical="center"/>
    </xf>
    <xf numFmtId="0" fontId="19" fillId="0" borderId="36" xfId="0" applyFont="1" applyBorder="1"/>
    <xf numFmtId="0" fontId="19" fillId="0" borderId="0" xfId="0" applyFont="1" applyBorder="1"/>
    <xf numFmtId="171" fontId="14" fillId="0" borderId="12" xfId="0" applyNumberFormat="1" applyFont="1" applyBorder="1" applyAlignment="1" applyProtection="1">
      <alignment horizontal="left" wrapText="1"/>
      <protection locked="0"/>
    </xf>
    <xf numFmtId="164" fontId="19" fillId="0" borderId="35" xfId="0" applyNumberFormat="1" applyFont="1" applyBorder="1" applyAlignment="1"/>
    <xf numFmtId="164" fontId="19" fillId="0" borderId="29" xfId="0" applyNumberFormat="1" applyFont="1" applyBorder="1" applyAlignment="1"/>
    <xf numFmtId="164" fontId="19" fillId="0" borderId="0" xfId="0" applyNumberFormat="1" applyFont="1" applyBorder="1" applyAlignment="1"/>
    <xf numFmtId="164" fontId="19" fillId="0" borderId="36" xfId="0" applyNumberFormat="1" applyFont="1" applyBorder="1" applyAlignment="1"/>
    <xf numFmtId="164" fontId="19" fillId="0" borderId="16" xfId="0" applyNumberFormat="1" applyFont="1" applyBorder="1" applyAlignment="1"/>
    <xf numFmtId="164" fontId="19" fillId="0" borderId="12" xfId="0" applyNumberFormat="1" applyFont="1" applyBorder="1" applyAlignment="1"/>
    <xf numFmtId="165" fontId="19" fillId="0" borderId="0" xfId="0" applyNumberFormat="1" applyFont="1" applyBorder="1" applyAlignment="1"/>
    <xf numFmtId="0" fontId="19" fillId="0" borderId="6" xfId="0" applyFont="1" applyBorder="1"/>
    <xf numFmtId="171" fontId="14" fillId="0" borderId="29" xfId="0" applyNumberFormat="1" applyFont="1" applyBorder="1" applyAlignment="1" applyProtection="1">
      <alignment horizontal="left" wrapText="1"/>
      <protection locked="0"/>
    </xf>
    <xf numFmtId="0" fontId="3" fillId="0" borderId="12" xfId="0" applyFont="1" applyBorder="1" applyAlignment="1">
      <alignment horizontal="center"/>
    </xf>
    <xf numFmtId="0" fontId="3" fillId="0" borderId="36" xfId="0" applyFont="1" applyBorder="1"/>
    <xf numFmtId="0" fontId="7" fillId="0" borderId="0" xfId="0" applyFont="1" applyBorder="1"/>
    <xf numFmtId="3" fontId="14" fillId="0" borderId="12" xfId="0" applyNumberFormat="1" applyFont="1" applyBorder="1" applyAlignment="1" applyProtection="1">
      <alignment horizontal="left" wrapText="1"/>
      <protection locked="0"/>
    </xf>
    <xf numFmtId="165" fontId="14" fillId="0" borderId="36" xfId="0" applyNumberFormat="1" applyFont="1" applyBorder="1" applyAlignment="1">
      <alignment horizontal="right"/>
    </xf>
    <xf numFmtId="0" fontId="3" fillId="0" borderId="6" xfId="0" applyFont="1" applyBorder="1"/>
    <xf numFmtId="3" fontId="14" fillId="0" borderId="29" xfId="0" applyNumberFormat="1" applyFont="1" applyBorder="1" applyAlignment="1" applyProtection="1">
      <alignment horizontal="left" wrapText="1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/>
    <xf numFmtId="3" fontId="28" fillId="0" borderId="12" xfId="0" applyNumberFormat="1" applyFont="1" applyBorder="1" applyAlignment="1" applyProtection="1">
      <alignment horizontal="left" wrapText="1"/>
      <protection locked="0"/>
    </xf>
    <xf numFmtId="3" fontId="28" fillId="0" borderId="29" xfId="0" applyNumberFormat="1" applyFont="1" applyBorder="1" applyAlignment="1" applyProtection="1">
      <alignment horizontal="left" vertical="center" wrapText="1"/>
      <protection locked="0"/>
    </xf>
    <xf numFmtId="0" fontId="3" fillId="0" borderId="1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wrapText="1"/>
    </xf>
    <xf numFmtId="3" fontId="28" fillId="0" borderId="29" xfId="0" applyNumberFormat="1" applyFont="1" applyBorder="1" applyAlignment="1" applyProtection="1">
      <alignment horizontal="left" wrapText="1"/>
      <protection locked="0"/>
    </xf>
    <xf numFmtId="0" fontId="3" fillId="0" borderId="12" xfId="0" applyFont="1" applyBorder="1" applyAlignment="1">
      <alignment horizontal="center" wrapText="1"/>
    </xf>
    <xf numFmtId="171" fontId="28" fillId="0" borderId="12" xfId="0" applyNumberFormat="1" applyFont="1" applyBorder="1" applyAlignment="1" applyProtection="1">
      <alignment horizontal="left" wrapText="1"/>
      <protection locked="0"/>
    </xf>
    <xf numFmtId="165" fontId="3" fillId="0" borderId="36" xfId="0" applyNumberFormat="1" applyFont="1" applyBorder="1" applyAlignment="1">
      <alignment horizontal="right"/>
    </xf>
    <xf numFmtId="171" fontId="28" fillId="0" borderId="29" xfId="0" applyNumberFormat="1" applyFont="1" applyBorder="1" applyAlignment="1" applyProtection="1">
      <alignment horizontal="left" wrapText="1"/>
      <protection locked="0"/>
    </xf>
    <xf numFmtId="172" fontId="28" fillId="0" borderId="12" xfId="0" applyNumberFormat="1" applyFont="1" applyBorder="1" applyAlignment="1" applyProtection="1">
      <alignment horizontal="left" wrapText="1"/>
      <protection locked="0"/>
    </xf>
    <xf numFmtId="172" fontId="28" fillId="0" borderId="29" xfId="0" applyNumberFormat="1" applyFont="1" applyBorder="1" applyAlignment="1" applyProtection="1">
      <alignment horizontal="left" wrapText="1"/>
      <protection locked="0"/>
    </xf>
    <xf numFmtId="0" fontId="3" fillId="0" borderId="12" xfId="0" applyFont="1" applyBorder="1" applyAlignment="1">
      <alignment horizontal="center" vertical="center" wrapText="1"/>
    </xf>
    <xf numFmtId="0" fontId="3" fillId="0" borderId="3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3" fontId="28" fillId="0" borderId="12" xfId="0" applyNumberFormat="1" applyFont="1" applyBorder="1" applyAlignment="1" applyProtection="1">
      <alignment horizontal="left" vertical="center" wrapText="1"/>
      <protection locked="0"/>
    </xf>
    <xf numFmtId="164" fontId="14" fillId="0" borderId="35" xfId="0" applyNumberFormat="1" applyFont="1" applyBorder="1" applyAlignment="1" applyProtection="1">
      <alignment horizontal="right"/>
    </xf>
    <xf numFmtId="164" fontId="14" fillId="0" borderId="29" xfId="0" applyNumberFormat="1" applyFont="1" applyBorder="1" applyAlignment="1" applyProtection="1">
      <alignment horizontal="right"/>
    </xf>
    <xf numFmtId="164" fontId="14" fillId="0" borderId="0" xfId="0" applyNumberFormat="1" applyFont="1" applyBorder="1" applyAlignment="1" applyProtection="1">
      <alignment horizontal="right"/>
    </xf>
    <xf numFmtId="164" fontId="14" fillId="0" borderId="36" xfId="0" applyNumberFormat="1" applyFont="1" applyBorder="1" applyAlignment="1" applyProtection="1">
      <alignment horizontal="right"/>
    </xf>
    <xf numFmtId="164" fontId="14" fillId="0" borderId="16" xfId="0" applyNumberFormat="1" applyFont="1" applyBorder="1" applyAlignment="1" applyProtection="1">
      <alignment horizontal="right"/>
    </xf>
    <xf numFmtId="164" fontId="14" fillId="0" borderId="9" xfId="0" applyNumberFormat="1" applyFont="1" applyBorder="1" applyAlignment="1" applyProtection="1">
      <alignment horizontal="right"/>
    </xf>
    <xf numFmtId="164" fontId="14" fillId="0" borderId="12" xfId="0" applyNumberFormat="1" applyFont="1" applyBorder="1" applyAlignment="1" applyProtection="1">
      <alignment horizontal="right"/>
    </xf>
    <xf numFmtId="165" fontId="14" fillId="0" borderId="36" xfId="0" applyNumberFormat="1" applyFont="1" applyBorder="1" applyAlignment="1" applyProtection="1">
      <alignment horizontal="right"/>
    </xf>
    <xf numFmtId="3" fontId="28" fillId="0" borderId="29" xfId="0" applyNumberFormat="1" applyFont="1" applyBorder="1" applyAlignment="1" applyProtection="1">
      <alignment wrapText="1"/>
      <protection locked="0"/>
    </xf>
    <xf numFmtId="0" fontId="3" fillId="0" borderId="13" xfId="0" applyFont="1" applyBorder="1" applyAlignment="1">
      <alignment horizontal="center" vertical="center"/>
    </xf>
    <xf numFmtId="0" fontId="3" fillId="0" borderId="34" xfId="0" applyFont="1" applyBorder="1"/>
    <xf numFmtId="0" fontId="3" fillId="0" borderId="20" xfId="0" applyFont="1" applyBorder="1"/>
    <xf numFmtId="171" fontId="28" fillId="0" borderId="14" xfId="0" applyNumberFormat="1" applyFont="1" applyBorder="1" applyAlignment="1" applyProtection="1">
      <alignment horizontal="left" wrapText="1"/>
      <protection locked="0"/>
    </xf>
    <xf numFmtId="164" fontId="3" fillId="0" borderId="17" xfId="0" applyNumberFormat="1" applyFont="1" applyBorder="1" applyAlignment="1">
      <alignment horizontal="right"/>
    </xf>
    <xf numFmtId="164" fontId="3" fillId="0" borderId="18" xfId="0" applyNumberFormat="1" applyFont="1" applyBorder="1" applyAlignment="1">
      <alignment horizontal="right"/>
    </xf>
    <xf numFmtId="164" fontId="3" fillId="0" borderId="20" xfId="0" applyNumberFormat="1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19" xfId="0" applyNumberFormat="1" applyFont="1" applyBorder="1" applyAlignment="1">
      <alignment horizontal="right"/>
    </xf>
    <xf numFmtId="164" fontId="3" fillId="0" borderId="15" xfId="0" applyNumberFormat="1" applyFont="1" applyBorder="1" applyAlignment="1">
      <alignment horizontal="right"/>
    </xf>
    <xf numFmtId="164" fontId="3" fillId="0" borderId="14" xfId="0" applyNumberFormat="1" applyFont="1" applyBorder="1" applyAlignment="1">
      <alignment horizontal="right"/>
    </xf>
    <xf numFmtId="165" fontId="3" fillId="0" borderId="34" xfId="0" applyNumberFormat="1" applyFont="1" applyBorder="1" applyAlignment="1">
      <alignment horizontal="right"/>
    </xf>
    <xf numFmtId="0" fontId="3" fillId="0" borderId="13" xfId="0" applyFont="1" applyBorder="1"/>
    <xf numFmtId="171" fontId="28" fillId="0" borderId="18" xfId="0" applyNumberFormat="1" applyFont="1" applyBorder="1" applyAlignment="1" applyProtection="1">
      <alignment horizontal="left" wrapText="1"/>
      <protection locked="0"/>
    </xf>
    <xf numFmtId="0" fontId="3" fillId="0" borderId="14" xfId="0" applyFont="1" applyBorder="1" applyAlignment="1">
      <alignment horizontal="center"/>
    </xf>
    <xf numFmtId="0" fontId="32" fillId="0" borderId="0" xfId="0" applyFont="1"/>
    <xf numFmtId="0" fontId="21" fillId="0" borderId="0" xfId="0" applyFont="1" applyAlignment="1">
      <alignment horizontal="center"/>
    </xf>
    <xf numFmtId="0" fontId="33" fillId="0" borderId="0" xfId="0" applyFont="1" applyAlignment="1">
      <alignment horizontal="left"/>
    </xf>
    <xf numFmtId="171" fontId="34" fillId="0" borderId="0" xfId="0" applyNumberFormat="1" applyFont="1" applyBorder="1" applyAlignment="1" applyProtection="1">
      <alignment horizontal="left"/>
      <protection locked="0"/>
    </xf>
    <xf numFmtId="171" fontId="12" fillId="0" borderId="0" xfId="0" applyNumberFormat="1" applyFont="1" applyBorder="1" applyAlignment="1" applyProtection="1">
      <alignment horizontal="center"/>
      <protection locked="0"/>
    </xf>
    <xf numFmtId="0" fontId="3" fillId="0" borderId="0" xfId="0" applyFont="1" applyBorder="1" applyAlignment="1">
      <alignment horizontal="left"/>
    </xf>
    <xf numFmtId="0" fontId="31" fillId="0" borderId="0" xfId="0" applyFont="1"/>
    <xf numFmtId="0" fontId="3" fillId="0" borderId="0" xfId="0" applyFont="1" applyBorder="1" applyAlignment="1">
      <alignment horizontal="center"/>
    </xf>
    <xf numFmtId="172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Border="1" applyAlignment="1"/>
    <xf numFmtId="0" fontId="3" fillId="0" borderId="0" xfId="0" applyFont="1" applyBorder="1" applyAlignment="1"/>
    <xf numFmtId="0" fontId="3" fillId="0" borderId="38" xfId="0" applyFont="1" applyBorder="1" applyAlignment="1">
      <alignment vertical="center"/>
    </xf>
    <xf numFmtId="0" fontId="29" fillId="0" borderId="24" xfId="0" applyFont="1" applyBorder="1" applyAlignment="1">
      <alignment horizontal="center"/>
    </xf>
    <xf numFmtId="173" fontId="18" fillId="0" borderId="37" xfId="0" applyNumberFormat="1" applyFont="1" applyBorder="1" applyAlignment="1" applyProtection="1">
      <alignment horizontal="center"/>
      <protection locked="0"/>
    </xf>
    <xf numFmtId="0" fontId="29" fillId="0" borderId="38" xfId="0" applyFont="1" applyBorder="1" applyAlignment="1">
      <alignment horizontal="center"/>
    </xf>
    <xf numFmtId="0" fontId="3" fillId="0" borderId="24" xfId="0" applyFont="1" applyBorder="1"/>
    <xf numFmtId="0" fontId="3" fillId="0" borderId="35" xfId="0" applyFont="1" applyBorder="1" applyAlignment="1">
      <alignment horizontal="center" vertical="center"/>
    </xf>
    <xf numFmtId="171" fontId="14" fillId="0" borderId="16" xfId="0" applyNumberFormat="1" applyFont="1" applyBorder="1" applyAlignment="1" applyProtection="1">
      <alignment horizontal="center"/>
      <protection locked="0"/>
    </xf>
    <xf numFmtId="173" fontId="4" fillId="0" borderId="36" xfId="0" applyNumberFormat="1" applyFont="1" applyBorder="1" applyAlignment="1" applyProtection="1">
      <alignment horizontal="center"/>
      <protection locked="0"/>
    </xf>
    <xf numFmtId="171" fontId="14" fillId="0" borderId="35" xfId="0" applyNumberFormat="1" applyFont="1" applyBorder="1" applyAlignment="1" applyProtection="1">
      <alignment horizontal="center"/>
      <protection locked="0"/>
    </xf>
    <xf numFmtId="0" fontId="31" fillId="0" borderId="16" xfId="0" applyFont="1" applyBorder="1" applyAlignment="1">
      <alignment horizontal="center"/>
    </xf>
    <xf numFmtId="0" fontId="14" fillId="0" borderId="19" xfId="0" applyFont="1" applyBorder="1" applyAlignment="1">
      <alignment horizontal="center"/>
    </xf>
    <xf numFmtId="0" fontId="14" fillId="0" borderId="17" xfId="0" applyFont="1" applyBorder="1" applyAlignment="1">
      <alignment horizontal="center"/>
    </xf>
    <xf numFmtId="0" fontId="3" fillId="0" borderId="38" xfId="0" applyFont="1" applyBorder="1"/>
    <xf numFmtId="0" fontId="30" fillId="0" borderId="40" xfId="0" applyFont="1" applyBorder="1"/>
    <xf numFmtId="0" fontId="14" fillId="0" borderId="11" xfId="0" applyFont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3" fillId="0" borderId="35" xfId="0" applyFont="1" applyBorder="1"/>
    <xf numFmtId="171" fontId="35" fillId="0" borderId="0" xfId="0" applyNumberFormat="1" applyFont="1" applyBorder="1" applyAlignment="1" applyProtection="1">
      <alignment horizontal="left"/>
      <protection locked="0"/>
    </xf>
    <xf numFmtId="171" fontId="19" fillId="0" borderId="36" xfId="0" applyNumberFormat="1" applyFont="1" applyBorder="1" applyAlignment="1"/>
    <xf numFmtId="0" fontId="3" fillId="0" borderId="16" xfId="0" applyFont="1" applyBorder="1"/>
    <xf numFmtId="0" fontId="3" fillId="0" borderId="35" xfId="0" applyFont="1" applyBorder="1" applyAlignment="1"/>
    <xf numFmtId="0" fontId="3" fillId="0" borderId="29" xfId="0" applyFont="1" applyBorder="1" applyAlignment="1"/>
    <xf numFmtId="0" fontId="3" fillId="0" borderId="12" xfId="0" applyFont="1" applyBorder="1" applyAlignment="1"/>
    <xf numFmtId="0" fontId="3" fillId="0" borderId="36" xfId="0" applyFont="1" applyBorder="1" applyAlignment="1"/>
    <xf numFmtId="0" fontId="31" fillId="0" borderId="0" xfId="0" applyFont="1" applyBorder="1"/>
    <xf numFmtId="49" fontId="3" fillId="0" borderId="35" xfId="0" applyNumberFormat="1" applyFont="1" applyBorder="1" applyAlignment="1">
      <alignment horizontal="center"/>
    </xf>
    <xf numFmtId="49" fontId="31" fillId="0" borderId="0" xfId="0" applyNumberFormat="1" applyFont="1" applyBorder="1"/>
    <xf numFmtId="3" fontId="14" fillId="0" borderId="16" xfId="0" applyNumberFormat="1" applyFont="1" applyBorder="1" applyAlignment="1" applyProtection="1">
      <alignment horizontal="center"/>
      <protection locked="0"/>
    </xf>
    <xf numFmtId="3" fontId="14" fillId="0" borderId="35" xfId="0" applyNumberFormat="1" applyFont="1" applyBorder="1" applyAlignment="1" applyProtection="1">
      <alignment horizontal="center"/>
      <protection locked="0"/>
    </xf>
    <xf numFmtId="49" fontId="3" fillId="0" borderId="16" xfId="0" applyNumberFormat="1" applyFont="1" applyBorder="1" applyAlignment="1">
      <alignment horizontal="center"/>
    </xf>
    <xf numFmtId="3" fontId="30" fillId="0" borderId="0" xfId="0" applyNumberFormat="1" applyFont="1" applyBorder="1" applyAlignment="1" applyProtection="1">
      <alignment horizontal="left"/>
      <protection locked="0"/>
    </xf>
    <xf numFmtId="1" fontId="31" fillId="0" borderId="0" xfId="0" applyNumberFormat="1" applyFont="1" applyBorder="1" applyAlignment="1">
      <alignment horizontal="left"/>
    </xf>
    <xf numFmtId="49" fontId="3" fillId="0" borderId="17" xfId="0" applyNumberFormat="1" applyFont="1" applyBorder="1" applyAlignment="1">
      <alignment horizontal="center"/>
    </xf>
    <xf numFmtId="3" fontId="30" fillId="0" borderId="20" xfId="0" applyNumberFormat="1" applyFont="1" applyBorder="1" applyAlignment="1" applyProtection="1">
      <alignment horizontal="left"/>
      <protection locked="0"/>
    </xf>
    <xf numFmtId="3" fontId="14" fillId="0" borderId="19" xfId="0" applyNumberFormat="1" applyFont="1" applyBorder="1" applyAlignment="1" applyProtection="1">
      <alignment horizontal="center"/>
      <protection locked="0"/>
    </xf>
    <xf numFmtId="164" fontId="4" fillId="0" borderId="17" xfId="0" applyNumberFormat="1" applyFont="1" applyBorder="1" applyAlignment="1">
      <alignment horizontal="right"/>
    </xf>
    <xf numFmtId="164" fontId="4" fillId="0" borderId="18" xfId="0" applyNumberFormat="1" applyFont="1" applyBorder="1" applyAlignment="1">
      <alignment horizontal="right"/>
    </xf>
    <xf numFmtId="164" fontId="4" fillId="0" borderId="14" xfId="0" applyNumberFormat="1" applyFont="1" applyBorder="1" applyAlignment="1">
      <alignment horizontal="right"/>
    </xf>
    <xf numFmtId="164" fontId="4" fillId="0" borderId="15" xfId="0" applyNumberFormat="1" applyFont="1" applyBorder="1" applyAlignment="1">
      <alignment horizontal="right"/>
    </xf>
    <xf numFmtId="165" fontId="14" fillId="0" borderId="34" xfId="0" applyNumberFormat="1" applyFont="1" applyBorder="1" applyAlignment="1">
      <alignment horizontal="right"/>
    </xf>
    <xf numFmtId="3" fontId="14" fillId="0" borderId="17" xfId="0" applyNumberFormat="1" applyFont="1" applyBorder="1" applyAlignment="1" applyProtection="1">
      <alignment horizontal="center"/>
      <protection locked="0"/>
    </xf>
    <xf numFmtId="49" fontId="3" fillId="0" borderId="19" xfId="0" applyNumberFormat="1" applyFont="1" applyBorder="1" applyAlignment="1">
      <alignment horizontal="center"/>
    </xf>
    <xf numFmtId="0" fontId="14" fillId="0" borderId="0" xfId="0" applyFont="1" applyBorder="1"/>
    <xf numFmtId="0" fontId="3" fillId="0" borderId="35" xfId="0" applyFont="1" applyBorder="1" applyAlignment="1">
      <alignment horizontal="center"/>
    </xf>
    <xf numFmtId="171" fontId="30" fillId="0" borderId="0" xfId="0" applyNumberFormat="1" applyFont="1" applyBorder="1" applyAlignment="1" applyProtection="1">
      <alignment horizontal="left"/>
      <protection locked="0"/>
    </xf>
    <xf numFmtId="171" fontId="3" fillId="0" borderId="36" xfId="0" applyNumberFormat="1" applyFont="1" applyBorder="1" applyAlignment="1">
      <alignment horizontal="right"/>
    </xf>
    <xf numFmtId="0" fontId="3" fillId="0" borderId="1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0" fillId="0" borderId="0" xfId="0" applyFont="1" applyBorder="1"/>
    <xf numFmtId="0" fontId="14" fillId="0" borderId="16" xfId="0" applyFont="1" applyBorder="1" applyAlignment="1">
      <alignment horizontal="center"/>
    </xf>
    <xf numFmtId="0" fontId="14" fillId="0" borderId="35" xfId="0" applyFont="1" applyBorder="1" applyAlignment="1">
      <alignment horizontal="center"/>
    </xf>
    <xf numFmtId="49" fontId="2" fillId="0" borderId="35" xfId="0" applyNumberFormat="1" applyFont="1" applyBorder="1" applyAlignment="1">
      <alignment horizontal="center"/>
    </xf>
    <xf numFmtId="3" fontId="4" fillId="0" borderId="16" xfId="0" applyNumberFormat="1" applyFont="1" applyBorder="1" applyAlignment="1" applyProtection="1">
      <alignment horizontal="center"/>
      <protection locked="0"/>
    </xf>
    <xf numFmtId="164" fontId="4" fillId="0" borderId="35" xfId="0" applyNumberFormat="1" applyFont="1" applyBorder="1" applyAlignment="1">
      <alignment horizontal="right"/>
    </xf>
    <xf numFmtId="164" fontId="4" fillId="0" borderId="29" xfId="0" applyNumberFormat="1" applyFont="1" applyBorder="1" applyAlignment="1">
      <alignment horizontal="right"/>
    </xf>
    <xf numFmtId="164" fontId="4" fillId="0" borderId="12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165" fontId="4" fillId="0" borderId="36" xfId="0" applyNumberFormat="1" applyFont="1" applyBorder="1" applyAlignment="1">
      <alignment horizontal="right"/>
    </xf>
    <xf numFmtId="3" fontId="4" fillId="0" borderId="35" xfId="0" applyNumberFormat="1" applyFont="1" applyBorder="1" applyAlignment="1" applyProtection="1">
      <alignment horizontal="center"/>
      <protection locked="0"/>
    </xf>
    <xf numFmtId="49" fontId="2" fillId="0" borderId="16" xfId="0" applyNumberFormat="1" applyFont="1" applyBorder="1" applyAlignment="1">
      <alignment horizontal="center"/>
    </xf>
    <xf numFmtId="0" fontId="36" fillId="0" borderId="0" xfId="0" applyFont="1" applyAlignment="1">
      <alignment horizontal="left"/>
    </xf>
    <xf numFmtId="0" fontId="14" fillId="0" borderId="0" xfId="0" applyFont="1" applyBorder="1" applyAlignment="1">
      <alignment horizontal="left"/>
    </xf>
    <xf numFmtId="172" fontId="14" fillId="0" borderId="0" xfId="0" applyNumberFormat="1" applyFont="1" applyBorder="1" applyAlignment="1" applyProtection="1">
      <alignment horizontal="center"/>
      <protection locked="0"/>
    </xf>
    <xf numFmtId="0" fontId="14" fillId="0" borderId="0" xfId="0" applyFont="1" applyBorder="1" applyAlignment="1">
      <alignment horizontal="right"/>
    </xf>
    <xf numFmtId="0" fontId="29" fillId="0" borderId="21" xfId="0" applyFont="1" applyBorder="1"/>
    <xf numFmtId="173" fontId="29" fillId="0" borderId="41" xfId="0" applyNumberFormat="1" applyFont="1" applyBorder="1" applyAlignment="1" applyProtection="1">
      <alignment horizontal="centerContinuous"/>
      <protection locked="0"/>
    </xf>
    <xf numFmtId="173" fontId="29" fillId="0" borderId="3" xfId="0" applyNumberFormat="1" applyFont="1" applyBorder="1" applyAlignment="1" applyProtection="1">
      <alignment horizontal="centerContinuous"/>
      <protection locked="0"/>
    </xf>
    <xf numFmtId="173" fontId="29" fillId="0" borderId="42" xfId="0" applyNumberFormat="1" applyFont="1" applyBorder="1" applyAlignment="1" applyProtection="1">
      <alignment horizontal="centerContinuous"/>
      <protection locked="0"/>
    </xf>
    <xf numFmtId="173" fontId="29" fillId="0" borderId="43" xfId="0" applyNumberFormat="1" applyFont="1" applyBorder="1" applyAlignment="1" applyProtection="1">
      <alignment horizontal="centerContinuous"/>
      <protection locked="0"/>
    </xf>
    <xf numFmtId="173" fontId="29" fillId="0" borderId="41" xfId="0" applyNumberFormat="1" applyFont="1" applyBorder="1" applyAlignment="1" applyProtection="1">
      <alignment horizontal="center"/>
      <protection locked="0"/>
    </xf>
    <xf numFmtId="0" fontId="29" fillId="0" borderId="25" xfId="0" applyFont="1" applyBorder="1"/>
    <xf numFmtId="172" fontId="14" fillId="0" borderId="9" xfId="0" applyNumberFormat="1" applyFont="1" applyBorder="1" applyAlignment="1" applyProtection="1">
      <alignment horizontal="center"/>
      <protection locked="0"/>
    </xf>
    <xf numFmtId="172" fontId="14" fillId="0" borderId="36" xfId="0" applyNumberFormat="1" applyFont="1" applyBorder="1" applyAlignment="1" applyProtection="1">
      <alignment horizontal="center"/>
      <protection locked="0"/>
    </xf>
    <xf numFmtId="172" fontId="14" fillId="0" borderId="35" xfId="0" applyNumberFormat="1" applyFont="1" applyBorder="1" applyAlignment="1" applyProtection="1">
      <alignment horizontal="center"/>
      <protection locked="0"/>
    </xf>
    <xf numFmtId="171" fontId="14" fillId="0" borderId="25" xfId="0" applyNumberFormat="1" applyFont="1" applyBorder="1" applyAlignment="1" applyProtection="1">
      <alignment horizontal="center"/>
      <protection locked="0"/>
    </xf>
    <xf numFmtId="0" fontId="14" fillId="0" borderId="44" xfId="0" applyFont="1" applyBorder="1" applyAlignment="1">
      <alignment horizontal="center"/>
    </xf>
    <xf numFmtId="0" fontId="14" fillId="0" borderId="45" xfId="0" applyFont="1" applyBorder="1" applyAlignment="1">
      <alignment horizontal="center"/>
    </xf>
    <xf numFmtId="0" fontId="14" fillId="0" borderId="47" xfId="0" applyFont="1" applyBorder="1" applyAlignment="1">
      <alignment horizontal="center"/>
    </xf>
    <xf numFmtId="49" fontId="14" fillId="0" borderId="9" xfId="0" applyNumberFormat="1" applyFont="1" applyBorder="1" applyAlignment="1" applyProtection="1">
      <alignment horizontal="center" vertical="center"/>
      <protection locked="0"/>
    </xf>
    <xf numFmtId="49" fontId="14" fillId="0" borderId="8" xfId="0" applyNumberFormat="1" applyFont="1" applyBorder="1" applyAlignment="1" applyProtection="1">
      <alignment horizontal="center" vertical="center"/>
      <protection locked="0"/>
    </xf>
    <xf numFmtId="49" fontId="14" fillId="0" borderId="35" xfId="0" applyNumberFormat="1" applyFont="1" applyBorder="1" applyAlignment="1" applyProtection="1">
      <alignment horizontal="center" vertical="center"/>
      <protection locked="0"/>
    </xf>
    <xf numFmtId="0" fontId="14" fillId="0" borderId="33" xfId="0" applyFont="1" applyBorder="1"/>
    <xf numFmtId="49" fontId="14" fillId="0" borderId="15" xfId="0" applyNumberFormat="1" applyFont="1" applyBorder="1" applyAlignment="1" applyProtection="1">
      <alignment horizontal="center" vertical="center"/>
      <protection locked="0"/>
    </xf>
    <xf numFmtId="49" fontId="14" fillId="0" borderId="17" xfId="0" applyNumberFormat="1" applyFont="1" applyBorder="1" applyAlignment="1" applyProtection="1">
      <alignment horizontal="center" vertical="center"/>
      <protection locked="0"/>
    </xf>
    <xf numFmtId="0" fontId="14" fillId="0" borderId="48" xfId="0" applyFont="1" applyBorder="1"/>
    <xf numFmtId="0" fontId="14" fillId="0" borderId="11" xfId="0" applyFont="1" applyBorder="1" applyAlignment="1"/>
    <xf numFmtId="171" fontId="29" fillId="0" borderId="25" xfId="0" applyNumberFormat="1" applyFont="1" applyBorder="1" applyAlignment="1" applyProtection="1">
      <alignment horizontal="left"/>
      <protection locked="0"/>
    </xf>
    <xf numFmtId="0" fontId="3" fillId="0" borderId="16" xfId="0" applyFont="1" applyBorder="1" applyAlignment="1"/>
    <xf numFmtId="3" fontId="14" fillId="0" borderId="25" xfId="0" applyNumberFormat="1" applyFont="1" applyBorder="1" applyAlignment="1" applyProtection="1">
      <alignment horizontal="left"/>
      <protection locked="0"/>
    </xf>
    <xf numFmtId="164" fontId="29" fillId="0" borderId="9" xfId="0" applyNumberFormat="1" applyFont="1" applyBorder="1" applyAlignment="1">
      <alignment horizontal="right"/>
    </xf>
    <xf numFmtId="164" fontId="29" fillId="0" borderId="36" xfId="0" applyNumberFormat="1" applyFont="1" applyBorder="1" applyAlignment="1">
      <alignment horizontal="right"/>
    </xf>
    <xf numFmtId="164" fontId="29" fillId="0" borderId="16" xfId="0" applyNumberFormat="1" applyFont="1" applyBorder="1" applyAlignment="1">
      <alignment horizontal="right"/>
    </xf>
    <xf numFmtId="164" fontId="29" fillId="0" borderId="35" xfId="0" applyNumberFormat="1" applyFont="1" applyBorder="1" applyAlignment="1">
      <alignment horizontal="right"/>
    </xf>
    <xf numFmtId="174" fontId="14" fillId="0" borderId="25" xfId="0" applyNumberFormat="1" applyFont="1" applyFill="1" applyBorder="1" applyAlignment="1" applyProtection="1">
      <alignment horizontal="left"/>
      <protection locked="0"/>
    </xf>
    <xf numFmtId="165" fontId="19" fillId="0" borderId="36" xfId="0" applyNumberFormat="1" applyFont="1" applyBorder="1" applyAlignment="1">
      <alignment horizontal="right"/>
    </xf>
    <xf numFmtId="165" fontId="19" fillId="0" borderId="35" xfId="0" applyNumberFormat="1" applyFont="1" applyBorder="1" applyAlignment="1">
      <alignment horizontal="right"/>
    </xf>
    <xf numFmtId="174" fontId="14" fillId="0" borderId="25" xfId="0" applyNumberFormat="1" applyFont="1" applyBorder="1" applyAlignment="1" applyProtection="1">
      <alignment horizontal="left"/>
      <protection locked="0"/>
    </xf>
    <xf numFmtId="165" fontId="3" fillId="0" borderId="35" xfId="0" applyNumberFormat="1" applyFont="1" applyBorder="1" applyAlignment="1">
      <alignment horizontal="right"/>
    </xf>
    <xf numFmtId="3" fontId="14" fillId="0" borderId="9" xfId="0" applyNumberFormat="1" applyFont="1" applyBorder="1" applyAlignment="1" applyProtection="1">
      <alignment horizontal="right"/>
    </xf>
    <xf numFmtId="3" fontId="14" fillId="0" borderId="36" xfId="0" applyNumberFormat="1" applyFont="1" applyBorder="1" applyAlignment="1" applyProtection="1">
      <alignment horizontal="right"/>
    </xf>
    <xf numFmtId="3" fontId="14" fillId="0" borderId="16" xfId="0" applyNumberFormat="1" applyFont="1" applyBorder="1" applyAlignment="1" applyProtection="1">
      <alignment horizontal="right"/>
    </xf>
    <xf numFmtId="3" fontId="14" fillId="0" borderId="35" xfId="0" applyNumberFormat="1" applyFont="1" applyBorder="1" applyAlignment="1" applyProtection="1">
      <alignment horizontal="right"/>
    </xf>
    <xf numFmtId="164" fontId="3" fillId="0" borderId="29" xfId="0" applyNumberFormat="1" applyFont="1" applyBorder="1" applyAlignment="1"/>
    <xf numFmtId="164" fontId="3" fillId="0" borderId="9" xfId="0" applyNumberFormat="1" applyFont="1" applyBorder="1" applyAlignment="1"/>
    <xf numFmtId="164" fontId="3" fillId="0" borderId="16" xfId="0" applyNumberFormat="1" applyFont="1" applyBorder="1" applyAlignment="1"/>
    <xf numFmtId="164" fontId="3" fillId="0" borderId="35" xfId="0" applyNumberFormat="1" applyFont="1" applyBorder="1" applyAlignment="1"/>
    <xf numFmtId="165" fontId="3" fillId="0" borderId="29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3" fillId="0" borderId="19" xfId="0" applyNumberFormat="1" applyFont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74" fontId="14" fillId="0" borderId="33" xfId="0" applyNumberFormat="1" applyFont="1" applyBorder="1" applyAlignment="1" applyProtection="1">
      <alignment horizontal="left"/>
      <protection locked="0"/>
    </xf>
    <xf numFmtId="0" fontId="3" fillId="0" borderId="9" xfId="0" applyFont="1" applyBorder="1" applyAlignment="1"/>
    <xf numFmtId="0" fontId="14" fillId="0" borderId="25" xfId="0" applyFont="1" applyBorder="1"/>
    <xf numFmtId="174" fontId="37" fillId="0" borderId="25" xfId="0" applyNumberFormat="1" applyFont="1" applyFill="1" applyBorder="1" applyAlignment="1" applyProtection="1">
      <alignment horizontal="left"/>
      <protection locked="0"/>
    </xf>
    <xf numFmtId="174" fontId="37" fillId="0" borderId="33" xfId="0" applyNumberFormat="1" applyFont="1" applyFill="1" applyBorder="1" applyAlignment="1" applyProtection="1">
      <alignment horizontal="left"/>
      <protection locked="0"/>
    </xf>
    <xf numFmtId="0" fontId="19" fillId="0" borderId="0" xfId="0" applyFont="1" applyAlignment="1"/>
    <xf numFmtId="171" fontId="29" fillId="0" borderId="0" xfId="0" applyNumberFormat="1" applyFont="1" applyBorder="1" applyAlignment="1" applyProtection="1">
      <alignment horizontal="left"/>
      <protection locked="0"/>
    </xf>
    <xf numFmtId="173" fontId="18" fillId="0" borderId="24" xfId="0" applyNumberFormat="1" applyFont="1" applyBorder="1" applyAlignment="1" applyProtection="1">
      <alignment horizontal="centerContinuous"/>
      <protection locked="0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35" xfId="0" applyFont="1" applyBorder="1" applyAlignment="1"/>
    <xf numFmtId="0" fontId="2" fillId="0" borderId="29" xfId="0" applyFont="1" applyBorder="1" applyAlignment="1"/>
    <xf numFmtId="0" fontId="2" fillId="0" borderId="12" xfId="0" applyFont="1" applyBorder="1" applyAlignment="1"/>
    <xf numFmtId="164" fontId="18" fillId="0" borderId="35" xfId="0" applyNumberFormat="1" applyFont="1" applyBorder="1" applyAlignment="1">
      <alignment horizontal="right"/>
    </xf>
    <xf numFmtId="164" fontId="18" fillId="0" borderId="29" xfId="0" applyNumberFormat="1" applyFont="1" applyBorder="1" applyAlignment="1">
      <alignment horizontal="right"/>
    </xf>
    <xf numFmtId="164" fontId="18" fillId="0" borderId="12" xfId="0" applyNumberFormat="1" applyFont="1" applyBorder="1" applyAlignment="1">
      <alignment horizontal="right"/>
    </xf>
    <xf numFmtId="164" fontId="18" fillId="0" borderId="9" xfId="0" applyNumberFormat="1" applyFont="1" applyBorder="1" applyAlignment="1">
      <alignment horizontal="right"/>
    </xf>
    <xf numFmtId="165" fontId="18" fillId="0" borderId="9" xfId="0" applyNumberFormat="1" applyFont="1" applyBorder="1" applyAlignment="1">
      <alignment horizontal="right"/>
    </xf>
    <xf numFmtId="165" fontId="4" fillId="0" borderId="35" xfId="0" applyNumberFormat="1" applyFont="1" applyBorder="1" applyAlignment="1">
      <alignment horizontal="right"/>
    </xf>
    <xf numFmtId="165" fontId="4" fillId="0" borderId="29" xfId="0" applyNumberFormat="1" applyFont="1" applyBorder="1" applyAlignment="1">
      <alignment horizontal="right"/>
    </xf>
    <xf numFmtId="165" fontId="4" fillId="0" borderId="12" xfId="0" applyNumberFormat="1" applyFont="1" applyBorder="1" applyAlignment="1">
      <alignment horizontal="right"/>
    </xf>
    <xf numFmtId="165" fontId="4" fillId="0" borderId="9" xfId="0" applyNumberFormat="1" applyFont="1" applyBorder="1" applyAlignment="1">
      <alignment horizontal="right"/>
    </xf>
    <xf numFmtId="164" fontId="2" fillId="0" borderId="35" xfId="0" applyNumberFormat="1" applyFont="1" applyBorder="1" applyAlignment="1">
      <alignment horizontal="right"/>
    </xf>
    <xf numFmtId="164" fontId="2" fillId="0" borderId="29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right"/>
    </xf>
    <xf numFmtId="164" fontId="2" fillId="0" borderId="9" xfId="0" applyNumberFormat="1" applyFont="1" applyBorder="1" applyAlignment="1">
      <alignment horizontal="right"/>
    </xf>
    <xf numFmtId="165" fontId="2" fillId="0" borderId="9" xfId="0" applyNumberFormat="1" applyFont="1" applyBorder="1" applyAlignment="1">
      <alignment horizontal="right"/>
    </xf>
    <xf numFmtId="172" fontId="29" fillId="0" borderId="25" xfId="0" applyNumberFormat="1" applyFont="1" applyBorder="1" applyAlignment="1" applyProtection="1">
      <alignment horizontal="left"/>
      <protection locked="0"/>
    </xf>
    <xf numFmtId="164" fontId="2" fillId="0" borderId="0" xfId="0" applyNumberFormat="1" applyFont="1" applyBorder="1" applyAlignment="1">
      <alignment horizontal="right"/>
    </xf>
    <xf numFmtId="164" fontId="2" fillId="0" borderId="36" xfId="0" applyNumberFormat="1" applyFont="1" applyBorder="1" applyAlignment="1">
      <alignment horizontal="right"/>
    </xf>
    <xf numFmtId="165" fontId="2" fillId="0" borderId="36" xfId="0" applyNumberFormat="1" applyFont="1" applyBorder="1" applyAlignment="1">
      <alignment horizontal="right"/>
    </xf>
    <xf numFmtId="49" fontId="29" fillId="0" borderId="25" xfId="0" applyNumberFormat="1" applyFont="1" applyBorder="1" applyAlignment="1" applyProtection="1">
      <alignment horizontal="left"/>
      <protection locked="0"/>
    </xf>
    <xf numFmtId="165" fontId="2" fillId="0" borderId="35" xfId="0" applyNumberFormat="1" applyFont="1" applyBorder="1" applyAlignment="1">
      <alignment horizontal="right"/>
    </xf>
    <xf numFmtId="165" fontId="2" fillId="0" borderId="29" xfId="0" applyNumberFormat="1" applyFont="1" applyBorder="1" applyAlignment="1">
      <alignment horizontal="right"/>
    </xf>
    <xf numFmtId="165" fontId="2" fillId="0" borderId="12" xfId="0" applyNumberFormat="1" applyFont="1" applyBorder="1" applyAlignment="1">
      <alignment horizontal="right"/>
    </xf>
    <xf numFmtId="3" fontId="4" fillId="0" borderId="35" xfId="0" applyNumberFormat="1" applyFont="1" applyBorder="1" applyAlignment="1" applyProtection="1">
      <alignment horizontal="right"/>
    </xf>
    <xf numFmtId="3" fontId="4" fillId="0" borderId="29" xfId="0" applyNumberFormat="1" applyFont="1" applyBorder="1" applyAlignment="1" applyProtection="1">
      <alignment horizontal="right"/>
    </xf>
    <xf numFmtId="3" fontId="4" fillId="0" borderId="12" xfId="0" applyNumberFormat="1" applyFont="1" applyBorder="1" applyAlignment="1" applyProtection="1">
      <alignment horizontal="right"/>
    </xf>
    <xf numFmtId="3" fontId="4" fillId="0" borderId="9" xfId="0" applyNumberFormat="1" applyFont="1" applyBorder="1" applyAlignment="1" applyProtection="1">
      <alignment horizontal="right"/>
    </xf>
    <xf numFmtId="165" fontId="4" fillId="0" borderId="9" xfId="0" applyNumberFormat="1" applyFont="1" applyBorder="1" applyAlignment="1" applyProtection="1">
      <alignment horizontal="right"/>
    </xf>
    <xf numFmtId="0" fontId="2" fillId="0" borderId="35" xfId="0" applyFont="1" applyBorder="1" applyAlignment="1">
      <alignment horizontal="right"/>
    </xf>
    <xf numFmtId="0" fontId="2" fillId="0" borderId="29" xfId="0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171" fontId="38" fillId="0" borderId="25" xfId="0" applyNumberFormat="1" applyFont="1" applyBorder="1" applyAlignment="1" applyProtection="1">
      <alignment horizontal="left"/>
      <protection locked="0"/>
    </xf>
    <xf numFmtId="3" fontId="29" fillId="0" borderId="25" xfId="0" applyNumberFormat="1" applyFont="1" applyBorder="1" applyAlignment="1" applyProtection="1">
      <alignment horizontal="left"/>
      <protection locked="0"/>
    </xf>
    <xf numFmtId="3" fontId="14" fillId="0" borderId="33" xfId="0" applyNumberFormat="1" applyFont="1" applyBorder="1" applyAlignment="1" applyProtection="1">
      <alignment horizontal="left"/>
      <protection locked="0"/>
    </xf>
    <xf numFmtId="165" fontId="2" fillId="0" borderId="17" xfId="0" applyNumberFormat="1" applyFont="1" applyBorder="1" applyAlignment="1">
      <alignment horizontal="right"/>
    </xf>
    <xf numFmtId="165" fontId="2" fillId="0" borderId="18" xfId="0" applyNumberFormat="1" applyFont="1" applyBorder="1" applyAlignment="1">
      <alignment horizontal="right"/>
    </xf>
    <xf numFmtId="165" fontId="2" fillId="0" borderId="14" xfId="0" applyNumberFormat="1" applyFont="1" applyBorder="1" applyAlignment="1">
      <alignment horizontal="right"/>
    </xf>
    <xf numFmtId="165" fontId="2" fillId="0" borderId="15" xfId="0" applyNumberFormat="1" applyFont="1" applyBorder="1" applyAlignment="1">
      <alignment horizontal="right"/>
    </xf>
    <xf numFmtId="174" fontId="4" fillId="0" borderId="0" xfId="0" applyNumberFormat="1" applyFont="1" applyBorder="1" applyAlignment="1" applyProtection="1">
      <alignment horizontal="left"/>
      <protection locked="0"/>
    </xf>
    <xf numFmtId="165" fontId="2" fillId="0" borderId="0" xfId="0" applyNumberFormat="1" applyFont="1" applyBorder="1" applyAlignment="1">
      <alignment horizontal="right"/>
    </xf>
    <xf numFmtId="174" fontId="14" fillId="0" borderId="0" xfId="0" applyNumberFormat="1" applyFont="1" applyBorder="1" applyAlignment="1" applyProtection="1">
      <alignment horizontal="left"/>
      <protection locked="0"/>
    </xf>
    <xf numFmtId="0" fontId="39" fillId="0" borderId="0" xfId="0" applyFont="1" applyAlignment="1">
      <alignment horizontal="left"/>
    </xf>
    <xf numFmtId="0" fontId="41" fillId="0" borderId="0" xfId="0" applyFont="1"/>
    <xf numFmtId="0" fontId="39" fillId="0" borderId="0" xfId="0" applyFont="1" applyAlignment="1"/>
    <xf numFmtId="171" fontId="42" fillId="0" borderId="0" xfId="0" applyNumberFormat="1" applyFont="1" applyBorder="1" applyAlignment="1" applyProtection="1">
      <alignment horizontal="left"/>
      <protection locked="0"/>
    </xf>
    <xf numFmtId="0" fontId="43" fillId="0" borderId="0" xfId="0" applyFont="1" applyBorder="1"/>
    <xf numFmtId="0" fontId="44" fillId="0" borderId="0" xfId="0" applyFont="1" applyBorder="1" applyAlignment="1">
      <alignment horizontal="left"/>
    </xf>
    <xf numFmtId="0" fontId="45" fillId="0" borderId="0" xfId="0" applyFont="1" applyBorder="1" applyAlignment="1"/>
    <xf numFmtId="0" fontId="44" fillId="0" borderId="0" xfId="0" applyFont="1" applyBorder="1" applyAlignment="1">
      <alignment horizontal="right"/>
    </xf>
    <xf numFmtId="173" fontId="18" fillId="0" borderId="23" xfId="0" applyNumberFormat="1" applyFont="1" applyBorder="1" applyAlignment="1" applyProtection="1">
      <alignment horizontal="center"/>
      <protection locked="0"/>
    </xf>
    <xf numFmtId="49" fontId="4" fillId="0" borderId="15" xfId="0" applyNumberFormat="1" applyFont="1" applyBorder="1" applyAlignment="1" applyProtection="1">
      <alignment horizontal="center"/>
      <protection locked="0"/>
    </xf>
    <xf numFmtId="0" fontId="8" fillId="0" borderId="38" xfId="0" applyFont="1" applyBorder="1"/>
    <xf numFmtId="0" fontId="8" fillId="0" borderId="36" xfId="0" applyFont="1" applyBorder="1"/>
    <xf numFmtId="0" fontId="8" fillId="0" borderId="0" xfId="0" applyFont="1" applyBorder="1"/>
    <xf numFmtId="0" fontId="45" fillId="0" borderId="29" xfId="0" applyFont="1" applyBorder="1"/>
    <xf numFmtId="0" fontId="14" fillId="0" borderId="22" xfId="0" applyFont="1" applyBorder="1" applyAlignment="1"/>
    <xf numFmtId="0" fontId="14" fillId="0" borderId="39" xfId="0" applyFont="1" applyBorder="1" applyAlignment="1"/>
    <xf numFmtId="165" fontId="14" fillId="0" borderId="29" xfId="0" applyNumberFormat="1" applyFont="1" applyBorder="1" applyAlignment="1"/>
    <xf numFmtId="0" fontId="44" fillId="0" borderId="36" xfId="0" applyFont="1" applyBorder="1" applyAlignment="1"/>
    <xf numFmtId="0" fontId="8" fillId="0" borderId="1" xfId="0" applyFont="1" applyBorder="1"/>
    <xf numFmtId="0" fontId="8" fillId="0" borderId="22" xfId="0" applyFont="1" applyBorder="1"/>
    <xf numFmtId="0" fontId="45" fillId="0" borderId="0" xfId="0" applyFont="1" applyBorder="1"/>
    <xf numFmtId="0" fontId="8" fillId="0" borderId="24" xfId="0" applyFont="1" applyBorder="1"/>
    <xf numFmtId="49" fontId="46" fillId="0" borderId="35" xfId="0" applyNumberFormat="1" applyFont="1" applyBorder="1" applyAlignment="1">
      <alignment horizontal="left"/>
    </xf>
    <xf numFmtId="171" fontId="47" fillId="0" borderId="16" xfId="0" applyNumberFormat="1" applyFont="1" applyBorder="1" applyAlignment="1" applyProtection="1">
      <alignment horizontal="left"/>
      <protection locked="0"/>
    </xf>
    <xf numFmtId="171" fontId="47" fillId="0" borderId="0" xfId="0" applyNumberFormat="1" applyFont="1" applyBorder="1" applyAlignment="1" applyProtection="1">
      <alignment horizontal="left"/>
      <protection locked="0"/>
    </xf>
    <xf numFmtId="0" fontId="48" fillId="0" borderId="0" xfId="0" applyFont="1" applyBorder="1"/>
    <xf numFmtId="0" fontId="48" fillId="0" borderId="29" xfId="0" applyFont="1" applyBorder="1"/>
    <xf numFmtId="165" fontId="49" fillId="0" borderId="35" xfId="0" applyNumberFormat="1" applyFont="1" applyBorder="1" applyAlignment="1"/>
    <xf numFmtId="165" fontId="49" fillId="0" borderId="29" xfId="0" applyNumberFormat="1" applyFont="1" applyBorder="1" applyAlignment="1"/>
    <xf numFmtId="165" fontId="49" fillId="0" borderId="0" xfId="0" applyNumberFormat="1" applyFont="1" applyBorder="1" applyAlignment="1"/>
    <xf numFmtId="165" fontId="49" fillId="0" borderId="9" xfId="0" applyNumberFormat="1" applyFont="1" applyBorder="1" applyAlignment="1"/>
    <xf numFmtId="165" fontId="49" fillId="0" borderId="16" xfId="0" applyNumberFormat="1" applyFont="1" applyBorder="1" applyAlignment="1"/>
    <xf numFmtId="165" fontId="49" fillId="0" borderId="12" xfId="0" applyNumberFormat="1" applyFont="1" applyBorder="1" applyAlignment="1"/>
    <xf numFmtId="165" fontId="50" fillId="0" borderId="36" xfId="0" applyNumberFormat="1" applyFont="1" applyBorder="1" applyAlignment="1"/>
    <xf numFmtId="171" fontId="47" fillId="0" borderId="25" xfId="0" applyNumberFormat="1" applyFont="1" applyBorder="1" applyAlignment="1" applyProtection="1">
      <alignment horizontal="left"/>
      <protection locked="0"/>
    </xf>
    <xf numFmtId="0" fontId="48" fillId="0" borderId="0" xfId="0" applyFont="1"/>
    <xf numFmtId="49" fontId="46" fillId="0" borderId="16" xfId="0" applyNumberFormat="1" applyFont="1" applyBorder="1" applyAlignment="1">
      <alignment horizontal="left"/>
    </xf>
    <xf numFmtId="0" fontId="23" fillId="0" borderId="0" xfId="0" applyFont="1"/>
    <xf numFmtId="49" fontId="8" fillId="0" borderId="35" xfId="0" applyNumberFormat="1" applyFont="1" applyBorder="1" applyAlignment="1">
      <alignment horizontal="left"/>
    </xf>
    <xf numFmtId="0" fontId="51" fillId="0" borderId="36" xfId="0" applyFont="1" applyBorder="1"/>
    <xf numFmtId="0" fontId="51" fillId="0" borderId="0" xfId="0" applyFont="1" applyBorder="1"/>
    <xf numFmtId="3" fontId="52" fillId="0" borderId="29" xfId="0" applyNumberFormat="1" applyFont="1" applyBorder="1" applyAlignment="1" applyProtection="1">
      <alignment horizontal="left"/>
      <protection locked="0"/>
    </xf>
    <xf numFmtId="165" fontId="28" fillId="0" borderId="35" xfId="0" applyNumberFormat="1" applyFont="1" applyBorder="1" applyAlignment="1">
      <alignment horizontal="right"/>
    </xf>
    <xf numFmtId="165" fontId="28" fillId="0" borderId="29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5" fontId="28" fillId="0" borderId="9" xfId="0" applyNumberFormat="1" applyFont="1" applyBorder="1" applyAlignment="1">
      <alignment horizontal="right"/>
    </xf>
    <xf numFmtId="165" fontId="28" fillId="0" borderId="16" xfId="0" applyNumberFormat="1" applyFont="1" applyBorder="1" applyAlignment="1">
      <alignment horizontal="right"/>
    </xf>
    <xf numFmtId="165" fontId="28" fillId="0" borderId="12" xfId="0" applyNumberFormat="1" applyFont="1" applyBorder="1" applyAlignment="1">
      <alignment horizontal="right"/>
    </xf>
    <xf numFmtId="165" fontId="53" fillId="0" borderId="36" xfId="0" applyNumberFormat="1" applyFont="1" applyBorder="1" applyAlignment="1">
      <alignment horizontal="right"/>
    </xf>
    <xf numFmtId="0" fontId="51" fillId="0" borderId="6" xfId="0" applyFont="1" applyBorder="1"/>
    <xf numFmtId="0" fontId="51" fillId="0" borderId="0" xfId="0" applyFont="1"/>
    <xf numFmtId="3" fontId="52" fillId="0" borderId="0" xfId="0" applyNumberFormat="1" applyFont="1" applyBorder="1" applyAlignment="1" applyProtection="1">
      <alignment horizontal="left"/>
      <protection locked="0"/>
    </xf>
    <xf numFmtId="49" fontId="8" fillId="0" borderId="16" xfId="0" applyNumberFormat="1" applyFont="1" applyBorder="1" applyAlignment="1">
      <alignment horizontal="left"/>
    </xf>
    <xf numFmtId="49" fontId="54" fillId="0" borderId="35" xfId="0" applyNumberFormat="1" applyFont="1" applyBorder="1" applyAlignment="1">
      <alignment horizontal="left"/>
    </xf>
    <xf numFmtId="0" fontId="48" fillId="0" borderId="36" xfId="0" applyFont="1" applyBorder="1"/>
    <xf numFmtId="3" fontId="47" fillId="0" borderId="29" xfId="0" applyNumberFormat="1" applyFont="1" applyBorder="1" applyAlignment="1" applyProtection="1">
      <alignment horizontal="left"/>
      <protection locked="0"/>
    </xf>
    <xf numFmtId="165" fontId="55" fillId="0" borderId="35" xfId="0" applyNumberFormat="1" applyFont="1" applyBorder="1" applyAlignment="1">
      <alignment horizontal="right"/>
    </xf>
    <xf numFmtId="165" fontId="55" fillId="0" borderId="29" xfId="0" applyNumberFormat="1" applyFont="1" applyBorder="1" applyAlignment="1">
      <alignment horizontal="right"/>
    </xf>
    <xf numFmtId="165" fontId="55" fillId="0" borderId="0" xfId="0" applyNumberFormat="1" applyFont="1" applyBorder="1" applyAlignment="1">
      <alignment horizontal="right"/>
    </xf>
    <xf numFmtId="165" fontId="55" fillId="0" borderId="9" xfId="0" applyNumberFormat="1" applyFont="1" applyBorder="1" applyAlignment="1">
      <alignment horizontal="right"/>
    </xf>
    <xf numFmtId="165" fontId="55" fillId="0" borderId="16" xfId="0" applyNumberFormat="1" applyFont="1" applyBorder="1" applyAlignment="1">
      <alignment horizontal="right"/>
    </xf>
    <xf numFmtId="165" fontId="55" fillId="0" borderId="12" xfId="0" applyNumberFormat="1" applyFont="1" applyBorder="1" applyAlignment="1">
      <alignment horizontal="right"/>
    </xf>
    <xf numFmtId="165" fontId="56" fillId="0" borderId="36" xfId="0" applyNumberFormat="1" applyFont="1" applyBorder="1" applyAlignment="1">
      <alignment horizontal="right"/>
    </xf>
    <xf numFmtId="0" fontId="48" fillId="0" borderId="6" xfId="0" applyFont="1" applyBorder="1"/>
    <xf numFmtId="3" fontId="47" fillId="0" borderId="0" xfId="0" applyNumberFormat="1" applyFont="1" applyBorder="1" applyAlignment="1" applyProtection="1">
      <alignment horizontal="left"/>
      <protection locked="0"/>
    </xf>
    <xf numFmtId="49" fontId="54" fillId="0" borderId="16" xfId="0" applyNumberFormat="1" applyFont="1" applyBorder="1" applyAlignment="1">
      <alignment horizontal="left"/>
    </xf>
    <xf numFmtId="49" fontId="57" fillId="0" borderId="35" xfId="0" applyNumberFormat="1" applyFont="1" applyBorder="1" applyAlignment="1">
      <alignment horizontal="left"/>
    </xf>
    <xf numFmtId="171" fontId="47" fillId="0" borderId="29" xfId="0" applyNumberFormat="1" applyFont="1" applyBorder="1" applyAlignment="1" applyProtection="1">
      <alignment horizontal="left"/>
      <protection locked="0"/>
    </xf>
    <xf numFmtId="165" fontId="7" fillId="0" borderId="29" xfId="0" applyNumberFormat="1" applyFont="1" applyBorder="1" applyAlignment="1">
      <alignment horizontal="right"/>
    </xf>
    <xf numFmtId="49" fontId="57" fillId="0" borderId="16" xfId="0" applyNumberFormat="1" applyFont="1" applyBorder="1" applyAlignment="1">
      <alignment horizontal="left"/>
    </xf>
    <xf numFmtId="0" fontId="58" fillId="0" borderId="0" xfId="0" applyFont="1" applyBorder="1"/>
    <xf numFmtId="165" fontId="7" fillId="0" borderId="35" xfId="0" applyNumberFormat="1" applyFont="1" applyBorder="1" applyAlignment="1">
      <alignment horizontal="right"/>
    </xf>
    <xf numFmtId="165" fontId="7" fillId="0" borderId="0" xfId="0" applyNumberFormat="1" applyFont="1" applyBorder="1" applyAlignment="1">
      <alignment horizontal="right"/>
    </xf>
    <xf numFmtId="165" fontId="7" fillId="0" borderId="9" xfId="0" applyNumberFormat="1" applyFont="1" applyBorder="1" applyAlignment="1">
      <alignment horizontal="right"/>
    </xf>
    <xf numFmtId="165" fontId="7" fillId="0" borderId="16" xfId="0" applyNumberFormat="1" applyFont="1" applyBorder="1" applyAlignment="1">
      <alignment horizontal="right"/>
    </xf>
    <xf numFmtId="165" fontId="7" fillId="0" borderId="12" xfId="0" applyNumberFormat="1" applyFont="1" applyBorder="1" applyAlignment="1">
      <alignment horizontal="right"/>
    </xf>
    <xf numFmtId="165" fontId="59" fillId="0" borderId="36" xfId="0" applyNumberFormat="1" applyFont="1" applyBorder="1" applyAlignment="1">
      <alignment horizontal="right"/>
    </xf>
    <xf numFmtId="0" fontId="58" fillId="0" borderId="0" xfId="0" applyFont="1"/>
    <xf numFmtId="3" fontId="52" fillId="0" borderId="6" xfId="0" applyNumberFormat="1" applyFont="1" applyBorder="1" applyAlignment="1" applyProtection="1">
      <alignment horizontal="left"/>
      <protection locked="0"/>
    </xf>
    <xf numFmtId="0" fontId="51" fillId="0" borderId="29" xfId="0" applyFont="1" applyBorder="1"/>
    <xf numFmtId="3" fontId="52" fillId="0" borderId="35" xfId="0" applyNumberFormat="1" applyFont="1" applyBorder="1" applyAlignment="1" applyProtection="1">
      <alignment horizontal="left"/>
      <protection locked="0"/>
    </xf>
    <xf numFmtId="3" fontId="47" fillId="0" borderId="35" xfId="0" applyNumberFormat="1" applyFont="1" applyBorder="1" applyAlignment="1" applyProtection="1">
      <alignment horizontal="left"/>
      <protection locked="0"/>
    </xf>
    <xf numFmtId="165" fontId="49" fillId="0" borderId="35" xfId="0" applyNumberFormat="1" applyFont="1" applyBorder="1" applyAlignment="1">
      <alignment horizontal="right"/>
    </xf>
    <xf numFmtId="165" fontId="49" fillId="0" borderId="29" xfId="0" applyNumberFormat="1" applyFont="1" applyBorder="1" applyAlignment="1">
      <alignment horizontal="right"/>
    </xf>
    <xf numFmtId="165" fontId="49" fillId="0" borderId="0" xfId="0" applyNumberFormat="1" applyFont="1" applyBorder="1" applyAlignment="1">
      <alignment horizontal="right"/>
    </xf>
    <xf numFmtId="165" fontId="49" fillId="0" borderId="9" xfId="0" applyNumberFormat="1" applyFont="1" applyBorder="1" applyAlignment="1">
      <alignment horizontal="right"/>
    </xf>
    <xf numFmtId="165" fontId="49" fillId="0" borderId="16" xfId="0" applyNumberFormat="1" applyFont="1" applyBorder="1" applyAlignment="1">
      <alignment horizontal="right"/>
    </xf>
    <xf numFmtId="165" fontId="49" fillId="0" borderId="12" xfId="0" applyNumberFormat="1" applyFont="1" applyBorder="1" applyAlignment="1">
      <alignment horizontal="right"/>
    </xf>
    <xf numFmtId="165" fontId="50" fillId="0" borderId="36" xfId="0" applyNumberFormat="1" applyFont="1" applyBorder="1" applyAlignment="1">
      <alignment horizontal="right"/>
    </xf>
    <xf numFmtId="3" fontId="47" fillId="0" borderId="6" xfId="0" applyNumberFormat="1" applyFont="1" applyBorder="1" applyAlignment="1" applyProtection="1">
      <alignment horizontal="left"/>
      <protection locked="0"/>
    </xf>
    <xf numFmtId="49" fontId="8" fillId="0" borderId="17" xfId="0" applyNumberFormat="1" applyFont="1" applyBorder="1" applyAlignment="1">
      <alignment horizontal="left"/>
    </xf>
    <xf numFmtId="0" fontId="51" fillId="0" borderId="34" xfId="0" applyFont="1" applyBorder="1"/>
    <xf numFmtId="0" fontId="51" fillId="0" borderId="20" xfId="0" applyFont="1" applyBorder="1"/>
    <xf numFmtId="0" fontId="51" fillId="0" borderId="18" xfId="0" applyFont="1" applyBorder="1"/>
    <xf numFmtId="3" fontId="7" fillId="0" borderId="17" xfId="0" applyNumberFormat="1" applyFont="1" applyBorder="1" applyAlignment="1">
      <alignment horizontal="right"/>
    </xf>
    <xf numFmtId="3" fontId="7" fillId="0" borderId="18" xfId="0" applyNumberFormat="1" applyFont="1" applyBorder="1" applyAlignment="1">
      <alignment horizontal="right"/>
    </xf>
    <xf numFmtId="3" fontId="7" fillId="0" borderId="20" xfId="0" applyNumberFormat="1" applyFont="1" applyBorder="1" applyAlignment="1">
      <alignment horizontal="right"/>
    </xf>
    <xf numFmtId="3" fontId="7" fillId="0" borderId="15" xfId="0" applyNumberFormat="1" applyFont="1" applyBorder="1" applyAlignment="1">
      <alignment horizontal="right"/>
    </xf>
    <xf numFmtId="3" fontId="7" fillId="0" borderId="19" xfId="0" applyNumberFormat="1" applyFont="1" applyBorder="1" applyAlignment="1">
      <alignment horizontal="right"/>
    </xf>
    <xf numFmtId="3" fontId="7" fillId="0" borderId="14" xfId="0" applyNumberFormat="1" applyFont="1" applyBorder="1" applyAlignment="1">
      <alignment horizontal="right"/>
    </xf>
    <xf numFmtId="165" fontId="3" fillId="0" borderId="18" xfId="0" applyNumberFormat="1" applyFont="1" applyBorder="1" applyAlignment="1">
      <alignment horizontal="right"/>
    </xf>
    <xf numFmtId="165" fontId="59" fillId="0" borderId="19" xfId="0" applyNumberFormat="1" applyFont="1" applyBorder="1" applyAlignment="1">
      <alignment horizontal="right"/>
    </xf>
    <xf numFmtId="0" fontId="48" fillId="0" borderId="20" xfId="0" applyFont="1" applyBorder="1"/>
    <xf numFmtId="49" fontId="54" fillId="0" borderId="19" xfId="0" applyNumberFormat="1" applyFont="1" applyBorder="1" applyAlignment="1">
      <alignment horizontal="left"/>
    </xf>
    <xf numFmtId="1" fontId="21" fillId="0" borderId="0" xfId="0" applyNumberFormat="1" applyFont="1" applyBorder="1" applyAlignment="1">
      <alignment horizontal="left"/>
    </xf>
    <xf numFmtId="1" fontId="21" fillId="0" borderId="0" xfId="0" applyNumberFormat="1" applyFont="1" applyAlignment="1">
      <alignment horizontal="left"/>
    </xf>
    <xf numFmtId="1" fontId="22" fillId="0" borderId="0" xfId="0" applyNumberFormat="1" applyFont="1" applyAlignment="1">
      <alignment horizontal="left"/>
    </xf>
    <xf numFmtId="1" fontId="22" fillId="0" borderId="0" xfId="0" applyNumberFormat="1" applyFont="1" applyAlignment="1">
      <alignment horizontal="center"/>
    </xf>
    <xf numFmtId="164" fontId="22" fillId="0" borderId="0" xfId="0" applyNumberFormat="1" applyFont="1" applyAlignment="1">
      <alignment horizontal="left"/>
    </xf>
    <xf numFmtId="0" fontId="22" fillId="0" borderId="0" xfId="0" applyNumberFormat="1" applyFont="1" applyBorder="1"/>
    <xf numFmtId="0" fontId="22" fillId="0" borderId="0" xfId="0" applyNumberFormat="1" applyFont="1" applyAlignment="1">
      <alignment horizontal="left"/>
    </xf>
    <xf numFmtId="1" fontId="49" fillId="0" borderId="0" xfId="0" applyNumberFormat="1" applyFont="1" applyAlignment="1">
      <alignment horizontal="left"/>
    </xf>
    <xf numFmtId="1" fontId="60" fillId="0" borderId="0" xfId="0" applyNumberFormat="1" applyFont="1"/>
    <xf numFmtId="1" fontId="60" fillId="0" borderId="0" xfId="0" applyNumberFormat="1" applyFont="1" applyAlignment="1">
      <alignment horizontal="center"/>
    </xf>
    <xf numFmtId="164" fontId="61" fillId="0" borderId="0" xfId="0" applyNumberFormat="1" applyFont="1"/>
    <xf numFmtId="1" fontId="21" fillId="0" borderId="0" xfId="0" applyNumberFormat="1" applyFont="1"/>
    <xf numFmtId="1" fontId="61" fillId="0" borderId="0" xfId="0" applyNumberFormat="1" applyFont="1"/>
    <xf numFmtId="0" fontId="60" fillId="0" borderId="0" xfId="0" applyNumberFormat="1" applyFont="1" applyBorder="1"/>
    <xf numFmtId="0" fontId="60" fillId="0" borderId="0" xfId="0" applyNumberFormat="1" applyFont="1" applyAlignment="1">
      <alignment horizontal="left"/>
    </xf>
    <xf numFmtId="1" fontId="23" fillId="0" borderId="0" xfId="0" applyNumberFormat="1" applyFont="1" applyAlignment="1">
      <alignment horizontal="left"/>
    </xf>
    <xf numFmtId="164" fontId="62" fillId="0" borderId="0" xfId="0" applyNumberFormat="1" applyFont="1"/>
    <xf numFmtId="1" fontId="62" fillId="0" borderId="0" xfId="0" applyNumberFormat="1" applyFo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" fontId="2" fillId="0" borderId="0" xfId="0" applyNumberFormat="1" applyFont="1"/>
    <xf numFmtId="1" fontId="7" fillId="0" borderId="0" xfId="0" applyNumberFormat="1" applyFont="1" applyAlignment="1">
      <alignment horizontal="center"/>
    </xf>
    <xf numFmtId="0" fontId="7" fillId="0" borderId="0" xfId="0" applyNumberFormat="1" applyFont="1" applyAlignment="1">
      <alignment horizontal="right"/>
    </xf>
    <xf numFmtId="0" fontId="7" fillId="0" borderId="38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7" fillId="0" borderId="23" xfId="0" applyFont="1" applyBorder="1"/>
    <xf numFmtId="0" fontId="7" fillId="0" borderId="24" xfId="0" applyFont="1" applyBorder="1" applyAlignment="1">
      <alignment horizontal="center"/>
    </xf>
    <xf numFmtId="1" fontId="2" fillId="0" borderId="24" xfId="0" applyNumberFormat="1" applyFont="1" applyBorder="1"/>
    <xf numFmtId="1" fontId="7" fillId="0" borderId="23" xfId="0" applyNumberFormat="1" applyFont="1" applyBorder="1" applyAlignment="1">
      <alignment horizontal="center"/>
    </xf>
    <xf numFmtId="1" fontId="2" fillId="0" borderId="22" xfId="0" applyNumberFormat="1" applyFont="1" applyBorder="1"/>
    <xf numFmtId="0" fontId="7" fillId="0" borderId="23" xfId="0" applyNumberFormat="1" applyFont="1" applyBorder="1"/>
    <xf numFmtId="0" fontId="7" fillId="0" borderId="2" xfId="0" applyNumberFormat="1" applyFont="1" applyBorder="1" applyAlignment="1">
      <alignment horizontal="right"/>
    </xf>
    <xf numFmtId="0" fontId="7" fillId="0" borderId="3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49" fontId="7" fillId="0" borderId="35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center"/>
    </xf>
    <xf numFmtId="1" fontId="7" fillId="0" borderId="19" xfId="0" applyNumberFormat="1" applyFont="1" applyBorder="1" applyAlignment="1">
      <alignment horizontal="center" vertical="center"/>
    </xf>
    <xf numFmtId="49" fontId="7" fillId="0" borderId="17" xfId="0" applyNumberFormat="1" applyFont="1" applyBorder="1" applyAlignment="1">
      <alignment horizontal="center" vertical="center" wrapText="1"/>
    </xf>
    <xf numFmtId="0" fontId="7" fillId="0" borderId="35" xfId="0" applyFont="1" applyBorder="1" applyAlignment="1"/>
    <xf numFmtId="0" fontId="7" fillId="0" borderId="2" xfId="0" applyFont="1" applyBorder="1" applyAlignment="1">
      <alignment horizontal="center"/>
    </xf>
    <xf numFmtId="164" fontId="2" fillId="0" borderId="29" xfId="0" applyNumberFormat="1" applyFont="1" applyBorder="1"/>
    <xf numFmtId="164" fontId="2" fillId="0" borderId="23" xfId="0" applyNumberFormat="1" applyFont="1" applyBorder="1"/>
    <xf numFmtId="164" fontId="2" fillId="0" borderId="39" xfId="0" applyNumberFormat="1" applyFont="1" applyBorder="1"/>
    <xf numFmtId="164" fontId="2" fillId="0" borderId="2" xfId="0" applyNumberFormat="1" applyFont="1" applyBorder="1"/>
    <xf numFmtId="164" fontId="2" fillId="0" borderId="35" xfId="0" applyNumberFormat="1" applyFont="1" applyBorder="1"/>
    <xf numFmtId="164" fontId="2" fillId="0" borderId="12" xfId="0" applyNumberFormat="1" applyFont="1" applyBorder="1"/>
    <xf numFmtId="0" fontId="7" fillId="0" borderId="29" xfId="0" applyNumberFormat="1" applyFont="1" applyBorder="1"/>
    <xf numFmtId="166" fontId="7" fillId="0" borderId="12" xfId="0" applyNumberFormat="1" applyFont="1" applyBorder="1"/>
    <xf numFmtId="0" fontId="49" fillId="0" borderId="35" xfId="0" applyFont="1" applyBorder="1" applyAlignment="1">
      <alignment horizontal="center"/>
    </xf>
    <xf numFmtId="0" fontId="7" fillId="0" borderId="29" xfId="0" applyFont="1" applyBorder="1"/>
    <xf numFmtId="0" fontId="7" fillId="0" borderId="12" xfId="0" applyFont="1" applyBorder="1" applyAlignment="1">
      <alignment horizontal="center"/>
    </xf>
    <xf numFmtId="165" fontId="7" fillId="0" borderId="35" xfId="0" applyNumberFormat="1" applyFont="1" applyBorder="1" applyAlignment="1">
      <alignment horizontal="center"/>
    </xf>
    <xf numFmtId="0" fontId="19" fillId="0" borderId="0" xfId="0" applyNumberFormat="1" applyFont="1" applyBorder="1"/>
    <xf numFmtId="166" fontId="49" fillId="0" borderId="16" xfId="0" applyNumberFormat="1" applyFont="1" applyBorder="1"/>
    <xf numFmtId="0" fontId="3" fillId="0" borderId="0" xfId="0" applyNumberFormat="1" applyFont="1" applyBorder="1"/>
    <xf numFmtId="166" fontId="7" fillId="0" borderId="16" xfId="0" applyNumberFormat="1" applyFont="1" applyBorder="1"/>
    <xf numFmtId="166" fontId="7" fillId="0" borderId="35" xfId="0" applyNumberFormat="1" applyFont="1" applyBorder="1" applyAlignment="1">
      <alignment horizontal="center"/>
    </xf>
    <xf numFmtId="166" fontId="3" fillId="0" borderId="36" xfId="0" applyNumberFormat="1" applyFont="1" applyBorder="1" applyAlignment="1">
      <alignment horizontal="center"/>
    </xf>
    <xf numFmtId="1" fontId="7" fillId="0" borderId="29" xfId="0" applyNumberFormat="1" applyFont="1" applyBorder="1"/>
    <xf numFmtId="1" fontId="7" fillId="0" borderId="12" xfId="0" applyNumberFormat="1" applyFont="1" applyBorder="1" applyAlignment="1">
      <alignment horizontal="center"/>
    </xf>
    <xf numFmtId="165" fontId="3" fillId="0" borderId="0" xfId="0" applyNumberFormat="1" applyFont="1" applyBorder="1" applyAlignment="1">
      <alignment horizontal="right"/>
    </xf>
    <xf numFmtId="166" fontId="7" fillId="0" borderId="16" xfId="0" applyNumberFormat="1" applyFont="1" applyBorder="1" applyAlignment="1">
      <alignment horizontal="center"/>
    </xf>
    <xf numFmtId="1" fontId="7" fillId="0" borderId="29" xfId="0" applyNumberFormat="1" applyFont="1" applyBorder="1" applyAlignment="1">
      <alignment horizontal="left"/>
    </xf>
    <xf numFmtId="165" fontId="19" fillId="0" borderId="0" xfId="0" applyNumberFormat="1" applyFont="1" applyBorder="1" applyAlignment="1">
      <alignment horizontal="right"/>
    </xf>
    <xf numFmtId="1" fontId="63" fillId="0" borderId="35" xfId="1" applyNumberFormat="1" applyFont="1" applyBorder="1" applyAlignment="1">
      <alignment horizontal="center"/>
    </xf>
    <xf numFmtId="165" fontId="7" fillId="0" borderId="17" xfId="0" applyNumberFormat="1" applyFont="1" applyBorder="1" applyAlignment="1">
      <alignment horizontal="center"/>
    </xf>
    <xf numFmtId="1" fontId="7" fillId="0" borderId="18" xfId="0" applyNumberFormat="1" applyFont="1" applyBorder="1"/>
    <xf numFmtId="166" fontId="7" fillId="0" borderId="19" xfId="0" applyNumberFormat="1" applyFont="1" applyBorder="1" applyAlignment="1">
      <alignment horizontal="center"/>
    </xf>
    <xf numFmtId="166" fontId="3" fillId="0" borderId="0" xfId="0" applyNumberFormat="1" applyFont="1" applyBorder="1" applyAlignment="1">
      <alignment horizontal="center"/>
    </xf>
    <xf numFmtId="1" fontId="7" fillId="0" borderId="35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64" fontId="2" fillId="0" borderId="29" xfId="0" applyNumberFormat="1" applyFont="1" applyBorder="1" applyAlignment="1">
      <alignment horizontal="center" vertical="center" wrapText="1"/>
    </xf>
    <xf numFmtId="1" fontId="2" fillId="0" borderId="12" xfId="0" applyNumberFormat="1" applyFont="1" applyBorder="1" applyAlignment="1">
      <alignment horizontal="center" vertical="center"/>
    </xf>
    <xf numFmtId="1" fontId="2" fillId="0" borderId="29" xfId="0" applyNumberFormat="1" applyFont="1" applyBorder="1" applyAlignment="1">
      <alignment horizontal="center" vertical="center"/>
    </xf>
    <xf numFmtId="49" fontId="2" fillId="0" borderId="36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/>
    </xf>
    <xf numFmtId="1" fontId="7" fillId="0" borderId="29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 wrapText="1"/>
    </xf>
    <xf numFmtId="1" fontId="64" fillId="0" borderId="29" xfId="0" applyNumberFormat="1" applyFont="1" applyBorder="1"/>
    <xf numFmtId="1" fontId="7" fillId="0" borderId="16" xfId="0" applyNumberFormat="1" applyFont="1" applyBorder="1" applyAlignment="1">
      <alignment horizontal="center"/>
    </xf>
    <xf numFmtId="1" fontId="7" fillId="0" borderId="35" xfId="0" applyNumberFormat="1" applyFont="1" applyBorder="1" applyAlignment="1">
      <alignment horizontal="center"/>
    </xf>
    <xf numFmtId="1" fontId="3" fillId="0" borderId="36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vertical="top"/>
    </xf>
    <xf numFmtId="164" fontId="3" fillId="0" borderId="29" xfId="0" applyNumberFormat="1" applyFont="1" applyBorder="1" applyAlignment="1">
      <alignment horizontal="right" vertical="top"/>
    </xf>
    <xf numFmtId="171" fontId="3" fillId="0" borderId="36" xfId="0" applyNumberFormat="1" applyFont="1" applyBorder="1" applyAlignment="1">
      <alignment horizontal="right" vertical="top"/>
    </xf>
    <xf numFmtId="171" fontId="2" fillId="0" borderId="0" xfId="0" applyNumberFormat="1" applyFont="1" applyBorder="1" applyAlignment="1">
      <alignment horizontal="right" vertical="top"/>
    </xf>
    <xf numFmtId="0" fontId="7" fillId="0" borderId="29" xfId="0" applyNumberFormat="1" applyFont="1" applyBorder="1" applyAlignment="1">
      <alignment horizontal="left"/>
    </xf>
    <xf numFmtId="1" fontId="2" fillId="0" borderId="36" xfId="0" applyNumberFormat="1" applyFont="1" applyBorder="1" applyAlignment="1">
      <alignment horizontal="center"/>
    </xf>
    <xf numFmtId="1" fontId="3" fillId="0" borderId="29" xfId="0" applyNumberFormat="1" applyFont="1" applyBorder="1" applyAlignment="1">
      <alignment horizontal="right"/>
    </xf>
    <xf numFmtId="1" fontId="3" fillId="0" borderId="9" xfId="0" applyNumberFormat="1" applyFont="1" applyBorder="1" applyAlignment="1">
      <alignment horizontal="right"/>
    </xf>
    <xf numFmtId="1" fontId="3" fillId="0" borderId="12" xfId="0" applyNumberFormat="1" applyFont="1" applyBorder="1" applyAlignment="1">
      <alignment horizontal="right"/>
    </xf>
    <xf numFmtId="1" fontId="3" fillId="0" borderId="35" xfId="0" applyNumberFormat="1" applyFont="1" applyBorder="1" applyAlignment="1">
      <alignment horizontal="right"/>
    </xf>
    <xf numFmtId="49" fontId="3" fillId="0" borderId="16" xfId="0" applyNumberFormat="1" applyFont="1" applyBorder="1" applyAlignment="1">
      <alignment horizontal="right" vertical="top"/>
    </xf>
    <xf numFmtId="49" fontId="2" fillId="0" borderId="0" xfId="0" applyNumberFormat="1" applyFont="1" applyBorder="1" applyAlignment="1">
      <alignment horizontal="center" vertical="top"/>
    </xf>
    <xf numFmtId="0" fontId="7" fillId="0" borderId="29" xfId="0" applyNumberFormat="1" applyFont="1" applyBorder="1" applyAlignment="1">
      <alignment horizontal="centerContinuous"/>
    </xf>
    <xf numFmtId="1" fontId="7" fillId="0" borderId="0" xfId="0" applyNumberFormat="1" applyFont="1" applyBorder="1" applyAlignment="1">
      <alignment horizontal="left"/>
    </xf>
    <xf numFmtId="171" fontId="3" fillId="0" borderId="16" xfId="0" applyNumberFormat="1" applyFont="1" applyBorder="1" applyAlignment="1">
      <alignment horizontal="right" vertical="top"/>
    </xf>
    <xf numFmtId="171" fontId="2" fillId="0" borderId="0" xfId="0" applyNumberFormat="1" applyFont="1" applyBorder="1" applyAlignment="1">
      <alignment vertical="top"/>
    </xf>
    <xf numFmtId="1" fontId="7" fillId="0" borderId="17" xfId="0" applyNumberFormat="1" applyFont="1" applyBorder="1" applyAlignment="1">
      <alignment horizontal="center"/>
    </xf>
    <xf numFmtId="1" fontId="2" fillId="0" borderId="34" xfId="0" applyNumberFormat="1" applyFont="1" applyBorder="1" applyAlignment="1">
      <alignment horizontal="center"/>
    </xf>
    <xf numFmtId="1" fontId="7" fillId="0" borderId="20" xfId="0" applyNumberFormat="1" applyFont="1" applyBorder="1" applyAlignment="1">
      <alignment horizontal="left"/>
    </xf>
    <xf numFmtId="0" fontId="7" fillId="0" borderId="19" xfId="0" applyFont="1" applyBorder="1" applyAlignment="1">
      <alignment horizontal="center"/>
    </xf>
    <xf numFmtId="1" fontId="65" fillId="0" borderId="29" xfId="0" applyNumberFormat="1" applyFont="1" applyBorder="1"/>
    <xf numFmtId="165" fontId="2" fillId="0" borderId="0" xfId="0" applyNumberFormat="1" applyFont="1" applyBorder="1" applyAlignment="1"/>
    <xf numFmtId="1" fontId="7" fillId="0" borderId="16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164" fontId="3" fillId="0" borderId="2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164" fontId="3" fillId="0" borderId="12" xfId="0" applyNumberFormat="1" applyFont="1" applyBorder="1" applyAlignment="1">
      <alignment horizontal="right" vertical="center"/>
    </xf>
    <xf numFmtId="164" fontId="3" fillId="0" borderId="35" xfId="0" applyNumberFormat="1" applyFont="1" applyBorder="1" applyAlignment="1">
      <alignment horizontal="right" vertical="center"/>
    </xf>
    <xf numFmtId="1" fontId="7" fillId="0" borderId="29" xfId="0" applyNumberFormat="1" applyFont="1" applyBorder="1" applyAlignment="1">
      <alignment horizontal="left" vertical="center"/>
    </xf>
    <xf numFmtId="171" fontId="3" fillId="0" borderId="16" xfId="0" applyNumberFormat="1" applyFont="1" applyBorder="1" applyAlignment="1">
      <alignment horizontal="right" vertical="center" wrapText="1"/>
    </xf>
    <xf numFmtId="1" fontId="3" fillId="0" borderId="9" xfId="0" applyNumberFormat="1" applyFont="1" applyBorder="1" applyAlignment="1">
      <alignment horizontal="center" vertical="center"/>
    </xf>
    <xf numFmtId="1" fontId="3" fillId="0" borderId="29" xfId="0" applyNumberFormat="1" applyFont="1" applyBorder="1" applyAlignment="1">
      <alignment horizontal="center" vertical="center"/>
    </xf>
    <xf numFmtId="1" fontId="3" fillId="0" borderId="12" xfId="0" applyNumberFormat="1" applyFont="1" applyBorder="1" applyAlignment="1">
      <alignment horizontal="center" vertical="center"/>
    </xf>
    <xf numFmtId="1" fontId="3" fillId="0" borderId="35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 wrapText="1"/>
    </xf>
    <xf numFmtId="174" fontId="3" fillId="0" borderId="16" xfId="0" applyNumberFormat="1" applyFont="1" applyBorder="1" applyAlignment="1">
      <alignment horizontal="right" vertical="center" wrapText="1"/>
    </xf>
    <xf numFmtId="164" fontId="3" fillId="0" borderId="29" xfId="0" applyNumberFormat="1" applyFont="1" applyBorder="1" applyAlignment="1">
      <alignment horizontal="right" vertical="center" wrapText="1"/>
    </xf>
    <xf numFmtId="1" fontId="3" fillId="0" borderId="29" xfId="0" applyNumberFormat="1" applyFont="1" applyBorder="1" applyAlignment="1">
      <alignment horizontal="right" vertical="center"/>
    </xf>
    <xf numFmtId="1" fontId="3" fillId="0" borderId="9" xfId="0" applyNumberFormat="1" applyFont="1" applyBorder="1" applyAlignment="1">
      <alignment horizontal="right" vertical="center"/>
    </xf>
    <xf numFmtId="1" fontId="3" fillId="0" borderId="12" xfId="0" applyNumberFormat="1" applyFont="1" applyBorder="1" applyAlignment="1">
      <alignment horizontal="right" vertical="center"/>
    </xf>
    <xf numFmtId="1" fontId="3" fillId="0" borderId="35" xfId="0" applyNumberFormat="1" applyFont="1" applyBorder="1" applyAlignment="1">
      <alignment horizontal="right" vertical="center"/>
    </xf>
    <xf numFmtId="49" fontId="3" fillId="0" borderId="16" xfId="0" applyNumberFormat="1" applyFont="1" applyBorder="1" applyAlignment="1">
      <alignment horizontal="right" vertical="center" wrapText="1"/>
    </xf>
    <xf numFmtId="166" fontId="7" fillId="0" borderId="12" xfId="0" applyNumberFormat="1" applyFont="1" applyBorder="1" applyAlignment="1">
      <alignment horizontal="center"/>
    </xf>
    <xf numFmtId="164" fontId="3" fillId="0" borderId="18" xfId="0" applyNumberFormat="1" applyFont="1" applyBorder="1"/>
    <xf numFmtId="164" fontId="3" fillId="0" borderId="15" xfId="0" applyNumberFormat="1" applyFont="1" applyBorder="1"/>
    <xf numFmtId="164" fontId="3" fillId="0" borderId="14" xfId="0" applyNumberFormat="1" applyFont="1" applyBorder="1"/>
    <xf numFmtId="164" fontId="3" fillId="0" borderId="17" xfId="0" applyNumberFormat="1" applyFont="1" applyBorder="1"/>
    <xf numFmtId="165" fontId="3" fillId="0" borderId="19" xfId="0" applyNumberFormat="1" applyFont="1" applyBorder="1"/>
    <xf numFmtId="0" fontId="2" fillId="0" borderId="20" xfId="0" applyFont="1" applyBorder="1"/>
    <xf numFmtId="1" fontId="2" fillId="0" borderId="9" xfId="0" applyNumberFormat="1" applyFont="1" applyBorder="1" applyAlignment="1">
      <alignment horizontal="center" vertical="center"/>
    </xf>
    <xf numFmtId="1" fontId="2" fillId="0" borderId="35" xfId="0" applyNumberFormat="1" applyFont="1" applyBorder="1" applyAlignment="1">
      <alignment horizontal="center" vertical="center"/>
    </xf>
    <xf numFmtId="0" fontId="21" fillId="0" borderId="0" xfId="0" applyFont="1" applyBorder="1"/>
    <xf numFmtId="1" fontId="21" fillId="0" borderId="0" xfId="0" quotePrefix="1" applyNumberFormat="1" applyFont="1" applyFill="1" applyBorder="1" applyAlignment="1">
      <alignment horizontal="left"/>
    </xf>
    <xf numFmtId="3" fontId="21" fillId="0" borderId="0" xfId="0" applyNumberFormat="1" applyFont="1" applyBorder="1"/>
    <xf numFmtId="1" fontId="21" fillId="0" borderId="0" xfId="0" applyNumberFormat="1" applyFont="1" applyBorder="1"/>
    <xf numFmtId="3" fontId="21" fillId="0" borderId="0" xfId="0" applyNumberFormat="1" applyFont="1"/>
    <xf numFmtId="1" fontId="21" fillId="0" borderId="0" xfId="0" applyNumberFormat="1" applyFont="1" applyFill="1" applyBorder="1" applyAlignment="1">
      <alignment horizontal="left"/>
    </xf>
    <xf numFmtId="3" fontId="3" fillId="0" borderId="0" xfId="0" applyNumberFormat="1" applyFont="1"/>
    <xf numFmtId="1" fontId="3" fillId="0" borderId="0" xfId="0" quotePrefix="1" applyNumberFormat="1" applyFont="1" applyBorder="1" applyAlignment="1">
      <alignment horizontal="left"/>
    </xf>
    <xf numFmtId="3" fontId="3" fillId="0" borderId="0" xfId="0" applyNumberFormat="1" applyFont="1" applyBorder="1"/>
    <xf numFmtId="164" fontId="3" fillId="0" borderId="0" xfId="0" applyNumberFormat="1" applyFont="1" applyBorder="1"/>
    <xf numFmtId="1" fontId="3" fillId="0" borderId="49" xfId="0" applyNumberFormat="1" applyFont="1" applyBorder="1" applyAlignment="1">
      <alignment horizontal="center"/>
    </xf>
    <xf numFmtId="1" fontId="3" fillId="0" borderId="50" xfId="0" applyNumberFormat="1" applyFont="1" applyBorder="1" applyAlignment="1">
      <alignment horizontal="center"/>
    </xf>
    <xf numFmtId="1" fontId="3" fillId="0" borderId="51" xfId="0" applyNumberFormat="1" applyFont="1" applyBorder="1" applyAlignment="1">
      <alignment horizontal="center"/>
    </xf>
    <xf numFmtId="1" fontId="3" fillId="0" borderId="52" xfId="0" applyNumberFormat="1" applyFont="1" applyBorder="1" applyAlignment="1">
      <alignment horizontal="center"/>
    </xf>
    <xf numFmtId="0" fontId="19" fillId="0" borderId="25" xfId="0" applyFont="1" applyBorder="1" applyAlignment="1">
      <alignment horizontal="left" indent="1"/>
    </xf>
    <xf numFmtId="164" fontId="19" fillId="0" borderId="38" xfId="0" applyNumberFormat="1" applyFont="1" applyBorder="1" applyAlignment="1">
      <alignment horizontal="right"/>
    </xf>
    <xf numFmtId="164" fontId="19" fillId="0" borderId="25" xfId="0" applyNumberFormat="1" applyFont="1" applyBorder="1" applyAlignment="1">
      <alignment horizontal="left" indent="1"/>
    </xf>
    <xf numFmtId="0" fontId="3" fillId="0" borderId="25" xfId="0" applyFont="1" applyBorder="1" applyAlignment="1">
      <alignment horizontal="left" indent="1"/>
    </xf>
    <xf numFmtId="164" fontId="3" fillId="0" borderId="25" xfId="0" applyNumberFormat="1" applyFont="1" applyBorder="1" applyAlignment="1">
      <alignment horizontal="left" indent="1"/>
    </xf>
    <xf numFmtId="164" fontId="3" fillId="0" borderId="35" xfId="0" applyNumberFormat="1" applyFont="1" applyBorder="1"/>
    <xf numFmtId="164" fontId="3" fillId="0" borderId="9" xfId="0" applyNumberFormat="1" applyFont="1" applyBorder="1"/>
    <xf numFmtId="0" fontId="3" fillId="0" borderId="33" xfId="0" applyFont="1" applyBorder="1" applyAlignment="1">
      <alignment horizontal="left" indent="1"/>
    </xf>
    <xf numFmtId="164" fontId="3" fillId="0" borderId="20" xfId="0" applyNumberFormat="1" applyFont="1" applyBorder="1"/>
    <xf numFmtId="164" fontId="3" fillId="0" borderId="33" xfId="0" applyNumberFormat="1" applyFont="1" applyBorder="1" applyAlignment="1">
      <alignment horizontal="left" indent="1"/>
    </xf>
    <xf numFmtId="3" fontId="21" fillId="0" borderId="0" xfId="0" applyNumberFormat="1" applyFont="1" applyFill="1" applyBorder="1"/>
    <xf numFmtId="1" fontId="2" fillId="0" borderId="0" xfId="0" quotePrefix="1" applyNumberFormat="1" applyFont="1" applyFill="1" applyBorder="1" applyAlignment="1">
      <alignment horizontal="left"/>
    </xf>
    <xf numFmtId="3" fontId="2" fillId="0" borderId="0" xfId="0" applyNumberFormat="1" applyFont="1" applyFill="1" applyBorder="1"/>
    <xf numFmtId="164" fontId="3" fillId="0" borderId="0" xfId="0" quotePrefix="1" applyNumberFormat="1" applyFont="1" applyBorder="1" applyAlignment="1">
      <alignment horizontal="right"/>
    </xf>
    <xf numFmtId="1" fontId="3" fillId="0" borderId="34" xfId="0" applyNumberFormat="1" applyFont="1" applyBorder="1" applyAlignment="1">
      <alignment horizontal="center"/>
    </xf>
    <xf numFmtId="164" fontId="14" fillId="0" borderId="0" xfId="0" applyNumberFormat="1" applyFont="1" applyBorder="1" applyProtection="1"/>
    <xf numFmtId="175" fontId="3" fillId="0" borderId="0" xfId="0" applyNumberFormat="1" applyFont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4" fontId="4" fillId="0" borderId="0" xfId="0" applyNumberFormat="1" applyFont="1" applyBorder="1" applyAlignment="1" applyProtection="1">
      <alignment horizontal="right"/>
    </xf>
    <xf numFmtId="164" fontId="2" fillId="0" borderId="0" xfId="0" quotePrefix="1" applyNumberFormat="1" applyFont="1" applyBorder="1" applyAlignment="1">
      <alignment horizontal="right"/>
    </xf>
    <xf numFmtId="3" fontId="2" fillId="0" borderId="0" xfId="0" applyNumberFormat="1" applyFont="1" applyBorder="1"/>
    <xf numFmtId="1" fontId="9" fillId="0" borderId="0" xfId="0" applyNumberFormat="1" applyFont="1" applyBorder="1" applyAlignment="1">
      <alignment horizontal="left"/>
    </xf>
    <xf numFmtId="164" fontId="9" fillId="0" borderId="0" xfId="0" applyNumberFormat="1" applyFont="1" applyBorder="1" applyAlignment="1">
      <alignment horizontal="right"/>
    </xf>
    <xf numFmtId="164" fontId="66" fillId="0" borderId="0" xfId="0" applyNumberFormat="1" applyFont="1" applyBorder="1" applyAlignment="1" applyProtection="1">
      <alignment horizontal="right"/>
    </xf>
    <xf numFmtId="164" fontId="9" fillId="0" borderId="0" xfId="0" quotePrefix="1" applyNumberFormat="1" applyFont="1" applyBorder="1" applyAlignment="1">
      <alignment horizontal="right"/>
    </xf>
    <xf numFmtId="3" fontId="9" fillId="0" borderId="0" xfId="0" applyNumberFormat="1" applyFont="1" applyBorder="1"/>
    <xf numFmtId="1" fontId="9" fillId="0" borderId="0" xfId="0" quotePrefix="1" applyNumberFormat="1" applyFont="1" applyBorder="1" applyAlignment="1">
      <alignment horizontal="left"/>
    </xf>
    <xf numFmtId="0" fontId="66" fillId="0" borderId="0" xfId="0" applyFont="1" applyBorder="1"/>
    <xf numFmtId="0" fontId="33" fillId="0" borderId="0" xfId="0" applyFont="1" applyBorder="1" applyAlignment="1">
      <alignment horizontal="left"/>
    </xf>
    <xf numFmtId="0" fontId="67" fillId="0" borderId="0" xfId="0" applyFont="1"/>
    <xf numFmtId="0" fontId="68" fillId="0" borderId="0" xfId="0" applyFont="1"/>
    <xf numFmtId="167" fontId="68" fillId="0" borderId="0" xfId="2" applyNumberFormat="1" applyFont="1"/>
    <xf numFmtId="1" fontId="67" fillId="0" borderId="0" xfId="0" applyNumberFormat="1" applyFont="1"/>
    <xf numFmtId="0" fontId="2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9" fillId="0" borderId="0" xfId="0" applyFont="1"/>
    <xf numFmtId="0" fontId="70" fillId="0" borderId="0" xfId="0" applyFont="1"/>
    <xf numFmtId="167" fontId="70" fillId="0" borderId="0" xfId="2" applyNumberFormat="1" applyFont="1"/>
    <xf numFmtId="1" fontId="69" fillId="0" borderId="0" xfId="0" applyNumberFormat="1" applyFont="1"/>
    <xf numFmtId="165" fontId="2" fillId="0" borderId="0" xfId="0" applyNumberFormat="1" applyFont="1" applyBorder="1" applyAlignment="1">
      <alignment horizontal="center"/>
    </xf>
    <xf numFmtId="0" fontId="69" fillId="0" borderId="0" xfId="0" applyFont="1" applyBorder="1"/>
    <xf numFmtId="3" fontId="70" fillId="0" borderId="0" xfId="0" applyNumberFormat="1" applyFont="1" applyBorder="1"/>
    <xf numFmtId="167" fontId="70" fillId="0" borderId="0" xfId="2" applyNumberFormat="1" applyFont="1" applyBorder="1"/>
    <xf numFmtId="3" fontId="69" fillId="0" borderId="0" xfId="0" applyNumberFormat="1" applyFont="1" applyBorder="1"/>
    <xf numFmtId="3" fontId="71" fillId="0" borderId="0" xfId="0" applyNumberFormat="1" applyFont="1" applyBorder="1"/>
    <xf numFmtId="0" fontId="71" fillId="0" borderId="0" xfId="0" applyFont="1" applyBorder="1"/>
    <xf numFmtId="165" fontId="2" fillId="0" borderId="0" xfId="0" applyNumberFormat="1" applyFont="1" applyBorder="1" applyAlignment="1">
      <alignment horizontal="left"/>
    </xf>
    <xf numFmtId="3" fontId="72" fillId="0" borderId="0" xfId="0" applyNumberFormat="1" applyFont="1" applyBorder="1"/>
    <xf numFmtId="0" fontId="2" fillId="0" borderId="55" xfId="0" applyFont="1" applyBorder="1" applyAlignment="1">
      <alignment horizontal="center" vertical="center"/>
    </xf>
    <xf numFmtId="0" fontId="2" fillId="0" borderId="56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/>
    </xf>
    <xf numFmtId="0" fontId="23" fillId="0" borderId="12" xfId="0" applyFont="1" applyBorder="1" applyAlignment="1">
      <alignment horizontal="left" indent="1"/>
    </xf>
    <xf numFmtId="164" fontId="23" fillId="0" borderId="29" xfId="0" applyNumberFormat="1" applyFont="1" applyBorder="1"/>
    <xf numFmtId="164" fontId="23" fillId="0" borderId="36" xfId="0" applyNumberFormat="1" applyFont="1" applyBorder="1"/>
    <xf numFmtId="0" fontId="2" fillId="0" borderId="12" xfId="0" applyFont="1" applyBorder="1" applyAlignment="1">
      <alignment horizontal="left" vertical="center" indent="1"/>
    </xf>
    <xf numFmtId="3" fontId="2" fillId="0" borderId="0" xfId="0" applyNumberFormat="1" applyFont="1"/>
    <xf numFmtId="164" fontId="23" fillId="0" borderId="6" xfId="0" applyNumberFormat="1" applyFont="1" applyBorder="1" applyAlignment="1">
      <alignment horizontal="center"/>
    </xf>
    <xf numFmtId="0" fontId="23" fillId="0" borderId="12" xfId="0" applyFont="1" applyBorder="1"/>
    <xf numFmtId="0" fontId="2" fillId="0" borderId="6" xfId="0" applyFont="1" applyBorder="1" applyAlignment="1">
      <alignment horizontal="center"/>
    </xf>
    <xf numFmtId="164" fontId="2" fillId="0" borderId="29" xfId="0" applyNumberFormat="1" applyFont="1" applyBorder="1" applyAlignment="1">
      <alignment horizontal="right" vertical="center"/>
    </xf>
    <xf numFmtId="164" fontId="2" fillId="0" borderId="36" xfId="0" applyNumberFormat="1" applyFont="1" applyBorder="1" applyAlignment="1">
      <alignment horizontal="right" vertical="center"/>
    </xf>
    <xf numFmtId="165" fontId="70" fillId="0" borderId="0" xfId="0" applyNumberFormat="1" applyFont="1" applyBorder="1"/>
    <xf numFmtId="0" fontId="70" fillId="0" borderId="0" xfId="0" applyFont="1" applyBorder="1" applyAlignment="1">
      <alignment horizontal="center"/>
    </xf>
    <xf numFmtId="165" fontId="70" fillId="0" borderId="0" xfId="0" applyNumberFormat="1" applyFont="1" applyBorder="1" applyAlignment="1">
      <alignment horizontal="right" vertical="center"/>
    </xf>
    <xf numFmtId="0" fontId="24" fillId="0" borderId="12" xfId="0" applyFont="1" applyBorder="1" applyAlignment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left"/>
    </xf>
    <xf numFmtId="164" fontId="2" fillId="0" borderId="18" xfId="0" applyNumberFormat="1" applyFont="1" applyBorder="1" applyAlignment="1">
      <alignment horizontal="right" vertical="center"/>
    </xf>
    <xf numFmtId="164" fontId="2" fillId="0" borderId="34" xfId="0" applyNumberFormat="1" applyFont="1" applyBorder="1" applyAlignment="1">
      <alignment horizontal="right" vertical="center"/>
    </xf>
    <xf numFmtId="0" fontId="2" fillId="0" borderId="14" xfId="0" applyFont="1" applyBorder="1" applyAlignment="1"/>
    <xf numFmtId="0" fontId="70" fillId="0" borderId="0" xfId="0" applyFont="1" applyBorder="1"/>
    <xf numFmtId="0" fontId="9" fillId="0" borderId="0" xfId="0" applyFont="1" applyBorder="1" applyAlignment="1">
      <alignment horizontal="center"/>
    </xf>
    <xf numFmtId="164" fontId="9" fillId="0" borderId="0" xfId="0" applyNumberFormat="1" applyFont="1" applyBorder="1" applyAlignment="1">
      <alignment horizontal="right" vertical="center"/>
    </xf>
    <xf numFmtId="3" fontId="9" fillId="0" borderId="0" xfId="0" applyNumberFormat="1" applyFont="1"/>
    <xf numFmtId="165" fontId="70" fillId="0" borderId="0" xfId="0" applyNumberFormat="1" applyFont="1"/>
    <xf numFmtId="0" fontId="9" fillId="0" borderId="0" xfId="0" applyFont="1" applyAlignment="1">
      <alignment wrapText="1"/>
    </xf>
    <xf numFmtId="167" fontId="9" fillId="0" borderId="0" xfId="2" applyNumberFormat="1" applyFont="1"/>
    <xf numFmtId="3" fontId="9" fillId="0" borderId="0" xfId="0" applyNumberFormat="1" applyFont="1" applyAlignment="1">
      <alignment horizontal="center"/>
    </xf>
    <xf numFmtId="3" fontId="11" fillId="0" borderId="0" xfId="0" applyNumberFormat="1" applyFont="1"/>
    <xf numFmtId="3" fontId="10" fillId="0" borderId="0" xfId="0" applyNumberFormat="1" applyFont="1"/>
    <xf numFmtId="3" fontId="9" fillId="0" borderId="0" xfId="0" applyNumberFormat="1" applyFont="1" applyBorder="1" applyAlignment="1">
      <alignment horizontal="center"/>
    </xf>
    <xf numFmtId="3" fontId="11" fillId="0" borderId="0" xfId="0" applyNumberFormat="1" applyFont="1" applyBorder="1"/>
    <xf numFmtId="3" fontId="10" fillId="0" borderId="0" xfId="0" applyNumberFormat="1" applyFont="1" applyBorder="1"/>
    <xf numFmtId="167" fontId="10" fillId="0" borderId="0" xfId="2" applyNumberFormat="1" applyFont="1" applyBorder="1"/>
    <xf numFmtId="164" fontId="9" fillId="0" borderId="0" xfId="0" applyNumberFormat="1" applyFont="1" applyBorder="1"/>
    <xf numFmtId="164" fontId="9" fillId="0" borderId="0" xfId="0" applyNumberFormat="1" applyFont="1" applyBorder="1" applyAlignment="1">
      <alignment horizontal="center"/>
    </xf>
    <xf numFmtId="164" fontId="11" fillId="0" borderId="0" xfId="0" applyNumberFormat="1" applyFont="1" applyBorder="1"/>
    <xf numFmtId="164" fontId="10" fillId="0" borderId="0" xfId="0" applyNumberFormat="1" applyFont="1" applyBorder="1"/>
    <xf numFmtId="0" fontId="40" fillId="0" borderId="0" xfId="0" applyFont="1" applyBorder="1"/>
    <xf numFmtId="0" fontId="73" fillId="0" borderId="0" xfId="0" applyFont="1" applyBorder="1"/>
    <xf numFmtId="1" fontId="2" fillId="0" borderId="0" xfId="0" quotePrefix="1" applyNumberFormat="1" applyFont="1" applyBorder="1" applyAlignment="1">
      <alignment horizontal="left"/>
    </xf>
    <xf numFmtId="176" fontId="3" fillId="0" borderId="0" xfId="0" applyNumberFormat="1" applyFont="1" applyBorder="1"/>
    <xf numFmtId="0" fontId="33" fillId="0" borderId="0" xfId="0" applyFont="1" applyBorder="1"/>
    <xf numFmtId="164" fontId="74" fillId="0" borderId="36" xfId="0" applyNumberFormat="1" applyFont="1" applyBorder="1" applyAlignment="1">
      <alignment horizontal="right"/>
    </xf>
    <xf numFmtId="164" fontId="74" fillId="0" borderId="0" xfId="0" applyNumberFormat="1" applyFont="1" applyBorder="1" applyAlignment="1">
      <alignment horizontal="right"/>
    </xf>
    <xf numFmtId="170" fontId="4" fillId="0" borderId="1" xfId="0" applyNumberFormat="1" applyFont="1" applyBorder="1" applyAlignment="1" applyProtection="1">
      <alignment horizontal="center" vertical="center"/>
      <protection locked="0"/>
    </xf>
    <xf numFmtId="170" fontId="4" fillId="0" borderId="2" xfId="0" applyNumberFormat="1" applyFont="1" applyBorder="1" applyAlignment="1" applyProtection="1">
      <alignment horizontal="center" vertical="center"/>
      <protection locked="0"/>
    </xf>
    <xf numFmtId="170" fontId="4" fillId="0" borderId="6" xfId="0" applyNumberFormat="1" applyFont="1" applyBorder="1" applyAlignment="1" applyProtection="1">
      <alignment horizontal="center" vertical="center"/>
      <protection locked="0"/>
    </xf>
    <xf numFmtId="170" fontId="4" fillId="0" borderId="0" xfId="0" applyNumberFormat="1" applyFont="1" applyBorder="1" applyAlignment="1" applyProtection="1">
      <alignment horizontal="center" vertical="center"/>
      <protection locked="0"/>
    </xf>
    <xf numFmtId="170" fontId="4" fillId="0" borderId="12" xfId="0" applyNumberFormat="1" applyFont="1" applyBorder="1" applyAlignment="1" applyProtection="1">
      <alignment horizontal="center" vertical="center"/>
      <protection locked="0"/>
    </xf>
    <xf numFmtId="170" fontId="4" fillId="0" borderId="13" xfId="0" applyNumberFormat="1" applyFont="1" applyBorder="1" applyAlignment="1" applyProtection="1">
      <alignment horizontal="center" vertical="center"/>
      <protection locked="0"/>
    </xf>
    <xf numFmtId="170" fontId="4" fillId="0" borderId="14" xfId="0" applyNumberFormat="1" applyFont="1" applyBorder="1" applyAlignment="1" applyProtection="1">
      <alignment horizontal="center" vertical="center"/>
      <protection locked="0"/>
    </xf>
    <xf numFmtId="170" fontId="15" fillId="0" borderId="1" xfId="0" applyNumberFormat="1" applyFont="1" applyBorder="1" applyAlignment="1" applyProtection="1">
      <alignment horizontal="center" vertical="center"/>
      <protection locked="0"/>
    </xf>
    <xf numFmtId="170" fontId="15" fillId="0" borderId="2" xfId="0" applyNumberFormat="1" applyFont="1" applyBorder="1" applyAlignment="1" applyProtection="1">
      <alignment horizontal="center" vertical="center"/>
      <protection locked="0"/>
    </xf>
    <xf numFmtId="170" fontId="15" fillId="0" borderId="0" xfId="0" applyNumberFormat="1" applyFont="1" applyBorder="1" applyAlignment="1" applyProtection="1">
      <alignment horizontal="center" vertical="center"/>
      <protection locked="0"/>
    </xf>
    <xf numFmtId="170" fontId="15" fillId="0" borderId="12" xfId="0" applyNumberFormat="1" applyFont="1" applyBorder="1" applyAlignment="1" applyProtection="1">
      <alignment horizontal="center" vertical="center"/>
      <protection locked="0"/>
    </xf>
    <xf numFmtId="170" fontId="15" fillId="0" borderId="6" xfId="0" applyNumberFormat="1" applyFont="1" applyBorder="1" applyAlignment="1" applyProtection="1">
      <alignment horizontal="center" vertical="center"/>
      <protection locked="0"/>
    </xf>
    <xf numFmtId="170" fontId="15" fillId="0" borderId="13" xfId="0" applyNumberFormat="1" applyFont="1" applyBorder="1" applyAlignment="1" applyProtection="1">
      <alignment horizontal="center" vertical="center"/>
      <protection locked="0"/>
    </xf>
    <xf numFmtId="170" fontId="15" fillId="0" borderId="14" xfId="0" applyNumberFormat="1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165" fontId="15" fillId="0" borderId="24" xfId="0" applyNumberFormat="1" applyFont="1" applyBorder="1" applyAlignment="1" applyProtection="1">
      <alignment horizontal="center" vertical="center" wrapText="1"/>
      <protection locked="0"/>
    </xf>
    <xf numFmtId="165" fontId="15" fillId="0" borderId="16" xfId="0" applyNumberFormat="1" applyFont="1" applyBorder="1" applyAlignment="1" applyProtection="1">
      <alignment horizontal="center" vertical="center" wrapText="1"/>
      <protection locked="0"/>
    </xf>
    <xf numFmtId="165" fontId="15" fillId="0" borderId="19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49" fontId="4" fillId="0" borderId="7" xfId="0" applyNumberFormat="1" applyFont="1" applyBorder="1" applyAlignment="1" applyProtection="1">
      <alignment horizontal="center" vertical="center"/>
      <protection locked="0"/>
    </xf>
    <xf numFmtId="49" fontId="4" fillId="0" borderId="17" xfId="0" applyNumberFormat="1" applyFont="1" applyBorder="1" applyAlignment="1" applyProtection="1">
      <alignment horizontal="center" vertical="center"/>
      <protection locked="0"/>
    </xf>
    <xf numFmtId="49" fontId="4" fillId="0" borderId="10" xfId="0" applyNumberFormat="1" applyFont="1" applyBorder="1" applyAlignment="1" applyProtection="1">
      <alignment horizontal="center" vertical="center"/>
      <protection locked="0"/>
    </xf>
    <xf numFmtId="49" fontId="4" fillId="0" borderId="18" xfId="0" applyNumberFormat="1" applyFont="1" applyBorder="1" applyAlignment="1" applyProtection="1">
      <alignment horizontal="center" vertical="center"/>
      <protection locked="0"/>
    </xf>
    <xf numFmtId="49" fontId="4" fillId="0" borderId="8" xfId="0" applyNumberFormat="1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>
      <alignment horizontal="center" vertical="center"/>
    </xf>
    <xf numFmtId="49" fontId="4" fillId="0" borderId="31" xfId="0" applyNumberFormat="1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>
      <alignment horizontal="center" vertical="center"/>
    </xf>
    <xf numFmtId="49" fontId="4" fillId="0" borderId="27" xfId="0" applyNumberFormat="1" applyFont="1" applyBorder="1" applyAlignment="1" applyProtection="1">
      <alignment horizontal="center" vertical="center"/>
      <protection locked="0"/>
    </xf>
    <xf numFmtId="49" fontId="4" fillId="0" borderId="32" xfId="0" applyNumberFormat="1" applyFont="1" applyBorder="1" applyAlignment="1" applyProtection="1">
      <alignment horizontal="center" vertical="center"/>
      <protection locked="0"/>
    </xf>
    <xf numFmtId="49" fontId="4" fillId="0" borderId="15" xfId="0" applyNumberFormat="1" applyFont="1" applyBorder="1" applyAlignment="1" applyProtection="1">
      <alignment horizontal="center" vertical="center"/>
      <protection locked="0"/>
    </xf>
    <xf numFmtId="49" fontId="4" fillId="0" borderId="11" xfId="0" applyNumberFormat="1" applyFont="1" applyBorder="1" applyAlignment="1" applyProtection="1">
      <alignment horizontal="center" vertical="center"/>
      <protection locked="0"/>
    </xf>
    <xf numFmtId="49" fontId="4" fillId="0" borderId="19" xfId="0" applyNumberFormat="1" applyFont="1" applyBorder="1" applyAlignment="1" applyProtection="1">
      <alignment horizontal="center" vertical="center"/>
      <protection locked="0"/>
    </xf>
    <xf numFmtId="49" fontId="4" fillId="0" borderId="30" xfId="0" applyNumberFormat="1" applyFont="1" applyBorder="1" applyAlignment="1" applyProtection="1">
      <alignment horizontal="center" vertical="center"/>
      <protection locked="0"/>
    </xf>
    <xf numFmtId="49" fontId="4" fillId="0" borderId="34" xfId="0" applyNumberFormat="1" applyFont="1" applyBorder="1" applyAlignment="1" applyProtection="1">
      <alignment horizontal="center" vertical="center"/>
      <protection locked="0"/>
    </xf>
    <xf numFmtId="171" fontId="14" fillId="0" borderId="1" xfId="0" applyNumberFormat="1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173" fontId="14" fillId="0" borderId="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49" fontId="4" fillId="0" borderId="26" xfId="0" applyNumberFormat="1" applyFont="1" applyBorder="1" applyAlignment="1" applyProtection="1">
      <alignment horizontal="center" vertical="center"/>
      <protection locked="0"/>
    </xf>
    <xf numFmtId="49" fontId="30" fillId="0" borderId="16" xfId="0" applyNumberFormat="1" applyFont="1" applyBorder="1" applyAlignment="1" applyProtection="1">
      <alignment horizontal="center" vertical="top"/>
      <protection locked="0"/>
    </xf>
    <xf numFmtId="0" fontId="31" fillId="0" borderId="19" xfId="0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/>
    </xf>
    <xf numFmtId="0" fontId="3" fillId="0" borderId="19" xfId="0" applyFont="1" applyBorder="1" applyAlignment="1">
      <alignment horizontal="center" vertical="top"/>
    </xf>
    <xf numFmtId="171" fontId="30" fillId="0" borderId="39" xfId="0" applyNumberFormat="1" applyFont="1" applyBorder="1" applyAlignment="1" applyProtection="1">
      <alignment horizontal="center" vertical="center"/>
      <protection locked="0"/>
    </xf>
    <xf numFmtId="171" fontId="30" fillId="0" borderId="9" xfId="0" applyNumberFormat="1" applyFont="1" applyBorder="1" applyAlignment="1" applyProtection="1">
      <alignment horizontal="center" vertical="center"/>
      <protection locked="0"/>
    </xf>
    <xf numFmtId="171" fontId="30" fillId="0" borderId="15" xfId="0" applyNumberFormat="1" applyFont="1" applyBorder="1" applyAlignment="1" applyProtection="1">
      <alignment horizontal="center" vertical="center"/>
      <protection locked="0"/>
    </xf>
    <xf numFmtId="171" fontId="16" fillId="0" borderId="39" xfId="0" applyNumberFormat="1" applyFont="1" applyBorder="1" applyAlignment="1" applyProtection="1">
      <alignment horizontal="center" vertical="center"/>
      <protection locked="0"/>
    </xf>
    <xf numFmtId="171" fontId="16" fillId="0" borderId="9" xfId="0" applyNumberFormat="1" applyFont="1" applyBorder="1" applyAlignment="1" applyProtection="1">
      <alignment horizontal="center" vertical="center"/>
      <protection locked="0"/>
    </xf>
    <xf numFmtId="171" fontId="16" fillId="0" borderId="15" xfId="0" applyNumberFormat="1" applyFont="1" applyBorder="1" applyAlignment="1" applyProtection="1">
      <alignment horizontal="center" vertical="center"/>
      <protection locked="0"/>
    </xf>
    <xf numFmtId="49" fontId="16" fillId="0" borderId="16" xfId="0" applyNumberFormat="1" applyFont="1" applyBorder="1" applyAlignment="1" applyProtection="1">
      <alignment horizontal="center" vertical="top"/>
      <protection locked="0"/>
    </xf>
    <xf numFmtId="49" fontId="16" fillId="0" borderId="19" xfId="0" applyNumberFormat="1" applyFont="1" applyBorder="1" applyAlignment="1" applyProtection="1">
      <alignment horizontal="center" vertical="top"/>
      <protection locked="0"/>
    </xf>
    <xf numFmtId="0" fontId="3" fillId="0" borderId="35" xfId="0" applyFont="1" applyBorder="1" applyAlignment="1">
      <alignment horizontal="center" vertical="top"/>
    </xf>
    <xf numFmtId="0" fontId="3" fillId="0" borderId="17" xfId="0" applyFont="1" applyBorder="1" applyAlignment="1">
      <alignment horizontal="center" vertical="top"/>
    </xf>
    <xf numFmtId="49" fontId="4" fillId="0" borderId="40" xfId="0" applyNumberFormat="1" applyFont="1" applyBorder="1" applyAlignment="1" applyProtection="1">
      <alignment horizontal="center" vertical="center"/>
      <protection locked="0"/>
    </xf>
    <xf numFmtId="49" fontId="4" fillId="0" borderId="20" xfId="0" applyNumberFormat="1" applyFont="1" applyBorder="1" applyAlignment="1" applyProtection="1">
      <alignment horizontal="center" vertical="center"/>
      <protection locked="0"/>
    </xf>
    <xf numFmtId="0" fontId="14" fillId="0" borderId="24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172" fontId="14" fillId="0" borderId="11" xfId="0" applyNumberFormat="1" applyFont="1" applyBorder="1" applyAlignment="1" applyProtection="1">
      <alignment horizontal="center" vertical="center"/>
      <protection locked="0"/>
    </xf>
    <xf numFmtId="172" fontId="14" fillId="0" borderId="46" xfId="0" applyNumberFormat="1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49" fontId="14" fillId="0" borderId="11" xfId="0" applyNumberFormat="1" applyFont="1" applyBorder="1" applyAlignment="1" applyProtection="1">
      <alignment horizontal="center" vertical="center"/>
      <protection locked="0"/>
    </xf>
    <xf numFmtId="0" fontId="0" fillId="0" borderId="19" xfId="0" applyBorder="1" applyAlignment="1">
      <alignment horizontal="center" vertical="center"/>
    </xf>
    <xf numFmtId="49" fontId="14" fillId="0" borderId="8" xfId="0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5" xfId="0" applyFont="1" applyBorder="1" applyAlignment="1">
      <alignment vertical="center"/>
    </xf>
    <xf numFmtId="0" fontId="3" fillId="0" borderId="33" xfId="0" applyFont="1" applyBorder="1" applyAlignment="1">
      <alignment vertical="center"/>
    </xf>
    <xf numFmtId="171" fontId="14" fillId="0" borderId="21" xfId="0" applyNumberFormat="1" applyFont="1" applyBorder="1" applyAlignment="1" applyProtection="1">
      <alignment horizontal="center" vertical="center"/>
      <protection locked="0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16" fillId="0" borderId="26" xfId="0" applyNumberFormat="1" applyFont="1" applyBorder="1" applyAlignment="1" applyProtection="1">
      <alignment horizontal="center" vertical="center"/>
      <protection locked="0"/>
    </xf>
    <xf numFmtId="0" fontId="6" fillId="0" borderId="32" xfId="0" applyFont="1" applyBorder="1" applyAlignment="1">
      <alignment horizontal="center"/>
    </xf>
    <xf numFmtId="171" fontId="45" fillId="0" borderId="37" xfId="0" applyNumberFormat="1" applyFont="1" applyBorder="1" applyAlignment="1" applyProtection="1">
      <alignment horizontal="center" vertical="center"/>
      <protection locked="0"/>
    </xf>
    <xf numFmtId="0" fontId="8" fillId="0" borderId="22" xfId="0" applyFont="1" applyBorder="1" applyAlignment="1">
      <alignment vertical="center"/>
    </xf>
    <xf numFmtId="0" fontId="8" fillId="0" borderId="23" xfId="0" applyFont="1" applyBorder="1" applyAlignment="1">
      <alignment vertical="center"/>
    </xf>
    <xf numFmtId="0" fontId="8" fillId="0" borderId="3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8" fillId="0" borderId="34" xfId="0" applyFont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1" fillId="0" borderId="24" xfId="0" applyFont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1" fillId="0" borderId="19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173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165" fontId="16" fillId="0" borderId="39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6" fillId="0" borderId="15" xfId="0" applyNumberFormat="1" applyFont="1" applyBorder="1" applyAlignment="1">
      <alignment horizontal="center" vertical="center" wrapText="1"/>
    </xf>
    <xf numFmtId="173" fontId="15" fillId="0" borderId="24" xfId="0" applyNumberFormat="1" applyFont="1" applyBorder="1" applyAlignment="1" applyProtection="1">
      <alignment horizontal="center" vertical="center" wrapText="1"/>
      <protection locked="0"/>
    </xf>
    <xf numFmtId="0" fontId="24" fillId="0" borderId="16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8" fillId="0" borderId="3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7" fillId="0" borderId="16" xfId="0" applyNumberFormat="1" applyFont="1" applyBorder="1" applyAlignment="1">
      <alignment horizontal="center" vertical="top" wrapText="1"/>
    </xf>
    <xf numFmtId="0" fontId="7" fillId="0" borderId="19" xfId="0" applyFont="1" applyBorder="1" applyAlignment="1">
      <alignment vertical="top"/>
    </xf>
    <xf numFmtId="49" fontId="24" fillId="0" borderId="16" xfId="0" applyNumberFormat="1" applyFont="1" applyBorder="1" applyAlignment="1">
      <alignment horizontal="center" vertical="center" wrapText="1"/>
    </xf>
    <xf numFmtId="49" fontId="24" fillId="0" borderId="19" xfId="0" applyNumberFormat="1" applyFont="1" applyBorder="1" applyAlignment="1">
      <alignment horizontal="center" vertical="center" wrapText="1"/>
    </xf>
    <xf numFmtId="1" fontId="3" fillId="0" borderId="36" xfId="0" applyNumberFormat="1" applyFont="1" applyBorder="1" applyAlignment="1">
      <alignment horizontal="center" vertical="center"/>
    </xf>
    <xf numFmtId="1" fontId="3" fillId="0" borderId="29" xfId="0" applyNumberFormat="1" applyFont="1" applyBorder="1" applyAlignment="1">
      <alignment horizontal="center" vertical="center"/>
    </xf>
    <xf numFmtId="1" fontId="3" fillId="0" borderId="34" xfId="0" applyNumberFormat="1" applyFont="1" applyBorder="1" applyAlignment="1">
      <alignment horizontal="center" vertical="center"/>
    </xf>
    <xf numFmtId="1" fontId="3" fillId="0" borderId="18" xfId="0" applyNumberFormat="1" applyFont="1" applyBorder="1" applyAlignment="1">
      <alignment horizontal="center" vertical="center"/>
    </xf>
    <xf numFmtId="1" fontId="7" fillId="0" borderId="35" xfId="0" applyNumberFormat="1" applyFont="1" applyBorder="1" applyAlignment="1">
      <alignment horizontal="center" vertical="top" wrapText="1"/>
    </xf>
    <xf numFmtId="0" fontId="7" fillId="0" borderId="17" xfId="0" applyFont="1" applyBorder="1" applyAlignment="1">
      <alignment horizontal="center" vertical="top"/>
    </xf>
    <xf numFmtId="0" fontId="4" fillId="0" borderId="2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2" fillId="0" borderId="29" xfId="0" applyFont="1" applyBorder="1" applyAlignment="1">
      <alignment vertical="center"/>
    </xf>
    <xf numFmtId="0" fontId="3" fillId="0" borderId="21" xfId="0" applyFont="1" applyBorder="1" applyAlignment="1">
      <alignment horizontal="left" vertical="center" indent="1"/>
    </xf>
    <xf numFmtId="0" fontId="3" fillId="0" borderId="33" xfId="0" applyFont="1" applyBorder="1" applyAlignment="1">
      <alignment horizontal="left" vertical="center" indent="1"/>
    </xf>
    <xf numFmtId="3" fontId="3" fillId="0" borderId="4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3" fontId="3" fillId="0" borderId="21" xfId="0" applyNumberFormat="1" applyFont="1" applyBorder="1" applyAlignment="1">
      <alignment horizontal="left" vertical="center" indent="1"/>
    </xf>
    <xf numFmtId="3" fontId="3" fillId="0" borderId="33" xfId="0" applyNumberFormat="1" applyFont="1" applyBorder="1" applyAlignment="1">
      <alignment horizontal="left" vertical="center" indent="1"/>
    </xf>
    <xf numFmtId="0" fontId="2" fillId="0" borderId="53" xfId="0" applyFont="1" applyBorder="1" applyAlignment="1">
      <alignment horizontal="left" vertical="center" indent="1"/>
    </xf>
    <xf numFmtId="0" fontId="2" fillId="0" borderId="54" xfId="0" applyFont="1" applyBorder="1" applyAlignment="1">
      <alignment horizontal="left" vertical="center" indent="1"/>
    </xf>
    <xf numFmtId="0" fontId="2" fillId="0" borderId="6" xfId="0" applyFont="1" applyBorder="1" applyAlignment="1">
      <alignment horizontal="center"/>
    </xf>
    <xf numFmtId="0" fontId="2" fillId="0" borderId="12" xfId="0" applyFont="1" applyBorder="1" applyAlignment="1">
      <alignment horizontal="center"/>
    </xf>
  </cellXfs>
  <cellStyles count="4">
    <cellStyle name="Čiarka" xfId="2" builtinId="3"/>
    <cellStyle name="Normálna 2" xfId="1"/>
    <cellStyle name="Normálne" xfId="0" builtinId="0"/>
    <cellStyle name="Percentá" xfId="3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dovoz / Total Import</a:t>
            </a:r>
            <a:endParaRPr lang="sk-SK" sz="10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2018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Lit>
              <c:formatCode>#\ ##0_)</c:formatCode>
              <c:ptCount val="12"/>
              <c:pt idx="0">
                <c:v>5890.3875660000003</c:v>
              </c:pt>
              <c:pt idx="1">
                <c:v>6060.340749</c:v>
              </c:pt>
              <c:pt idx="2">
                <c:v>6494.984168</c:v>
              </c:pt>
              <c:pt idx="3">
                <c:v>6092.4599090000002</c:v>
              </c:pt>
              <c:pt idx="4">
                <c:v>6428.219212</c:v>
              </c:pt>
              <c:pt idx="5">
                <c:v>6520.3553469999997</c:v>
              </c:pt>
              <c:pt idx="6">
                <c:v>5776.2115720000002</c:v>
              </c:pt>
              <c:pt idx="7">
                <c:v>6271.8155409999999</c:v>
              </c:pt>
              <c:pt idx="8">
                <c:v>6443.5049980000003</c:v>
              </c:pt>
              <c:pt idx="9">
                <c:v>7372.6516220000003</c:v>
              </c:pt>
              <c:pt idx="10">
                <c:v>7589.9931329999999</c:v>
              </c:pt>
              <c:pt idx="11">
                <c:v>5894.115084</c:v>
              </c:pt>
            </c:numLit>
          </c:val>
        </c:ser>
        <c:ser>
          <c:idx val="1"/>
          <c:order val="1"/>
          <c:tx>
            <c:v>2019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#\ ##0_)</c:formatCode>
              <c:ptCount val="12"/>
              <c:pt idx="0">
                <c:v>6585.5556530000003</c:v>
              </c:pt>
              <c:pt idx="1">
                <c:v>6383.3856029999997</c:v>
              </c:pt>
              <c:pt idx="2">
                <c:v>7029.6779530000003</c:v>
              </c:pt>
              <c:pt idx="3">
                <c:v>6676.3735189999998</c:v>
              </c:pt>
              <c:pt idx="4">
                <c:v>6847.1254989999998</c:v>
              </c:pt>
              <c:pt idx="5">
                <c:v>6233.4504809999999</c:v>
              </c:pt>
              <c:pt idx="6">
                <c:v>6076.1429410000001</c:v>
              </c:pt>
              <c:pt idx="7">
                <c:v>6064.1698420000002</c:v>
              </c:pt>
              <c:pt idx="8">
                <c:v>6881.9814850000002</c:v>
              </c:pt>
              <c:pt idx="9">
                <c:v>7491.3966170000003</c:v>
              </c:pt>
              <c:pt idx="10">
                <c:v>7226.3170970000001</c:v>
              </c:pt>
              <c:pt idx="11">
                <c:v>5779.4400089999999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6425264"/>
        <c:axId val="196283904"/>
      </c:barChart>
      <c:catAx>
        <c:axId val="1964252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6283904"/>
        <c:crosses val="autoZero"/>
        <c:auto val="1"/>
        <c:lblAlgn val="ctr"/>
        <c:lblOffset val="100"/>
        <c:noMultiLvlLbl val="0"/>
      </c:catAx>
      <c:valAx>
        <c:axId val="196283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#\ ##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96425264"/>
        <c:crosses val="autoZero"/>
        <c:crossBetween val="between"/>
      </c:valAx>
      <c:spPr>
        <a:noFill/>
        <a:ln>
          <a:solidFill>
            <a:srgbClr val="000000"/>
          </a:solidFill>
        </a:ln>
        <a:effectLst/>
      </c:spPr>
    </c:plotArea>
    <c:legend>
      <c:legendPos val="r"/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vývoz / Total Export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2018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#\ ##0_)</c:formatCode>
              <c:ptCount val="12"/>
              <c:pt idx="0">
                <c:v>3382.765977</c:v>
              </c:pt>
              <c:pt idx="1">
                <c:v>3760.326548</c:v>
              </c:pt>
              <c:pt idx="2">
                <c:v>4318.949654</c:v>
              </c:pt>
              <c:pt idx="3">
                <c:v>3858.1891089999999</c:v>
              </c:pt>
              <c:pt idx="4">
                <c:v>4150.0241539999997</c:v>
              </c:pt>
              <c:pt idx="5">
                <c:v>4236.5388229999999</c:v>
              </c:pt>
              <c:pt idx="6">
                <c:v>3396.2813299999998</c:v>
              </c:pt>
              <c:pt idx="7">
                <c:v>3687.867283</c:v>
              </c:pt>
              <c:pt idx="8">
                <c:v>4302.5320439999996</c:v>
              </c:pt>
              <c:pt idx="9">
                <c:v>4712.7734609999998</c:v>
              </c:pt>
              <c:pt idx="10">
                <c:v>4878.5816640000003</c:v>
              </c:pt>
              <c:pt idx="11">
                <c:v>3539.8070109999999</c:v>
              </c:pt>
            </c:numLit>
          </c:val>
        </c:ser>
        <c:ser>
          <c:idx val="1"/>
          <c:order val="1"/>
          <c:tx>
            <c:v>2019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#\ ##0_)</c:formatCode>
              <c:ptCount val="12"/>
              <c:pt idx="0">
                <c:v>4105.6817799999999</c:v>
              </c:pt>
              <c:pt idx="1">
                <c:v>4133.251413</c:v>
              </c:pt>
              <c:pt idx="2">
                <c:v>4556.5404099999996</c:v>
              </c:pt>
              <c:pt idx="3">
                <c:v>4007.7634659999999</c:v>
              </c:pt>
              <c:pt idx="4">
                <c:v>4393.1263079999999</c:v>
              </c:pt>
              <c:pt idx="5">
                <c:v>4133.2264299999997</c:v>
              </c:pt>
              <c:pt idx="6">
                <c:v>3348.2839880000001</c:v>
              </c:pt>
              <c:pt idx="7">
                <c:v>3566.9090299999998</c:v>
              </c:pt>
              <c:pt idx="8">
                <c:v>4339.5289460000004</c:v>
              </c:pt>
              <c:pt idx="9">
                <c:v>5016.4293859999998</c:v>
              </c:pt>
              <c:pt idx="10">
                <c:v>4829.8530840000003</c:v>
              </c:pt>
              <c:pt idx="11">
                <c:v>3746.1785730000001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56038496"/>
        <c:axId val="256039056"/>
      </c:barChart>
      <c:catAx>
        <c:axId val="2560384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6039056"/>
        <c:crosses val="autoZero"/>
        <c:auto val="1"/>
        <c:lblAlgn val="ctr"/>
        <c:lblOffset val="100"/>
        <c:noMultiLvlLbl val="0"/>
      </c:catAx>
      <c:valAx>
        <c:axId val="256039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#\ ##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6038496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vývoz / Total Export</a:t>
            </a:r>
            <a:endParaRPr lang="sk-SK" sz="1000"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2018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#\ ##0_)</c:formatCode>
              <c:ptCount val="12"/>
              <c:pt idx="0">
                <c:v>5878.3094090000004</c:v>
              </c:pt>
              <c:pt idx="1">
                <c:v>6200.9165839999996</c:v>
              </c:pt>
              <c:pt idx="2">
                <c:v>6918.9843700000001</c:v>
              </c:pt>
              <c:pt idx="3">
                <c:v>6365.7642580000002</c:v>
              </c:pt>
              <c:pt idx="4">
                <c:v>6838.1135510000004</c:v>
              </c:pt>
              <c:pt idx="5">
                <c:v>6946.2887270000001</c:v>
              </c:pt>
              <c:pt idx="6">
                <c:v>5913.6709979999996</c:v>
              </c:pt>
              <c:pt idx="7">
                <c:v>6162.9558779999998</c:v>
              </c:pt>
              <c:pt idx="8">
                <c:v>6926.1318140000003</c:v>
              </c:pt>
              <c:pt idx="9">
                <c:v>7676.6640740000003</c:v>
              </c:pt>
              <c:pt idx="10">
                <c:v>7639.7865760000004</c:v>
              </c:pt>
              <c:pt idx="11">
                <c:v>5676.9427880000003</c:v>
              </c:pt>
            </c:numLit>
          </c:val>
        </c:ser>
        <c:ser>
          <c:idx val="1"/>
          <c:order val="1"/>
          <c:tx>
            <c:v>2019</c:v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#\ ##0_)</c:formatCode>
              <c:ptCount val="12"/>
              <c:pt idx="0">
                <c:v>6736.5948390000003</c:v>
              </c:pt>
              <c:pt idx="1">
                <c:v>6666.0182050000003</c:v>
              </c:pt>
              <c:pt idx="2">
                <c:v>7279.1764649999996</c:v>
              </c:pt>
              <c:pt idx="3">
                <c:v>6569.5088329999999</c:v>
              </c:pt>
              <c:pt idx="4">
                <c:v>6944.2026729999998</c:v>
              </c:pt>
              <c:pt idx="5">
                <c:v>6465.9822990000002</c:v>
              </c:pt>
              <c:pt idx="6">
                <c:v>5825.9667719999998</c:v>
              </c:pt>
              <c:pt idx="7">
                <c:v>5892.3381479999998</c:v>
              </c:pt>
              <c:pt idx="8">
                <c:v>7016.1558009999999</c:v>
              </c:pt>
              <c:pt idx="9">
                <c:v>7823.1387830000003</c:v>
              </c:pt>
              <c:pt idx="10">
                <c:v>7345.9762449999998</c:v>
              </c:pt>
              <c:pt idx="11">
                <c:v>5772.5988139999999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5863584"/>
        <c:axId val="255864144"/>
      </c:barChart>
      <c:catAx>
        <c:axId val="25586358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5864144"/>
        <c:crosses val="autoZero"/>
        <c:auto val="1"/>
        <c:lblAlgn val="ctr"/>
        <c:lblOffset val="100"/>
        <c:noMultiLvlLbl val="0"/>
      </c:catAx>
      <c:valAx>
        <c:axId val="25586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#\ ##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5863584"/>
        <c:crosses val="autoZero"/>
        <c:crossBetween val="between"/>
      </c:valAx>
      <c:spPr>
        <a:noFill/>
        <a:ln>
          <a:solidFill>
            <a:srgbClr val="000000"/>
          </a:solidFill>
        </a:ln>
        <a:effectLst/>
      </c:spPr>
    </c:plotArea>
    <c:legend>
      <c:legendPos val="r"/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Saldo / Balance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13268151440547959"/>
          <c:y val="0.13883710848752806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2018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-12.078156999999999</c:v>
              </c:pt>
              <c:pt idx="1">
                <c:v>140.57583500000001</c:v>
              </c:pt>
              <c:pt idx="2">
                <c:v>424.000202</c:v>
              </c:pt>
              <c:pt idx="3">
                <c:v>273.304349</c:v>
              </c:pt>
              <c:pt idx="4">
                <c:v>409.894339</c:v>
              </c:pt>
              <c:pt idx="5">
                <c:v>425.93338</c:v>
              </c:pt>
              <c:pt idx="6">
                <c:v>137.45942600000001</c:v>
              </c:pt>
              <c:pt idx="7">
                <c:v>-108.859663</c:v>
              </c:pt>
              <c:pt idx="8">
                <c:v>482.62681600000002</c:v>
              </c:pt>
              <c:pt idx="9">
                <c:v>304.012452</c:v>
              </c:pt>
              <c:pt idx="10">
                <c:v>49.793443000000003</c:v>
              </c:pt>
              <c:pt idx="11">
                <c:v>-217.17229599999999</c:v>
              </c:pt>
            </c:numLit>
          </c:val>
        </c:ser>
        <c:ser>
          <c:idx val="1"/>
          <c:order val="1"/>
          <c:tx>
            <c:v>2019</c:v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151.039186</c:v>
              </c:pt>
              <c:pt idx="1">
                <c:v>282.63260200000002</c:v>
              </c:pt>
              <c:pt idx="2">
                <c:v>249.49851200000001</c:v>
              </c:pt>
              <c:pt idx="3">
                <c:v>-106.86468600000001</c:v>
              </c:pt>
              <c:pt idx="4">
                <c:v>97.077173999999999</c:v>
              </c:pt>
              <c:pt idx="5">
                <c:v>232.53181799999999</c:v>
              </c:pt>
              <c:pt idx="6">
                <c:v>-250.17616899999999</c:v>
              </c:pt>
              <c:pt idx="7">
                <c:v>-171.831694</c:v>
              </c:pt>
              <c:pt idx="8">
                <c:v>134.174316</c:v>
              </c:pt>
              <c:pt idx="9">
                <c:v>331.742166</c:v>
              </c:pt>
              <c:pt idx="10">
                <c:v>119.659148</c:v>
              </c:pt>
              <c:pt idx="11">
                <c:v>-6.8411949999999999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55866944"/>
        <c:axId val="255867504"/>
      </c:barChart>
      <c:catAx>
        <c:axId val="255866944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5867504"/>
        <c:crosses val="autoZero"/>
        <c:auto val="0"/>
        <c:lblAlgn val="ctr"/>
        <c:lblOffset val="100"/>
        <c:noMultiLvlLbl val="0"/>
      </c:catAx>
      <c:valAx>
        <c:axId val="255867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5866944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90963216242327072"/>
          <c:y val="0.47714017868007375"/>
          <c:w val="8.5948312463672336E-2"/>
          <c:h val="0.12459373787317908"/>
        </c:manualLayout>
      </c:layout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Obrat / Turnover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0.13268151440547959"/>
          <c:y val="0.13883710848752806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2018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11768.696975000001</c:v>
              </c:pt>
              <c:pt idx="1">
                <c:v>12261.257333</c:v>
              </c:pt>
              <c:pt idx="2">
                <c:v>13413.968537999999</c:v>
              </c:pt>
              <c:pt idx="3">
                <c:v>12458.224167</c:v>
              </c:pt>
              <c:pt idx="4">
                <c:v>13266.332763</c:v>
              </c:pt>
              <c:pt idx="5">
                <c:v>13466.644074</c:v>
              </c:pt>
              <c:pt idx="6">
                <c:v>11689.88257</c:v>
              </c:pt>
              <c:pt idx="7">
                <c:v>12434.771419000001</c:v>
              </c:pt>
              <c:pt idx="8">
                <c:v>13369.636812000001</c:v>
              </c:pt>
              <c:pt idx="9">
                <c:v>15049.315696</c:v>
              </c:pt>
              <c:pt idx="10">
                <c:v>15229.779709</c:v>
              </c:pt>
              <c:pt idx="11">
                <c:v>11571.057871999999</c:v>
              </c:pt>
            </c:numLit>
          </c:val>
        </c:ser>
        <c:ser>
          <c:idx val="1"/>
          <c:order val="1"/>
          <c:tx>
            <c:v>2019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13322.150492000001</c:v>
              </c:pt>
              <c:pt idx="1">
                <c:v>13049.403807999999</c:v>
              </c:pt>
              <c:pt idx="2">
                <c:v>14308.854418000001</c:v>
              </c:pt>
              <c:pt idx="3">
                <c:v>13245.882352000001</c:v>
              </c:pt>
              <c:pt idx="4">
                <c:v>13791.328172</c:v>
              </c:pt>
              <c:pt idx="5">
                <c:v>12699.432779999999</c:v>
              </c:pt>
              <c:pt idx="6">
                <c:v>11902.109713</c:v>
              </c:pt>
              <c:pt idx="7">
                <c:v>11956.50799</c:v>
              </c:pt>
              <c:pt idx="8">
                <c:v>13898.137285999999</c:v>
              </c:pt>
              <c:pt idx="9">
                <c:v>15314.535400000001</c:v>
              </c:pt>
              <c:pt idx="10">
                <c:v>14572.293342000001</c:v>
              </c:pt>
              <c:pt idx="11">
                <c:v>11552.038823000001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56000128"/>
        <c:axId val="256000688"/>
      </c:barChart>
      <c:catAx>
        <c:axId val="256000128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6000688"/>
        <c:crosses val="autoZero"/>
        <c:auto val="0"/>
        <c:lblAlgn val="ctr"/>
        <c:lblOffset val="100"/>
        <c:noMultiLvlLbl val="0"/>
      </c:catAx>
      <c:valAx>
        <c:axId val="256000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6000128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layout>
        <c:manualLayout>
          <c:xMode val="edge"/>
          <c:yMode val="edge"/>
          <c:x val="0.90961917876294718"/>
          <c:y val="0.47336180061653288"/>
          <c:w val="8.5364986542527665E-2"/>
          <c:h val="0.13660810154870834"/>
        </c:manualLayout>
      </c:layout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vývoz / Total Export</a:t>
            </a:r>
          </a:p>
        </c:rich>
      </c:tx>
      <c:layout>
        <c:manualLayout>
          <c:xMode val="edge"/>
          <c:yMode val="edge"/>
          <c:x val="0.32197382421791887"/>
          <c:y val="3.3099358155451807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3556793897677541"/>
          <c:y val="0.22266800401203615"/>
          <c:w val="0.63378011471642492"/>
          <c:h val="0.69207622868605823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399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8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9.4586045280323182E-3"/>
                  <c:y val="2.133518666234925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1.9196261462764784E-2"/>
                  <c:y val="2.308342349884298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2.4483223764270205E-2"/>
                  <c:y val="-3.888421169018867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1.4507052597806717E-2"/>
                  <c:y val="-0.1085984698736316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1.2023845911081383E-3"/>
                  <c:y val="-0.13200578112289638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1.4759178488785643E-2"/>
                  <c:y val="-0.1470509165291149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6"/>
              <c:layout>
                <c:manualLayout>
                  <c:x val="0"/>
                  <c:y val="0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7"/>
              <c:layout>
                <c:manualLayout>
                  <c:x val="1.3316989180851681E-3"/>
                  <c:y val="-3.7635373342311337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8"/>
              <c:layout>
                <c:manualLayout>
                  <c:x val="1.3316989180851681E-3"/>
                  <c:y val="-1.315579860130252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9"/>
              <c:layout>
                <c:manualLayout>
                  <c:x val="3.405989851357429E-4"/>
                  <c:y val="-4.111464664500338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-7.6430292584269018E-4"/>
                  <c:y val="3.9141045182792487E-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SITC 7</c:v>
              </c:pt>
              <c:pt idx="1">
                <c:v>SITC 6</c:v>
              </c:pt>
              <c:pt idx="2">
                <c:v>SITC 8</c:v>
              </c:pt>
              <c:pt idx="3">
                <c:v>SITC 5</c:v>
              </c:pt>
              <c:pt idx="4">
                <c:v>SITC 0</c:v>
              </c:pt>
              <c:pt idx="5">
                <c:v>SITC 3</c:v>
              </c:pt>
              <c:pt idx="6">
                <c:v>SITC 2</c:v>
              </c:pt>
              <c:pt idx="7">
                <c:v>SITC 9</c:v>
              </c:pt>
              <c:pt idx="8">
                <c:v>SITC 1</c:v>
              </c:pt>
              <c:pt idx="9">
                <c:v>SITC 4</c:v>
              </c:pt>
            </c:strLit>
          </c:cat>
          <c:val>
            <c:numLit>
              <c:formatCode>General</c:formatCode>
              <c:ptCount val="10"/>
              <c:pt idx="0">
                <c:v>50176.772814000004</c:v>
              </c:pt>
              <c:pt idx="1">
                <c:v>12592.144503</c:v>
              </c:pt>
              <c:pt idx="2">
                <c:v>7556.0831850000004</c:v>
              </c:pt>
              <c:pt idx="3">
                <c:v>3322.657698</c:v>
              </c:pt>
              <c:pt idx="4">
                <c:v>2495.085356</c:v>
              </c:pt>
              <c:pt idx="5">
                <c:v>2339.3241819999998</c:v>
              </c:pt>
              <c:pt idx="6">
                <c:v>1433.372511</c:v>
              </c:pt>
              <c:pt idx="7">
                <c:v>253.03988000000001</c:v>
              </c:pt>
              <c:pt idx="8">
                <c:v>122.031786</c:v>
              </c:pt>
              <c:pt idx="9">
                <c:v>47.145961999999997</c:v>
              </c:pt>
            </c:numLit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999982265730328"/>
          <c:y val="0.34603798419002935"/>
          <c:w val="8.3035397602326505E-2"/>
          <c:h val="0.60481453092699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sk-SK"/>
              <a:t>Celkový dovoz / Total Import</a:t>
            </a:r>
          </a:p>
        </c:rich>
      </c:tx>
      <c:layout>
        <c:manualLayout>
          <c:xMode val="edge"/>
          <c:yMode val="edge"/>
          <c:x val="0.32736438095991799"/>
          <c:y val="3.4827526901017716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</c:title>
    <c:autoTitleDeleted val="0"/>
    <c:plotArea>
      <c:layout>
        <c:manualLayout>
          <c:layoutTarget val="inner"/>
          <c:xMode val="edge"/>
          <c:yMode val="edge"/>
          <c:x val="0.1662003357582541"/>
          <c:y val="0.27571794462400084"/>
          <c:w val="0.59932848349188583"/>
          <c:h val="0.6385047138661073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00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3399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00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00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F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C0C0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6001512234509966E-2"/>
                  <c:y val="2.005066227186718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2.4944548167015471E-2"/>
                  <c:y val="-1.031465543551242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1.0115670415439329E-2"/>
                  <c:y val="-1.4068241469816273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2363411546012804E-2"/>
                  <c:y val="-3.779405481291582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4"/>
              <c:layout>
                <c:manualLayout>
                  <c:x val="-9.3950211858109742E-3"/>
                  <c:y val="-1.6997957719956269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5"/>
              <c:layout>
                <c:manualLayout>
                  <c:x val="-1.1073812456096337E-2"/>
                  <c:y val="-8.084842910656686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0"/>
              <c:layout>
                <c:manualLayout>
                  <c:x val="2.3185420027016291E-3"/>
                  <c:y val="1.338277482756517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sk-SK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Lit>
              <c:ptCount val="10"/>
              <c:pt idx="0">
                <c:v>SITC 7</c:v>
              </c:pt>
              <c:pt idx="1">
                <c:v>SITC 6</c:v>
              </c:pt>
              <c:pt idx="2">
                <c:v>SITC 8</c:v>
              </c:pt>
              <c:pt idx="3">
                <c:v>SITC 5</c:v>
              </c:pt>
              <c:pt idx="4">
                <c:v>SITC 3</c:v>
              </c:pt>
              <c:pt idx="5">
                <c:v>SITC 0</c:v>
              </c:pt>
              <c:pt idx="6">
                <c:v>SITC 2</c:v>
              </c:pt>
              <c:pt idx="7">
                <c:v>SITC 1</c:v>
              </c:pt>
              <c:pt idx="8">
                <c:v>SITC 9</c:v>
              </c:pt>
              <c:pt idx="9">
                <c:v>SITC 4</c:v>
              </c:pt>
            </c:strLit>
          </c:cat>
          <c:val>
            <c:numLit>
              <c:formatCode>General</c:formatCode>
              <c:ptCount val="10"/>
              <c:pt idx="0">
                <c:v>39826.482361000002</c:v>
              </c:pt>
              <c:pt idx="1">
                <c:v>11430.816948</c:v>
              </c:pt>
              <c:pt idx="2">
                <c:v>8786.6288850000001</c:v>
              </c:pt>
              <c:pt idx="3">
                <c:v>6371.8065800000004</c:v>
              </c:pt>
              <c:pt idx="4">
                <c:v>6162.7870009999997</c:v>
              </c:pt>
              <c:pt idx="5">
                <c:v>3812.9618730000002</c:v>
              </c:pt>
              <c:pt idx="6">
                <c:v>1895.3777379999999</c:v>
              </c:pt>
              <c:pt idx="7">
                <c:v>591.33953199999996</c:v>
              </c:pt>
              <c:pt idx="8">
                <c:v>258.23681099999999</c:v>
              </c:pt>
              <c:pt idx="9">
                <c:v>138.57897</c:v>
              </c:pt>
            </c:numLit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654725948201198"/>
          <c:y val="0.24379268830712414"/>
          <c:w val="8.22608229247727E-2"/>
          <c:h val="0.5833612251460020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sk-SK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sk-SK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dovoz / Total Import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2018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901.10006699999997</c:v>
              </c:pt>
              <c:pt idx="1">
                <c:v>944.71948899999995</c:v>
              </c:pt>
              <c:pt idx="2">
                <c:v>1008.939049</c:v>
              </c:pt>
              <c:pt idx="3">
                <c:v>955.72475499999996</c:v>
              </c:pt>
              <c:pt idx="4">
                <c:v>1025.5678230000001</c:v>
              </c:pt>
              <c:pt idx="5">
                <c:v>1075.8116950000001</c:v>
              </c:pt>
              <c:pt idx="6">
                <c:v>933.80058099999997</c:v>
              </c:pt>
              <c:pt idx="7">
                <c:v>943.67548799999997</c:v>
              </c:pt>
              <c:pt idx="8">
                <c:v>978.26307499999996</c:v>
              </c:pt>
              <c:pt idx="9">
                <c:v>1096.338706</c:v>
              </c:pt>
              <c:pt idx="10">
                <c:v>1055.9017080000001</c:v>
              </c:pt>
              <c:pt idx="11">
                <c:v>749.57169499999998</c:v>
              </c:pt>
            </c:numLit>
          </c:val>
        </c:ser>
        <c:ser>
          <c:idx val="1"/>
          <c:order val="1"/>
          <c:tx>
            <c:v>2019</c:v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979.27112</c:v>
              </c:pt>
              <c:pt idx="1">
                <c:v>947.22779200000002</c:v>
              </c:pt>
              <c:pt idx="2">
                <c:v>1055.92632</c:v>
              </c:pt>
              <c:pt idx="3">
                <c:v>993.32715199999996</c:v>
              </c:pt>
              <c:pt idx="4">
                <c:v>1055.664636</c:v>
              </c:pt>
              <c:pt idx="5">
                <c:v>937.54518199999995</c:v>
              </c:pt>
              <c:pt idx="6">
                <c:v>967.97468700000002</c:v>
              </c:pt>
              <c:pt idx="7">
                <c:v>847.66778299999999</c:v>
              </c:pt>
              <c:pt idx="8">
                <c:v>968.19625399999995</c:v>
              </c:pt>
              <c:pt idx="9">
                <c:v>1057.113298</c:v>
              </c:pt>
              <c:pt idx="10">
                <c:v>942.06837900000005</c:v>
              </c:pt>
              <c:pt idx="11">
                <c:v>678.83434499999998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51221456"/>
        <c:axId val="251222016"/>
      </c:barChart>
      <c:catAx>
        <c:axId val="2512214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1222016"/>
        <c:crosses val="autoZero"/>
        <c:auto val="1"/>
        <c:lblAlgn val="ctr"/>
        <c:lblOffset val="100"/>
        <c:noMultiLvlLbl val="0"/>
      </c:catAx>
      <c:valAx>
        <c:axId val="25122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1221456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vývoz / Total Export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2018</c:v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1077.5028219999999</c:v>
              </c:pt>
              <c:pt idx="1">
                <c:v>1065.772669</c:v>
              </c:pt>
              <c:pt idx="2">
                <c:v>1177.4114159999999</c:v>
              </c:pt>
              <c:pt idx="3">
                <c:v>1132.074912</c:v>
              </c:pt>
              <c:pt idx="4">
                <c:v>1168.8306070000001</c:v>
              </c:pt>
              <c:pt idx="5">
                <c:v>1166.330485</c:v>
              </c:pt>
              <c:pt idx="6">
                <c:v>1091.07726</c:v>
              </c:pt>
              <c:pt idx="7">
                <c:v>1051.2995040000001</c:v>
              </c:pt>
              <c:pt idx="8">
                <c:v>1096.087276</c:v>
              </c:pt>
              <c:pt idx="9">
                <c:v>1271.6498300000001</c:v>
              </c:pt>
              <c:pt idx="10">
                <c:v>1180.091852</c:v>
              </c:pt>
              <c:pt idx="11">
                <c:v>838.95059400000002</c:v>
              </c:pt>
            </c:numLit>
          </c:val>
        </c:ser>
        <c:ser>
          <c:idx val="1"/>
          <c:order val="1"/>
          <c:tx>
            <c:v>2019</c:v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12"/>
              <c:pt idx="0">
                <c:v>1138.696473</c:v>
              </c:pt>
              <c:pt idx="1">
                <c:v>1111.647279</c:v>
              </c:pt>
              <c:pt idx="2">
                <c:v>1152.864951</c:v>
              </c:pt>
              <c:pt idx="3">
                <c:v>1101.630478</c:v>
              </c:pt>
              <c:pt idx="4">
                <c:v>1137.82385</c:v>
              </c:pt>
              <c:pt idx="5">
                <c:v>1016.492689</c:v>
              </c:pt>
              <c:pt idx="6">
                <c:v>1060.775277</c:v>
              </c:pt>
              <c:pt idx="7">
                <c:v>932.08456999999999</c:v>
              </c:pt>
              <c:pt idx="8">
                <c:v>1056.6282409999999</c:v>
              </c:pt>
              <c:pt idx="9">
                <c:v>1116.0677989999999</c:v>
              </c:pt>
              <c:pt idx="10">
                <c:v>1018.330745</c:v>
              </c:pt>
              <c:pt idx="11">
                <c:v>749.10215100000005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51224816"/>
        <c:axId val="256032336"/>
      </c:barChart>
      <c:catAx>
        <c:axId val="2512248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6032336"/>
        <c:crosses val="autoZero"/>
        <c:auto val="1"/>
        <c:lblAlgn val="ctr"/>
        <c:lblOffset val="100"/>
        <c:noMultiLvlLbl val="0"/>
      </c:catAx>
      <c:valAx>
        <c:axId val="2560323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1224816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sk-SK" sz="1100" b="1" i="0" baseline="0">
                <a:solidFill>
                  <a:schemeClr val="tx1"/>
                </a:solidFill>
                <a:effectLst/>
                <a:latin typeface="Arial" panose="020B0604020202020204" pitchFamily="34" charset="0"/>
                <a:cs typeface="Arial" panose="020B0604020202020204" pitchFamily="34" charset="0"/>
              </a:rPr>
              <a:t>Celkový dovoz / Total Import</a:t>
            </a:r>
            <a:endParaRPr lang="sk-SK" sz="1000">
              <a:solidFill>
                <a:schemeClr val="tx1"/>
              </a:solidFill>
              <a:effectLst/>
              <a:latin typeface="Arial" panose="020B0604020202020204" pitchFamily="34" charset="0"/>
              <a:cs typeface="Arial" panose="020B0604020202020204" pitchFamily="34" charset="0"/>
            </a:endParaRPr>
          </a:p>
        </c:rich>
      </c:tx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title>
    <c:autoTitleDeleted val="0"/>
    <c:plotArea>
      <c:layout>
        <c:manualLayout>
          <c:layoutTarget val="inner"/>
          <c:xMode val="edge"/>
          <c:yMode val="edge"/>
          <c:x val="9.762682103080346E-2"/>
          <c:y val="0.14982625122234655"/>
          <c:w val="0.76805060387617718"/>
          <c:h val="0.67897712134253274"/>
        </c:manualLayout>
      </c:layout>
      <c:barChart>
        <c:barDir val="col"/>
        <c:grouping val="clustered"/>
        <c:varyColors val="0"/>
        <c:ser>
          <c:idx val="0"/>
          <c:order val="0"/>
          <c:tx>
            <c:v>2018</c:v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#\ ##0_)</c:formatCode>
              <c:ptCount val="12"/>
              <c:pt idx="0">
                <c:v>2762.7848739999999</c:v>
              </c:pt>
              <c:pt idx="1">
                <c:v>2850.537632</c:v>
              </c:pt>
              <c:pt idx="2">
                <c:v>3195.2557360000001</c:v>
              </c:pt>
              <c:pt idx="3">
                <c:v>3058.6809819999999</c:v>
              </c:pt>
              <c:pt idx="4">
                <c:v>3175.4422760000002</c:v>
              </c:pt>
              <c:pt idx="5">
                <c:v>3159.88517</c:v>
              </c:pt>
              <c:pt idx="6">
                <c:v>2616.0704860000001</c:v>
              </c:pt>
              <c:pt idx="7">
                <c:v>3038.7467780000002</c:v>
              </c:pt>
              <c:pt idx="8">
                <c:v>3194.800088</c:v>
              </c:pt>
              <c:pt idx="9">
                <c:v>3701.0864900000001</c:v>
              </c:pt>
              <c:pt idx="10">
                <c:v>3969.2053980000001</c:v>
              </c:pt>
              <c:pt idx="11">
                <c:v>2963.1600840000001</c:v>
              </c:pt>
            </c:numLit>
          </c:val>
        </c:ser>
        <c:ser>
          <c:idx val="1"/>
          <c:order val="1"/>
          <c:tx>
            <c:v>2019</c:v>
          </c:tx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val>
            <c:numLit>
              <c:formatCode>#\ ##0_)</c:formatCode>
              <c:ptCount val="12"/>
              <c:pt idx="0">
                <c:v>3148.1076069999999</c:v>
              </c:pt>
              <c:pt idx="1">
                <c:v>3126.8483689999998</c:v>
              </c:pt>
              <c:pt idx="2">
                <c:v>3552.757423</c:v>
              </c:pt>
              <c:pt idx="3">
                <c:v>3330.8552</c:v>
              </c:pt>
              <c:pt idx="4">
                <c:v>3427.4909870000001</c:v>
              </c:pt>
              <c:pt idx="5">
                <c:v>3181.3049120000001</c:v>
              </c:pt>
              <c:pt idx="6">
                <c:v>2853.8580229999998</c:v>
              </c:pt>
              <c:pt idx="7">
                <c:v>3012.5691700000002</c:v>
              </c:pt>
              <c:pt idx="8">
                <c:v>3489.99656</c:v>
              </c:pt>
              <c:pt idx="9">
                <c:v>3787.7181479999999</c:v>
              </c:pt>
              <c:pt idx="10">
                <c:v>3952.1691289999999</c:v>
              </c:pt>
              <c:pt idx="11">
                <c:v>2962.8068330000001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256035136"/>
        <c:axId val="256035696"/>
      </c:barChart>
      <c:catAx>
        <c:axId val="2560351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6035696"/>
        <c:crosses val="autoZero"/>
        <c:auto val="1"/>
        <c:lblAlgn val="ctr"/>
        <c:lblOffset val="100"/>
        <c:noMultiLvlLbl val="0"/>
      </c:catAx>
      <c:valAx>
        <c:axId val="25603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969696"/>
              </a:solidFill>
              <a:prstDash val="sysDash"/>
              <a:round/>
            </a:ln>
            <a:effectLst/>
          </c:spPr>
        </c:majorGridlines>
        <c:numFmt formatCode="#\ ##0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256035136"/>
        <c:crosses val="autoZero"/>
        <c:crossBetween val="between"/>
      </c:valAx>
      <c:spPr>
        <a:noFill/>
        <a:ln>
          <a:solidFill>
            <a:sysClr val="windowText" lastClr="000000"/>
          </a:solidFill>
        </a:ln>
        <a:effectLst/>
      </c:spPr>
    </c:plotArea>
    <c:legend>
      <c:legendPos val="r"/>
      <c:overlay val="0"/>
      <c:spPr>
        <a:noFill/>
        <a:ln>
          <a:solidFill>
            <a:srgbClr val="000000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23811</xdr:colOff>
      <xdr:row>21</xdr:row>
      <xdr:rowOff>152401</xdr:rowOff>
    </xdr:from>
    <xdr:to>
      <xdr:col>6</xdr:col>
      <xdr:colOff>9524</xdr:colOff>
      <xdr:row>43</xdr:row>
      <xdr:rowOff>57150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44</xdr:row>
      <xdr:rowOff>19050</xdr:rowOff>
    </xdr:from>
    <xdr:to>
      <xdr:col>6</xdr:col>
      <xdr:colOff>4763</xdr:colOff>
      <xdr:row>65</xdr:row>
      <xdr:rowOff>85724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6</xdr:col>
      <xdr:colOff>9525</xdr:colOff>
      <xdr:row>42</xdr:row>
      <xdr:rowOff>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42</xdr:row>
      <xdr:rowOff>142875</xdr:rowOff>
    </xdr:from>
    <xdr:to>
      <xdr:col>5</xdr:col>
      <xdr:colOff>828675</xdr:colOff>
      <xdr:row>63</xdr:row>
      <xdr:rowOff>75078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20</xdr:row>
      <xdr:rowOff>156883</xdr:rowOff>
    </xdr:from>
    <xdr:to>
      <xdr:col>5</xdr:col>
      <xdr:colOff>840442</xdr:colOff>
      <xdr:row>42</xdr:row>
      <xdr:rowOff>134470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67236</xdr:rowOff>
    </xdr:from>
    <xdr:to>
      <xdr:col>6</xdr:col>
      <xdr:colOff>23252</xdr:colOff>
      <xdr:row>63</xdr:row>
      <xdr:rowOff>67236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42</xdr:row>
      <xdr:rowOff>9525</xdr:rowOff>
    </xdr:from>
    <xdr:to>
      <xdr:col>6</xdr:col>
      <xdr:colOff>66675</xdr:colOff>
      <xdr:row>62</xdr:row>
      <xdr:rowOff>0</xdr:rowOff>
    </xdr:to>
    <xdr:graphicFrame macro="">
      <xdr:nvGraphicFramePr>
        <xdr:cNvPr id="2" name="Chart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20</xdr:row>
      <xdr:rowOff>85725</xdr:rowOff>
    </xdr:from>
    <xdr:to>
      <xdr:col>6</xdr:col>
      <xdr:colOff>38100</xdr:colOff>
      <xdr:row>41</xdr:row>
      <xdr:rowOff>28575</xdr:rowOff>
    </xdr:to>
    <xdr:graphicFrame macro="">
      <xdr:nvGraphicFramePr>
        <xdr:cNvPr id="3" name="Chart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47625</xdr:rowOff>
    </xdr:from>
    <xdr:to>
      <xdr:col>5</xdr:col>
      <xdr:colOff>809625</xdr:colOff>
      <xdr:row>41</xdr:row>
      <xdr:rowOff>142474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</xdr:colOff>
      <xdr:row>42</xdr:row>
      <xdr:rowOff>142875</xdr:rowOff>
    </xdr:from>
    <xdr:to>
      <xdr:col>5</xdr:col>
      <xdr:colOff>828676</xdr:colOff>
      <xdr:row>63</xdr:row>
      <xdr:rowOff>75078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0.34384</cdr:x>
      <cdr:y>0.8933</cdr:y>
    </cdr:from>
    <cdr:to>
      <cdr:x>0.533</cdr:x>
      <cdr:y>1</cdr:y>
    </cdr:to>
    <cdr:sp macro="" textlink="">
      <cdr:nvSpPr>
        <cdr:cNvPr id="2" name="BlokTextu 1"/>
        <cdr:cNvSpPr txBox="1"/>
      </cdr:nvSpPr>
      <cdr:spPr>
        <a:xfrm xmlns:a="http://schemas.openxmlformats.org/drawingml/2006/main">
          <a:off x="1662113" y="3109915"/>
          <a:ext cx="914400" cy="37147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0.36946</cdr:x>
      <cdr:y>0.88782</cdr:y>
    </cdr:from>
    <cdr:to>
      <cdr:x>0.58818</cdr:x>
      <cdr:y>0.95349</cdr:y>
    </cdr:to>
    <cdr:sp macro="" textlink="">
      <cdr:nvSpPr>
        <cdr:cNvPr id="3" name="BlokTextu 2"/>
        <cdr:cNvSpPr txBox="1"/>
      </cdr:nvSpPr>
      <cdr:spPr>
        <a:xfrm xmlns:a="http://schemas.openxmlformats.org/drawingml/2006/main">
          <a:off x="1785937" y="3090864"/>
          <a:ext cx="1057275" cy="2286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mesiac / Month</a:t>
          </a:r>
        </a:p>
        <a:p xmlns:a="http://schemas.openxmlformats.org/drawingml/2006/main">
          <a:endParaRPr lang="sk-SK" sz="1100"/>
        </a:p>
      </cdr:txBody>
    </cdr:sp>
  </cdr:relSizeAnchor>
  <cdr:relSizeAnchor xmlns:cdr="http://schemas.openxmlformats.org/drawingml/2006/chartDrawing">
    <cdr:from>
      <cdr:x>0.0069</cdr:x>
      <cdr:y>0.05609</cdr:y>
    </cdr:from>
    <cdr:to>
      <cdr:x>0.25911</cdr:x>
      <cdr:y>0.11902</cdr:y>
    </cdr:to>
    <cdr:sp macro="" textlink="">
      <cdr:nvSpPr>
        <cdr:cNvPr id="4" name="BlokTextu 3"/>
        <cdr:cNvSpPr txBox="1"/>
      </cdr:nvSpPr>
      <cdr:spPr>
        <a:xfrm xmlns:a="http://schemas.openxmlformats.org/drawingml/2006/main">
          <a:off x="33338" y="195265"/>
          <a:ext cx="121920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sk-SK" sz="1000"/>
            <a:t>mil. EUR / Mill. EUR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workbookViewId="0">
      <selection activeCell="F3" sqref="F3"/>
    </sheetView>
  </sheetViews>
  <sheetFormatPr defaultColWidth="9.140625" defaultRowHeight="12.75" x14ac:dyDescent="0.2"/>
  <cols>
    <col min="1" max="1" width="8.140625" style="6" customWidth="1"/>
    <col min="2" max="2" width="16.42578125" style="6" customWidth="1"/>
    <col min="3" max="10" width="8.140625" style="6" customWidth="1"/>
    <col min="11" max="11" width="16.5703125" style="3" customWidth="1"/>
    <col min="12" max="16384" width="9.140625" style="6"/>
  </cols>
  <sheetData>
    <row r="1" spans="1:11" s="22" customFormat="1" ht="15" x14ac:dyDescent="0.25">
      <c r="A1" s="21" t="s">
        <v>0</v>
      </c>
      <c r="C1" s="23"/>
      <c r="D1" s="23"/>
      <c r="E1" s="23"/>
      <c r="F1" s="23"/>
      <c r="G1" s="23"/>
      <c r="H1" s="23"/>
      <c r="I1" s="23"/>
      <c r="J1" s="24"/>
      <c r="K1" s="25"/>
    </row>
    <row r="2" spans="1:11" s="22" customFormat="1" ht="15" x14ac:dyDescent="0.25">
      <c r="A2" s="21" t="s">
        <v>1</v>
      </c>
      <c r="C2" s="23"/>
      <c r="D2" s="23"/>
      <c r="E2" s="23"/>
      <c r="F2" s="23"/>
      <c r="G2" s="23"/>
      <c r="H2" s="23"/>
      <c r="I2" s="23"/>
      <c r="J2" s="24"/>
      <c r="K2" s="25"/>
    </row>
    <row r="3" spans="1:11" x14ac:dyDescent="0.2">
      <c r="A3" s="26" t="s">
        <v>2</v>
      </c>
      <c r="C3" s="27"/>
      <c r="D3" s="27"/>
      <c r="E3" s="27"/>
      <c r="F3" s="27"/>
      <c r="G3" s="27"/>
      <c r="H3" s="27"/>
      <c r="I3" s="27"/>
      <c r="J3" s="27"/>
    </row>
    <row r="4" spans="1:11" ht="9.75" customHeight="1" x14ac:dyDescent="0.2">
      <c r="A4" s="26"/>
      <c r="C4" s="28"/>
      <c r="D4" s="28"/>
      <c r="E4" s="29"/>
      <c r="F4" s="30"/>
      <c r="G4" s="30"/>
      <c r="H4" s="29"/>
      <c r="I4" s="31"/>
      <c r="J4" s="27"/>
    </row>
    <row r="5" spans="1:11" ht="13.5" thickBot="1" x14ac:dyDescent="0.25">
      <c r="A5" s="32" t="s">
        <v>3</v>
      </c>
      <c r="K5" s="33" t="s">
        <v>4</v>
      </c>
    </row>
    <row r="6" spans="1:11" ht="13.5" thickTop="1" x14ac:dyDescent="0.2">
      <c r="A6" s="816" t="s">
        <v>5</v>
      </c>
      <c r="B6" s="817"/>
      <c r="C6" s="34" t="s">
        <v>6</v>
      </c>
      <c r="D6" s="35"/>
      <c r="E6" s="36"/>
      <c r="F6" s="37"/>
      <c r="G6" s="37"/>
      <c r="H6" s="36"/>
      <c r="I6" s="38"/>
      <c r="J6" s="823" t="s">
        <v>7</v>
      </c>
      <c r="K6" s="824"/>
    </row>
    <row r="7" spans="1:11" x14ac:dyDescent="0.2">
      <c r="A7" s="818"/>
      <c r="B7" s="819"/>
      <c r="C7" s="39" t="s">
        <v>8</v>
      </c>
      <c r="D7" s="40"/>
      <c r="E7" s="41" t="s">
        <v>9</v>
      </c>
      <c r="F7" s="42" t="s">
        <v>8</v>
      </c>
      <c r="G7" s="40"/>
      <c r="H7" s="40" t="s">
        <v>9</v>
      </c>
      <c r="I7" s="43"/>
      <c r="J7" s="825"/>
      <c r="K7" s="826"/>
    </row>
    <row r="8" spans="1:11" x14ac:dyDescent="0.2">
      <c r="A8" s="818"/>
      <c r="B8" s="820"/>
      <c r="C8" s="44" t="s">
        <v>10</v>
      </c>
      <c r="D8" s="41" t="s">
        <v>11</v>
      </c>
      <c r="E8" s="41" t="s">
        <v>12</v>
      </c>
      <c r="F8" s="44" t="s">
        <v>13</v>
      </c>
      <c r="G8" s="41" t="s">
        <v>11</v>
      </c>
      <c r="H8" s="41" t="s">
        <v>12</v>
      </c>
      <c r="I8" s="44" t="s">
        <v>14</v>
      </c>
      <c r="J8" s="827"/>
      <c r="K8" s="826"/>
    </row>
    <row r="9" spans="1:11" x14ac:dyDescent="0.2">
      <c r="A9" s="818"/>
      <c r="B9" s="820"/>
      <c r="C9" s="44" t="s">
        <v>15</v>
      </c>
      <c r="D9" s="45" t="s">
        <v>16</v>
      </c>
      <c r="E9" s="46" t="s">
        <v>17</v>
      </c>
      <c r="F9" s="44" t="s">
        <v>15</v>
      </c>
      <c r="G9" s="45" t="s">
        <v>16</v>
      </c>
      <c r="H9" s="46" t="s">
        <v>17</v>
      </c>
      <c r="I9" s="44" t="s">
        <v>18</v>
      </c>
      <c r="J9" s="827"/>
      <c r="K9" s="826"/>
    </row>
    <row r="10" spans="1:11" ht="13.5" thickBot="1" x14ac:dyDescent="0.25">
      <c r="A10" s="821"/>
      <c r="B10" s="822"/>
      <c r="C10" s="47" t="s">
        <v>19</v>
      </c>
      <c r="D10" s="48" t="s">
        <v>20</v>
      </c>
      <c r="E10" s="49" t="s">
        <v>20</v>
      </c>
      <c r="F10" s="47" t="s">
        <v>21</v>
      </c>
      <c r="G10" s="48" t="s">
        <v>20</v>
      </c>
      <c r="H10" s="50" t="s">
        <v>20</v>
      </c>
      <c r="I10" s="47"/>
      <c r="J10" s="828"/>
      <c r="K10" s="829"/>
    </row>
    <row r="11" spans="1:11" ht="6.75" customHeight="1" thickTop="1" x14ac:dyDescent="0.2">
      <c r="A11" s="51"/>
      <c r="B11" s="52"/>
      <c r="C11" s="53"/>
      <c r="D11" s="53"/>
      <c r="E11" s="54"/>
      <c r="F11" s="53"/>
      <c r="G11" s="53"/>
      <c r="H11" s="54"/>
      <c r="I11" s="55"/>
      <c r="J11" s="51"/>
      <c r="K11" s="56"/>
    </row>
    <row r="12" spans="1:11" x14ac:dyDescent="0.2">
      <c r="A12" s="57" t="s">
        <v>22</v>
      </c>
      <c r="B12" s="58"/>
      <c r="C12" s="59">
        <v>79275.016699</v>
      </c>
      <c r="D12" s="60">
        <v>100.00000000000001</v>
      </c>
      <c r="E12" s="61">
        <v>103.1756055998668</v>
      </c>
      <c r="F12" s="59">
        <v>80337.657876999991</v>
      </c>
      <c r="G12" s="60">
        <v>100.00000000000001</v>
      </c>
      <c r="H12" s="61">
        <v>101.50753168244005</v>
      </c>
      <c r="I12" s="59">
        <v>1062.6411779999908</v>
      </c>
      <c r="J12" s="62" t="s">
        <v>23</v>
      </c>
      <c r="K12" s="63"/>
    </row>
    <row r="13" spans="1:11" ht="9" customHeight="1" x14ac:dyDescent="0.2">
      <c r="A13" s="51"/>
      <c r="B13" s="64"/>
      <c r="C13" s="65"/>
      <c r="D13" s="66"/>
      <c r="E13" s="67"/>
      <c r="F13" s="65"/>
      <c r="G13" s="66"/>
      <c r="H13" s="67"/>
      <c r="I13" s="65"/>
      <c r="J13" s="68"/>
      <c r="K13" s="63"/>
    </row>
    <row r="14" spans="1:11" x14ac:dyDescent="0.2">
      <c r="A14" s="51" t="s">
        <v>24</v>
      </c>
      <c r="B14" s="64"/>
      <c r="C14" s="65">
        <v>52788.075624999998</v>
      </c>
      <c r="D14" s="66">
        <v>66.58853926884872</v>
      </c>
      <c r="E14" s="67">
        <v>103.08714089945481</v>
      </c>
      <c r="F14" s="65">
        <v>70573.663639000006</v>
      </c>
      <c r="G14" s="66">
        <v>87.846304589873611</v>
      </c>
      <c r="H14" s="67">
        <v>100.76815265934951</v>
      </c>
      <c r="I14" s="65">
        <v>17785.588014000008</v>
      </c>
      <c r="J14" s="68" t="s">
        <v>24</v>
      </c>
      <c r="K14" s="69"/>
    </row>
    <row r="15" spans="1:11" x14ac:dyDescent="0.2">
      <c r="A15" s="70" t="s">
        <v>25</v>
      </c>
      <c r="B15" s="71" t="s">
        <v>26</v>
      </c>
      <c r="C15" s="65">
        <v>941.76047500000004</v>
      </c>
      <c r="D15" s="66">
        <v>1.1879662902825723</v>
      </c>
      <c r="E15" s="67">
        <v>128.37371048627875</v>
      </c>
      <c r="F15" s="65">
        <v>2519.1800349999999</v>
      </c>
      <c r="G15" s="66">
        <v>3.1357399525599314</v>
      </c>
      <c r="H15" s="67">
        <v>95.862108079175485</v>
      </c>
      <c r="I15" s="65">
        <v>1577.4195599999998</v>
      </c>
      <c r="J15" s="72" t="s">
        <v>27</v>
      </c>
      <c r="K15" s="63" t="s">
        <v>28</v>
      </c>
    </row>
    <row r="16" spans="1:11" x14ac:dyDescent="0.2">
      <c r="A16" s="51"/>
      <c r="B16" s="64" t="s">
        <v>29</v>
      </c>
      <c r="C16" s="65">
        <v>555.964609</v>
      </c>
      <c r="D16" s="66">
        <v>0.7013112480454553</v>
      </c>
      <c r="E16" s="67">
        <v>115.88592562197545</v>
      </c>
      <c r="F16" s="65">
        <v>173.46980300000001</v>
      </c>
      <c r="G16" s="66">
        <v>0.21592589027873937</v>
      </c>
      <c r="H16" s="67">
        <v>128.46050210525652</v>
      </c>
      <c r="I16" s="65">
        <v>-382.49480599999998</v>
      </c>
      <c r="J16" s="68"/>
      <c r="K16" s="73" t="s">
        <v>30</v>
      </c>
    </row>
    <row r="17" spans="1:11" x14ac:dyDescent="0.2">
      <c r="A17" s="51"/>
      <c r="B17" s="64" t="s">
        <v>31</v>
      </c>
      <c r="C17" s="65">
        <v>742.32464300000004</v>
      </c>
      <c r="D17" s="66">
        <v>0.93639165768774157</v>
      </c>
      <c r="E17" s="67">
        <v>107.88064834742192</v>
      </c>
      <c r="F17" s="65">
        <v>543.05028200000004</v>
      </c>
      <c r="G17" s="66">
        <v>0.675959813057322</v>
      </c>
      <c r="H17" s="67">
        <v>98.696574690854561</v>
      </c>
      <c r="I17" s="65">
        <v>-199.274361</v>
      </c>
      <c r="J17" s="68"/>
      <c r="K17" s="74" t="s">
        <v>32</v>
      </c>
    </row>
    <row r="18" spans="1:11" x14ac:dyDescent="0.2">
      <c r="A18" s="51"/>
      <c r="B18" s="64" t="s">
        <v>33</v>
      </c>
      <c r="C18" s="65">
        <v>100.569334</v>
      </c>
      <c r="D18" s="66">
        <v>0.12686132174762269</v>
      </c>
      <c r="E18" s="67">
        <v>101.93463735866459</v>
      </c>
      <c r="F18" s="65">
        <v>223.33984000000001</v>
      </c>
      <c r="G18" s="66">
        <v>0.27800143282984646</v>
      </c>
      <c r="H18" s="67">
        <v>67.006883907676254</v>
      </c>
      <c r="I18" s="65">
        <v>122.77050600000001</v>
      </c>
      <c r="J18" s="68"/>
      <c r="K18" s="74" t="s">
        <v>34</v>
      </c>
    </row>
    <row r="19" spans="1:11" ht="8.25" customHeight="1" x14ac:dyDescent="0.2">
      <c r="A19" s="51"/>
      <c r="B19" s="64"/>
      <c r="C19" s="65"/>
      <c r="D19" s="66"/>
      <c r="E19" s="67"/>
      <c r="F19" s="65"/>
      <c r="G19" s="66"/>
      <c r="H19" s="67"/>
      <c r="I19" s="65"/>
      <c r="J19" s="68"/>
      <c r="K19" s="74"/>
    </row>
    <row r="20" spans="1:11" x14ac:dyDescent="0.2">
      <c r="A20" s="51" t="s">
        <v>35</v>
      </c>
      <c r="B20" s="64"/>
      <c r="C20" s="65">
        <v>53144.609878000003</v>
      </c>
      <c r="D20" s="66">
        <v>67.038282791898027</v>
      </c>
      <c r="E20" s="67">
        <v>104.06628792539389</v>
      </c>
      <c r="F20" s="65">
        <v>67736.352425999998</v>
      </c>
      <c r="G20" s="66">
        <v>84.314572040059872</v>
      </c>
      <c r="H20" s="67">
        <v>100.75337953818462</v>
      </c>
      <c r="I20" s="65">
        <v>14591.742547999995</v>
      </c>
      <c r="J20" s="68" t="s">
        <v>36</v>
      </c>
      <c r="K20" s="74"/>
    </row>
    <row r="21" spans="1:11" x14ac:dyDescent="0.2">
      <c r="A21" s="70" t="s">
        <v>25</v>
      </c>
      <c r="B21" s="64" t="s">
        <v>37</v>
      </c>
      <c r="C21" s="65">
        <v>13021.605466999999</v>
      </c>
      <c r="D21" s="66">
        <v>16.425862786559662</v>
      </c>
      <c r="E21" s="67">
        <v>94.999568291139809</v>
      </c>
      <c r="F21" s="65">
        <v>17680.639106999999</v>
      </c>
      <c r="G21" s="66">
        <v>22.007909583410719</v>
      </c>
      <c r="H21" s="67">
        <v>100.7594503806155</v>
      </c>
      <c r="I21" s="65">
        <v>4659.0336399999997</v>
      </c>
      <c r="J21" s="72" t="s">
        <v>27</v>
      </c>
      <c r="K21" s="74" t="s">
        <v>38</v>
      </c>
    </row>
    <row r="22" spans="1:11" x14ac:dyDescent="0.2">
      <c r="A22" s="70"/>
      <c r="B22" s="64" t="s">
        <v>39</v>
      </c>
      <c r="C22" s="65">
        <v>8081.4391539999997</v>
      </c>
      <c r="D22" s="66">
        <v>10.194181585207968</v>
      </c>
      <c r="E22" s="67">
        <v>102.88696054032927</v>
      </c>
      <c r="F22" s="65">
        <v>8847.3144740000007</v>
      </c>
      <c r="G22" s="66">
        <v>11.01266169290817</v>
      </c>
      <c r="H22" s="67">
        <v>95.138905497026329</v>
      </c>
      <c r="I22" s="65">
        <v>765.87532000000101</v>
      </c>
      <c r="J22" s="75"/>
      <c r="K22" s="74" t="s">
        <v>40</v>
      </c>
    </row>
    <row r="23" spans="1:11" x14ac:dyDescent="0.2">
      <c r="A23" s="51"/>
      <c r="B23" s="64" t="s">
        <v>41</v>
      </c>
      <c r="C23" s="65">
        <v>2747.6270760000002</v>
      </c>
      <c r="D23" s="66">
        <v>3.4659432320682937</v>
      </c>
      <c r="E23" s="67">
        <v>103.24768898675502</v>
      </c>
      <c r="F23" s="65">
        <v>3721.8806960000002</v>
      </c>
      <c r="G23" s="66">
        <v>4.632797114521737</v>
      </c>
      <c r="H23" s="67">
        <v>81.669353001589371</v>
      </c>
      <c r="I23" s="65">
        <v>974.25361999999996</v>
      </c>
      <c r="J23" s="68"/>
      <c r="K23" s="74" t="s">
        <v>42</v>
      </c>
    </row>
    <row r="24" spans="1:11" x14ac:dyDescent="0.2">
      <c r="A24" s="51"/>
      <c r="B24" s="76" t="s">
        <v>43</v>
      </c>
      <c r="C24" s="65">
        <v>2570.078587</v>
      </c>
      <c r="D24" s="66">
        <v>3.2419779824939723</v>
      </c>
      <c r="E24" s="67">
        <v>107.53071263675554</v>
      </c>
      <c r="F24" s="65">
        <v>4531.3282719999997</v>
      </c>
      <c r="G24" s="66">
        <v>5.6403539656802488</v>
      </c>
      <c r="H24" s="67">
        <v>99.329744763099512</v>
      </c>
      <c r="I24" s="65">
        <v>1961.2496849999998</v>
      </c>
      <c r="J24" s="68"/>
      <c r="K24" s="74" t="s">
        <v>44</v>
      </c>
    </row>
    <row r="25" spans="1:11" x14ac:dyDescent="0.2">
      <c r="A25" s="51"/>
      <c r="B25" s="64" t="s">
        <v>45</v>
      </c>
      <c r="C25" s="65">
        <v>4589.2876429999997</v>
      </c>
      <c r="D25" s="66">
        <v>5.7890718086192345</v>
      </c>
      <c r="E25" s="67">
        <v>107.03808019576111</v>
      </c>
      <c r="F25" s="65">
        <v>6012.1986900000002</v>
      </c>
      <c r="G25" s="66">
        <v>7.4836618951537091</v>
      </c>
      <c r="H25" s="67">
        <v>99.285045591984613</v>
      </c>
      <c r="I25" s="65">
        <v>1422.9110470000005</v>
      </c>
      <c r="J25" s="68"/>
      <c r="K25" s="74" t="s">
        <v>46</v>
      </c>
    </row>
    <row r="26" spans="1:11" x14ac:dyDescent="0.2">
      <c r="A26" s="51"/>
      <c r="B26" s="64" t="s">
        <v>47</v>
      </c>
      <c r="C26" s="65">
        <v>4186.7436989999997</v>
      </c>
      <c r="D26" s="66">
        <v>5.2812902139102453</v>
      </c>
      <c r="E26" s="67">
        <v>116.63331527806686</v>
      </c>
      <c r="F26" s="65">
        <v>5151.345671</v>
      </c>
      <c r="G26" s="66">
        <v>6.4121183105523265</v>
      </c>
      <c r="H26" s="67">
        <v>108.11841664154727</v>
      </c>
      <c r="I26" s="65">
        <v>964.60197200000039</v>
      </c>
      <c r="J26" s="68"/>
      <c r="K26" s="74" t="s">
        <v>48</v>
      </c>
    </row>
    <row r="27" spans="1:11" x14ac:dyDescent="0.2">
      <c r="A27" s="51"/>
      <c r="B27" s="64" t="s">
        <v>49</v>
      </c>
      <c r="C27" s="65">
        <v>2795.7628610000002</v>
      </c>
      <c r="D27" s="66">
        <v>3.5266632255849992</v>
      </c>
      <c r="E27" s="67">
        <v>117.47727072869858</v>
      </c>
      <c r="F27" s="65">
        <v>5615.451908</v>
      </c>
      <c r="G27" s="66">
        <v>6.9898128180404138</v>
      </c>
      <c r="H27" s="67">
        <v>112.25436424532774</v>
      </c>
      <c r="I27" s="65">
        <v>2819.6890469999998</v>
      </c>
      <c r="J27" s="68"/>
      <c r="K27" s="74" t="s">
        <v>50</v>
      </c>
    </row>
    <row r="28" spans="1:11" x14ac:dyDescent="0.2">
      <c r="A28" s="51"/>
      <c r="B28" s="64" t="s">
        <v>51</v>
      </c>
      <c r="C28" s="65">
        <v>1319.4005420000001</v>
      </c>
      <c r="D28" s="66">
        <v>1.664333351085429</v>
      </c>
      <c r="E28" s="67">
        <v>142.87827700815299</v>
      </c>
      <c r="F28" s="65">
        <v>3911.3024789999999</v>
      </c>
      <c r="G28" s="66">
        <v>4.8685791724079799</v>
      </c>
      <c r="H28" s="67">
        <v>110.5970834720133</v>
      </c>
      <c r="I28" s="65">
        <v>2591.9019369999996</v>
      </c>
      <c r="J28" s="68"/>
      <c r="K28" s="74" t="s">
        <v>52</v>
      </c>
    </row>
    <row r="29" spans="1:11" x14ac:dyDescent="0.2">
      <c r="A29" s="51"/>
      <c r="B29" s="64" t="s">
        <v>53</v>
      </c>
      <c r="C29" s="65">
        <v>1139.5281749999999</v>
      </c>
      <c r="D29" s="66">
        <v>1.4374366886943517</v>
      </c>
      <c r="E29" s="67">
        <v>102.40437155906565</v>
      </c>
      <c r="F29" s="65">
        <v>1670.1048740000001</v>
      </c>
      <c r="G29" s="66">
        <v>2.0788568127751423</v>
      </c>
      <c r="H29" s="67">
        <v>96.756412182132635</v>
      </c>
      <c r="I29" s="65">
        <v>530.57669900000019</v>
      </c>
      <c r="J29" s="68"/>
      <c r="K29" s="74" t="s">
        <v>54</v>
      </c>
    </row>
    <row r="30" spans="1:11" x14ac:dyDescent="0.2">
      <c r="A30" s="51"/>
      <c r="B30" s="64" t="s">
        <v>55</v>
      </c>
      <c r="C30" s="65">
        <v>676.36566000000005</v>
      </c>
      <c r="D30" s="66">
        <v>0.85318892150864967</v>
      </c>
      <c r="E30" s="67">
        <v>95.354888685990844</v>
      </c>
      <c r="F30" s="65">
        <v>1078.231186</v>
      </c>
      <c r="G30" s="66">
        <v>1.3421242472002519</v>
      </c>
      <c r="H30" s="67">
        <v>102.53394737377788</v>
      </c>
      <c r="I30" s="65">
        <v>401.86552599999993</v>
      </c>
      <c r="J30" s="68"/>
      <c r="K30" s="74" t="s">
        <v>56</v>
      </c>
    </row>
    <row r="31" spans="1:11" x14ac:dyDescent="0.2">
      <c r="A31" s="51"/>
      <c r="B31" s="64" t="s">
        <v>57</v>
      </c>
      <c r="C31" s="65">
        <v>1228.7524129999999</v>
      </c>
      <c r="D31" s="66">
        <v>1.5499869494388889</v>
      </c>
      <c r="E31" s="67">
        <v>102.48764487698013</v>
      </c>
      <c r="F31" s="65">
        <v>2264.7363300000002</v>
      </c>
      <c r="G31" s="66">
        <v>2.8190220997821442</v>
      </c>
      <c r="H31" s="67">
        <v>99.754909769955731</v>
      </c>
      <c r="I31" s="65">
        <v>1035.9839170000002</v>
      </c>
      <c r="J31" s="68"/>
      <c r="K31" s="74" t="s">
        <v>58</v>
      </c>
    </row>
    <row r="32" spans="1:11" x14ac:dyDescent="0.2">
      <c r="A32" s="51"/>
      <c r="B32" s="64" t="s">
        <v>59</v>
      </c>
      <c r="C32" s="65">
        <v>417.73325399999999</v>
      </c>
      <c r="D32" s="66">
        <v>0.52694186818792477</v>
      </c>
      <c r="E32" s="67">
        <v>104.40454926364373</v>
      </c>
      <c r="F32" s="65">
        <v>1093.8766900000001</v>
      </c>
      <c r="G32" s="66">
        <v>1.3615989299498461</v>
      </c>
      <c r="H32" s="67">
        <v>101.442017743072</v>
      </c>
      <c r="I32" s="65">
        <v>676.14343600000007</v>
      </c>
      <c r="J32" s="68"/>
      <c r="K32" s="74" t="s">
        <v>60</v>
      </c>
    </row>
    <row r="33" spans="1:11" x14ac:dyDescent="0.2">
      <c r="A33" s="51"/>
      <c r="B33" s="64" t="s">
        <v>61</v>
      </c>
      <c r="C33" s="65">
        <v>328.40767799999998</v>
      </c>
      <c r="D33" s="66">
        <v>0.41426377650216584</v>
      </c>
      <c r="E33" s="67">
        <v>91.029270171096314</v>
      </c>
      <c r="F33" s="65">
        <v>625.27940100000001</v>
      </c>
      <c r="G33" s="66">
        <v>0.77831420223542802</v>
      </c>
      <c r="H33" s="67">
        <v>106.09796986104824</v>
      </c>
      <c r="I33" s="65">
        <v>296.87172300000003</v>
      </c>
      <c r="J33" s="68"/>
      <c r="K33" s="74" t="s">
        <v>62</v>
      </c>
    </row>
    <row r="34" spans="1:11" x14ac:dyDescent="0.2">
      <c r="A34" s="51"/>
      <c r="B34" s="64" t="s">
        <v>63</v>
      </c>
      <c r="C34" s="65">
        <v>293.12504200000001</v>
      </c>
      <c r="D34" s="66">
        <v>0.36975714948502508</v>
      </c>
      <c r="E34" s="67">
        <v>106.27269522192519</v>
      </c>
      <c r="F34" s="65">
        <v>638.22619699999996</v>
      </c>
      <c r="G34" s="66">
        <v>0.79442967826762956</v>
      </c>
      <c r="H34" s="67">
        <v>99.936527251517532</v>
      </c>
      <c r="I34" s="65">
        <v>345.10115499999995</v>
      </c>
      <c r="J34" s="68"/>
      <c r="K34" s="74" t="s">
        <v>64</v>
      </c>
    </row>
    <row r="35" spans="1:11" x14ac:dyDescent="0.2">
      <c r="A35" s="51"/>
      <c r="B35" s="64" t="s">
        <v>65</v>
      </c>
      <c r="C35" s="65">
        <v>197.801874</v>
      </c>
      <c r="D35" s="66">
        <v>0.24951350657046928</v>
      </c>
      <c r="E35" s="67">
        <v>110.00341624663102</v>
      </c>
      <c r="F35" s="65">
        <v>250.32134199999999</v>
      </c>
      <c r="G35" s="66">
        <v>0.31158655680907632</v>
      </c>
      <c r="H35" s="67">
        <v>109.27247928388111</v>
      </c>
      <c r="I35" s="65">
        <v>52.519467999999989</v>
      </c>
      <c r="J35" s="68"/>
      <c r="K35" s="74" t="s">
        <v>66</v>
      </c>
    </row>
    <row r="36" spans="1:11" x14ac:dyDescent="0.2">
      <c r="A36" s="51"/>
      <c r="B36" s="64" t="s">
        <v>67</v>
      </c>
      <c r="C36" s="65">
        <v>240.22842499999999</v>
      </c>
      <c r="D36" s="66">
        <v>0.30303169271111652</v>
      </c>
      <c r="E36" s="67">
        <v>102.27074645171122</v>
      </c>
      <c r="F36" s="65">
        <v>134.47834700000001</v>
      </c>
      <c r="G36" s="66">
        <v>0.16739142085258632</v>
      </c>
      <c r="H36" s="67">
        <v>96.618667190172715</v>
      </c>
      <c r="I36" s="65">
        <v>-105.75007799999997</v>
      </c>
      <c r="J36" s="68"/>
      <c r="K36" s="74" t="s">
        <v>68</v>
      </c>
    </row>
    <row r="37" spans="1:11" x14ac:dyDescent="0.2">
      <c r="A37" s="51"/>
      <c r="B37" s="64" t="s">
        <v>69</v>
      </c>
      <c r="C37" s="65">
        <v>108.71553400000001</v>
      </c>
      <c r="D37" s="66">
        <v>0.13713719470130539</v>
      </c>
      <c r="E37" s="67">
        <v>90.117254808558585</v>
      </c>
      <c r="F37" s="65">
        <v>437.67325499999998</v>
      </c>
      <c r="G37" s="66">
        <v>0.54479215173299478</v>
      </c>
      <c r="H37" s="67">
        <v>145.14478871787369</v>
      </c>
      <c r="I37" s="65">
        <v>328.95772099999999</v>
      </c>
      <c r="J37" s="68"/>
      <c r="K37" s="74" t="s">
        <v>70</v>
      </c>
    </row>
    <row r="38" spans="1:11" x14ac:dyDescent="0.2">
      <c r="A38" s="51"/>
      <c r="B38" s="64" t="s">
        <v>71</v>
      </c>
      <c r="C38" s="65">
        <v>341.67625600000002</v>
      </c>
      <c r="D38" s="66">
        <v>0.43100117821143269</v>
      </c>
      <c r="E38" s="67">
        <v>111.06909003170617</v>
      </c>
      <c r="F38" s="65">
        <v>283.01476500000001</v>
      </c>
      <c r="G38" s="66">
        <v>0.35228157314880448</v>
      </c>
      <c r="H38" s="67">
        <v>99.57700207493221</v>
      </c>
      <c r="I38" s="65">
        <v>-58.661491000000012</v>
      </c>
      <c r="J38" s="68"/>
      <c r="K38" s="74" t="s">
        <v>72</v>
      </c>
    </row>
    <row r="39" spans="1:11" x14ac:dyDescent="0.2">
      <c r="A39" s="51"/>
      <c r="B39" s="64" t="s">
        <v>73</v>
      </c>
      <c r="C39" s="65">
        <v>1298.490534</v>
      </c>
      <c r="D39" s="66">
        <v>1.6379568091801862</v>
      </c>
      <c r="E39" s="67">
        <v>115.13972926934697</v>
      </c>
      <c r="F39" s="65">
        <v>2074.868637</v>
      </c>
      <c r="G39" s="66">
        <v>2.5826849970865506</v>
      </c>
      <c r="H39" s="67">
        <v>103.76310917473457</v>
      </c>
      <c r="I39" s="65">
        <v>776.37810300000001</v>
      </c>
      <c r="J39" s="68"/>
      <c r="K39" s="74" t="s">
        <v>74</v>
      </c>
    </row>
    <row r="40" spans="1:11" x14ac:dyDescent="0.2">
      <c r="A40" s="51"/>
      <c r="B40" s="64" t="s">
        <v>75</v>
      </c>
      <c r="C40" s="65">
        <v>296.49812900000001</v>
      </c>
      <c r="D40" s="66">
        <v>0.3740120675417532</v>
      </c>
      <c r="E40" s="67">
        <v>129.70921133042702</v>
      </c>
      <c r="F40" s="65">
        <v>524.77623500000004</v>
      </c>
      <c r="G40" s="66">
        <v>0.65321326121238488</v>
      </c>
      <c r="H40" s="67">
        <v>105.18488727701252</v>
      </c>
      <c r="I40" s="65">
        <v>228.27810600000004</v>
      </c>
      <c r="J40" s="68"/>
      <c r="K40" s="74" t="s">
        <v>76</v>
      </c>
    </row>
    <row r="41" spans="1:11" x14ac:dyDescent="0.2">
      <c r="A41" s="51"/>
      <c r="B41" s="64" t="s">
        <v>77</v>
      </c>
      <c r="C41" s="65">
        <v>109.615932</v>
      </c>
      <c r="D41" s="66">
        <v>0.13827298506438881</v>
      </c>
      <c r="E41" s="67">
        <v>104.48088060463219</v>
      </c>
      <c r="F41" s="65">
        <v>487.03181899999998</v>
      </c>
      <c r="G41" s="66">
        <v>0.60623104017503748</v>
      </c>
      <c r="H41" s="67">
        <v>111.45260727907274</v>
      </c>
      <c r="I41" s="65">
        <v>377.415887</v>
      </c>
      <c r="J41" s="68"/>
      <c r="K41" s="74" t="s">
        <v>78</v>
      </c>
    </row>
    <row r="42" spans="1:11" ht="9" customHeight="1" x14ac:dyDescent="0.2">
      <c r="A42" s="51"/>
      <c r="B42" s="64"/>
      <c r="C42" s="65"/>
      <c r="D42" s="66"/>
      <c r="E42" s="67"/>
      <c r="F42" s="65"/>
      <c r="G42" s="66"/>
      <c r="H42" s="67"/>
      <c r="I42" s="65"/>
      <c r="J42" s="68"/>
      <c r="K42" s="74"/>
    </row>
    <row r="43" spans="1:11" x14ac:dyDescent="0.2">
      <c r="A43" s="51" t="s">
        <v>79</v>
      </c>
      <c r="B43" s="64"/>
      <c r="C43" s="65">
        <v>635.22394999999995</v>
      </c>
      <c r="D43" s="66">
        <v>0.80129147422559022</v>
      </c>
      <c r="E43" s="67">
        <v>115.364840118787</v>
      </c>
      <c r="F43" s="65">
        <v>1360.689987</v>
      </c>
      <c r="G43" s="66">
        <v>1.693713786233684</v>
      </c>
      <c r="H43" s="67">
        <v>96.158776717257609</v>
      </c>
      <c r="I43" s="65">
        <v>725.46603700000003</v>
      </c>
      <c r="J43" s="68" t="s">
        <v>80</v>
      </c>
      <c r="K43" s="74"/>
    </row>
    <row r="44" spans="1:11" x14ac:dyDescent="0.2">
      <c r="A44" s="70" t="s">
        <v>25</v>
      </c>
      <c r="B44" s="64" t="s">
        <v>81</v>
      </c>
      <c r="C44" s="65">
        <v>540.14072199999998</v>
      </c>
      <c r="D44" s="66">
        <v>0.68135049917537704</v>
      </c>
      <c r="E44" s="67">
        <v>113.83708222717081</v>
      </c>
      <c r="F44" s="65">
        <v>1180.2591319999999</v>
      </c>
      <c r="G44" s="66">
        <v>1.4691231524411894</v>
      </c>
      <c r="H44" s="67">
        <v>98.01457051864331</v>
      </c>
      <c r="I44" s="65">
        <v>640.11840999999993</v>
      </c>
      <c r="J44" s="72" t="s">
        <v>27</v>
      </c>
      <c r="K44" s="74" t="s">
        <v>82</v>
      </c>
    </row>
    <row r="45" spans="1:11" x14ac:dyDescent="0.2">
      <c r="A45" s="51"/>
      <c r="B45" s="64" t="s">
        <v>83</v>
      </c>
      <c r="C45" s="65">
        <v>81.738425000000007</v>
      </c>
      <c r="D45" s="66">
        <v>0.10310742072796193</v>
      </c>
      <c r="E45" s="67">
        <v>124.22667820686961</v>
      </c>
      <c r="F45" s="65">
        <v>159.65326400000001</v>
      </c>
      <c r="G45" s="66">
        <v>0.19872780489124442</v>
      </c>
      <c r="H45" s="67">
        <v>87.989374606026203</v>
      </c>
      <c r="I45" s="65">
        <v>77.914839000000001</v>
      </c>
      <c r="J45" s="68"/>
      <c r="K45" s="74" t="s">
        <v>84</v>
      </c>
    </row>
    <row r="46" spans="1:11" ht="9" customHeight="1" x14ac:dyDescent="0.2">
      <c r="A46" s="51"/>
      <c r="B46" s="64"/>
      <c r="C46" s="65"/>
      <c r="D46" s="66"/>
      <c r="E46" s="67"/>
      <c r="F46" s="65"/>
      <c r="G46" s="66"/>
      <c r="H46" s="67"/>
      <c r="I46" s="65"/>
      <c r="J46" s="68"/>
      <c r="K46" s="74"/>
    </row>
    <row r="47" spans="1:11" x14ac:dyDescent="0.2">
      <c r="A47" s="51" t="s">
        <v>85</v>
      </c>
      <c r="B47" s="64"/>
      <c r="C47" s="65">
        <v>53440.750220000002</v>
      </c>
      <c r="D47" s="66">
        <v>67.411843535662257</v>
      </c>
      <c r="E47" s="67">
        <v>102.92392218676044</v>
      </c>
      <c r="F47" s="65">
        <v>71895.640033000003</v>
      </c>
      <c r="G47" s="66">
        <v>89.491829775614036</v>
      </c>
      <c r="H47" s="67">
        <v>100.70340992638533</v>
      </c>
      <c r="I47" s="65">
        <v>18454.889813000002</v>
      </c>
      <c r="J47" s="68" t="s">
        <v>86</v>
      </c>
      <c r="K47" s="74"/>
    </row>
    <row r="48" spans="1:11" x14ac:dyDescent="0.2">
      <c r="A48" s="70" t="s">
        <v>25</v>
      </c>
      <c r="B48" s="64" t="s">
        <v>87</v>
      </c>
      <c r="C48" s="65">
        <v>4454.1633220000003</v>
      </c>
      <c r="D48" s="66">
        <v>5.6186217391943947</v>
      </c>
      <c r="E48" s="67">
        <v>97.648076657336233</v>
      </c>
      <c r="F48" s="65">
        <v>1425.4439769999999</v>
      </c>
      <c r="G48" s="66">
        <v>1.7743160737675585</v>
      </c>
      <c r="H48" s="67">
        <v>94.312322071372705</v>
      </c>
      <c r="I48" s="65">
        <v>-3028.7193450000004</v>
      </c>
      <c r="J48" s="72" t="s">
        <v>27</v>
      </c>
      <c r="K48" s="74" t="s">
        <v>88</v>
      </c>
    </row>
    <row r="49" spans="1:11" x14ac:dyDescent="0.2">
      <c r="A49" s="51"/>
      <c r="B49" s="64" t="s">
        <v>89</v>
      </c>
      <c r="C49" s="65">
        <v>611.31651199999999</v>
      </c>
      <c r="D49" s="66">
        <v>0.77113387982132242</v>
      </c>
      <c r="E49" s="67">
        <v>88.512736666283431</v>
      </c>
      <c r="F49" s="65">
        <v>688.30611699999997</v>
      </c>
      <c r="G49" s="66">
        <v>0.85676647190016764</v>
      </c>
      <c r="H49" s="67">
        <v>120.56515020597401</v>
      </c>
      <c r="I49" s="65">
        <v>76.989604999999983</v>
      </c>
      <c r="J49" s="68"/>
      <c r="K49" s="74" t="s">
        <v>90</v>
      </c>
    </row>
    <row r="50" spans="1:11" ht="9" customHeight="1" x14ac:dyDescent="0.2">
      <c r="A50" s="51"/>
      <c r="B50" s="64"/>
      <c r="C50" s="65"/>
      <c r="D50" s="66"/>
      <c r="E50" s="67"/>
      <c r="F50" s="65"/>
      <c r="G50" s="66"/>
      <c r="H50" s="67"/>
      <c r="I50" s="65"/>
      <c r="J50" s="68"/>
      <c r="K50" s="74"/>
    </row>
    <row r="51" spans="1:11" x14ac:dyDescent="0.2">
      <c r="A51" s="51" t="s">
        <v>91</v>
      </c>
      <c r="B51" s="64"/>
      <c r="C51" s="65">
        <v>16953.945634</v>
      </c>
      <c r="D51" s="66">
        <v>21.386240381850165</v>
      </c>
      <c r="E51" s="67">
        <v>99.130456746442704</v>
      </c>
      <c r="F51" s="65">
        <v>3953.3683190000002</v>
      </c>
      <c r="G51" s="66">
        <v>4.9209404698513337</v>
      </c>
      <c r="H51" s="67">
        <v>118.43853713960273</v>
      </c>
      <c r="I51" s="65">
        <v>-13000.577314999999</v>
      </c>
      <c r="J51" s="68" t="s">
        <v>92</v>
      </c>
      <c r="K51" s="74"/>
    </row>
    <row r="52" spans="1:11" x14ac:dyDescent="0.2">
      <c r="A52" s="70" t="s">
        <v>25</v>
      </c>
      <c r="B52" s="64" t="s">
        <v>93</v>
      </c>
      <c r="C52" s="65">
        <v>5043.7263949999997</v>
      </c>
      <c r="D52" s="66">
        <v>6.362315146713331</v>
      </c>
      <c r="E52" s="67">
        <v>110.02364789496306</v>
      </c>
      <c r="F52" s="65">
        <v>1696.1130310000001</v>
      </c>
      <c r="G52" s="66">
        <v>2.1112303691959924</v>
      </c>
      <c r="H52" s="67">
        <v>124.42162834749956</v>
      </c>
      <c r="I52" s="65">
        <v>-3347.6133639999998</v>
      </c>
      <c r="J52" s="72" t="s">
        <v>27</v>
      </c>
      <c r="K52" s="77" t="s">
        <v>94</v>
      </c>
    </row>
    <row r="53" spans="1:11" x14ac:dyDescent="0.2">
      <c r="A53" s="51"/>
      <c r="B53" s="64" t="s">
        <v>95</v>
      </c>
      <c r="C53" s="65">
        <v>4278.4655620000003</v>
      </c>
      <c r="D53" s="66">
        <v>5.3969910574032971</v>
      </c>
      <c r="E53" s="67">
        <v>95.252242726875096</v>
      </c>
      <c r="F53" s="65">
        <v>354.77727900000002</v>
      </c>
      <c r="G53" s="66">
        <v>0.44160769479137357</v>
      </c>
      <c r="H53" s="67">
        <v>355.48252077296149</v>
      </c>
      <c r="I53" s="65">
        <v>-3923.6882830000004</v>
      </c>
      <c r="J53" s="68"/>
      <c r="K53" s="74" t="s">
        <v>96</v>
      </c>
    </row>
    <row r="54" spans="1:11" x14ac:dyDescent="0.2">
      <c r="A54" s="51"/>
      <c r="B54" s="64" t="s">
        <v>97</v>
      </c>
      <c r="C54" s="65">
        <v>407.70068500000002</v>
      </c>
      <c r="D54" s="66">
        <v>0.51428647003380934</v>
      </c>
      <c r="E54" s="67">
        <v>89.708948639622861</v>
      </c>
      <c r="F54" s="65">
        <v>29.405047</v>
      </c>
      <c r="G54" s="66">
        <v>3.6601822578671943E-2</v>
      </c>
      <c r="H54" s="67">
        <v>76.800129608010209</v>
      </c>
      <c r="I54" s="65">
        <v>-378.295638</v>
      </c>
      <c r="J54" s="68"/>
      <c r="K54" s="74" t="s">
        <v>97</v>
      </c>
    </row>
    <row r="55" spans="1:11" x14ac:dyDescent="0.2">
      <c r="A55" s="51"/>
      <c r="B55" s="64" t="s">
        <v>98</v>
      </c>
      <c r="C55" s="65">
        <v>4066.8143230000001</v>
      </c>
      <c r="D55" s="66">
        <v>5.1300075261306128</v>
      </c>
      <c r="E55" s="67">
        <v>90.652362855736371</v>
      </c>
      <c r="F55" s="65">
        <v>34.254424999999998</v>
      </c>
      <c r="G55" s="66">
        <v>4.2638067757022273E-2</v>
      </c>
      <c r="H55" s="67">
        <v>126.90706960377764</v>
      </c>
      <c r="I55" s="65">
        <v>-4032.559898</v>
      </c>
      <c r="J55" s="68"/>
      <c r="K55" s="74" t="s">
        <v>99</v>
      </c>
    </row>
    <row r="56" spans="1:11" x14ac:dyDescent="0.2">
      <c r="A56" s="51"/>
      <c r="B56" s="64" t="s">
        <v>100</v>
      </c>
      <c r="C56" s="65">
        <v>489.282849</v>
      </c>
      <c r="D56" s="66">
        <v>0.61719677822051089</v>
      </c>
      <c r="E56" s="67">
        <v>98.333514287678156</v>
      </c>
      <c r="F56" s="65">
        <v>13.847299</v>
      </c>
      <c r="G56" s="66">
        <v>1.723637378276666E-2</v>
      </c>
      <c r="H56" s="67">
        <v>78.098279432847391</v>
      </c>
      <c r="I56" s="65">
        <v>-475.43554999999998</v>
      </c>
      <c r="J56" s="68"/>
      <c r="K56" s="74" t="s">
        <v>101</v>
      </c>
    </row>
    <row r="57" spans="1:11" x14ac:dyDescent="0.2">
      <c r="A57" s="51"/>
      <c r="B57" s="64" t="s">
        <v>102</v>
      </c>
      <c r="C57" s="65">
        <v>277.04332199999999</v>
      </c>
      <c r="D57" s="66">
        <v>0.34947116195750322</v>
      </c>
      <c r="E57" s="67">
        <v>101.47825941905595</v>
      </c>
      <c r="F57" s="65">
        <v>99.945148000000003</v>
      </c>
      <c r="G57" s="66">
        <v>0.12440635019883182</v>
      </c>
      <c r="H57" s="67">
        <v>137.69302792533637</v>
      </c>
      <c r="I57" s="65">
        <v>-177.09817399999997</v>
      </c>
      <c r="J57" s="68"/>
      <c r="K57" s="74" t="s">
        <v>102</v>
      </c>
    </row>
    <row r="58" spans="1:11" ht="9" customHeight="1" x14ac:dyDescent="0.2">
      <c r="A58" s="51"/>
      <c r="B58" s="64"/>
      <c r="C58" s="65"/>
      <c r="D58" s="66"/>
      <c r="E58" s="67"/>
      <c r="F58" s="65"/>
      <c r="G58" s="66"/>
      <c r="H58" s="67"/>
      <c r="I58" s="65"/>
      <c r="J58" s="68"/>
      <c r="K58" s="74"/>
    </row>
    <row r="59" spans="1:11" x14ac:dyDescent="0.2">
      <c r="A59" s="51" t="s">
        <v>103</v>
      </c>
      <c r="B59" s="64"/>
      <c r="C59" s="65">
        <v>670.15257899999995</v>
      </c>
      <c r="D59" s="66">
        <v>0.84535154567612159</v>
      </c>
      <c r="E59" s="67">
        <v>148.67808838043823</v>
      </c>
      <c r="F59" s="65">
        <v>738.56609300000002</v>
      </c>
      <c r="G59" s="66">
        <v>0.91932738956713533</v>
      </c>
      <c r="H59" s="67">
        <v>110.81910929173505</v>
      </c>
      <c r="I59" s="65">
        <v>68.413514000000077</v>
      </c>
      <c r="J59" s="68" t="s">
        <v>104</v>
      </c>
      <c r="K59" s="74"/>
    </row>
    <row r="60" spans="1:11" x14ac:dyDescent="0.2">
      <c r="A60" s="70" t="s">
        <v>25</v>
      </c>
      <c r="B60" s="64" t="s">
        <v>105</v>
      </c>
      <c r="C60" s="65">
        <v>90.526777999999993</v>
      </c>
      <c r="D60" s="66">
        <v>0.11419332567752323</v>
      </c>
      <c r="E60" s="67">
        <v>145.08187705802072</v>
      </c>
      <c r="F60" s="65">
        <v>132.71142900000001</v>
      </c>
      <c r="G60" s="66">
        <v>0.16519205626231506</v>
      </c>
      <c r="H60" s="67">
        <v>107.7936329161026</v>
      </c>
      <c r="I60" s="65">
        <v>42.184651000000017</v>
      </c>
      <c r="J60" s="72" t="s">
        <v>27</v>
      </c>
      <c r="K60" s="74" t="s">
        <v>106</v>
      </c>
    </row>
    <row r="61" spans="1:11" x14ac:dyDescent="0.2">
      <c r="A61" s="70"/>
      <c r="B61" s="64" t="s">
        <v>107</v>
      </c>
      <c r="C61" s="65">
        <v>122.88372200000001</v>
      </c>
      <c r="D61" s="66">
        <v>0.15500939276566572</v>
      </c>
      <c r="E61" s="67">
        <v>141.84053504489168</v>
      </c>
      <c r="F61" s="65">
        <v>212.621951</v>
      </c>
      <c r="G61" s="66">
        <v>0.26466038047254536</v>
      </c>
      <c r="H61" s="67">
        <v>129.68196324028861</v>
      </c>
      <c r="I61" s="65">
        <v>89.73822899999999</v>
      </c>
      <c r="J61" s="68"/>
      <c r="K61" s="74" t="s">
        <v>108</v>
      </c>
    </row>
    <row r="62" spans="1:11" x14ac:dyDescent="0.2">
      <c r="A62" s="51"/>
      <c r="B62" s="78" t="s">
        <v>109</v>
      </c>
      <c r="C62" s="65">
        <v>25.234389</v>
      </c>
      <c r="D62" s="66">
        <v>3.1831452140606509E-2</v>
      </c>
      <c r="E62" s="67">
        <v>77.010656231823589</v>
      </c>
      <c r="F62" s="65">
        <v>4.1617240000000004</v>
      </c>
      <c r="G62" s="66">
        <v>5.18029042665366E-3</v>
      </c>
      <c r="H62" s="67">
        <v>164.1655207453183</v>
      </c>
      <c r="I62" s="65">
        <v>-21.072665000000001</v>
      </c>
      <c r="J62" s="51"/>
      <c r="K62" s="74" t="s">
        <v>110</v>
      </c>
    </row>
    <row r="63" spans="1:11" x14ac:dyDescent="0.2">
      <c r="A63" s="51"/>
      <c r="B63" s="78" t="s">
        <v>111</v>
      </c>
      <c r="C63" s="65">
        <v>200.71787399999999</v>
      </c>
      <c r="D63" s="66">
        <v>0.25319184070576412</v>
      </c>
      <c r="E63" s="67">
        <v>297.07362800393207</v>
      </c>
      <c r="F63" s="65">
        <v>180.88791000000001</v>
      </c>
      <c r="G63" s="66">
        <v>0.22515955129902626</v>
      </c>
      <c r="H63" s="67">
        <v>144.56339030057711</v>
      </c>
      <c r="I63" s="65">
        <v>-19.82996399999999</v>
      </c>
      <c r="J63" s="51"/>
      <c r="K63" s="74" t="s">
        <v>111</v>
      </c>
    </row>
    <row r="64" spans="1:11" ht="9" customHeight="1" x14ac:dyDescent="0.2">
      <c r="A64" s="51"/>
      <c r="B64" s="78"/>
      <c r="C64" s="65"/>
      <c r="D64" s="66"/>
      <c r="E64" s="67"/>
      <c r="F64" s="65"/>
      <c r="G64" s="66"/>
      <c r="H64" s="67"/>
      <c r="I64" s="65"/>
      <c r="J64" s="51"/>
      <c r="K64" s="74"/>
    </row>
    <row r="65" spans="1:11" x14ac:dyDescent="0.2">
      <c r="A65" s="51" t="s">
        <v>112</v>
      </c>
      <c r="B65" s="78"/>
      <c r="C65" s="65">
        <v>1444.375084</v>
      </c>
      <c r="D65" s="66">
        <v>1.821980169974811</v>
      </c>
      <c r="E65" s="67">
        <v>120.06804257967207</v>
      </c>
      <c r="F65" s="65">
        <v>3351.8732409999998</v>
      </c>
      <c r="G65" s="66">
        <v>4.1722317149596826</v>
      </c>
      <c r="H65" s="67">
        <v>94.966969345219653</v>
      </c>
      <c r="I65" s="65">
        <v>1907.4981569999998</v>
      </c>
      <c r="J65" s="51" t="s">
        <v>113</v>
      </c>
      <c r="K65" s="74"/>
    </row>
    <row r="66" spans="1:11" x14ac:dyDescent="0.2">
      <c r="A66" s="70" t="s">
        <v>25</v>
      </c>
      <c r="B66" s="64" t="s">
        <v>114</v>
      </c>
      <c r="C66" s="65">
        <v>69.816982999999993</v>
      </c>
      <c r="D66" s="66">
        <v>8.8069338749039563E-2</v>
      </c>
      <c r="E66" s="67">
        <v>79.968340927351434</v>
      </c>
      <c r="F66" s="65">
        <v>114.186573</v>
      </c>
      <c r="G66" s="66">
        <v>0.1421333108500922</v>
      </c>
      <c r="H66" s="67">
        <v>157.03411699179668</v>
      </c>
      <c r="I66" s="65">
        <v>44.369590000000002</v>
      </c>
      <c r="J66" s="72" t="s">
        <v>27</v>
      </c>
      <c r="K66" s="74" t="s">
        <v>115</v>
      </c>
    </row>
    <row r="67" spans="1:11" x14ac:dyDescent="0.2">
      <c r="A67" s="51"/>
      <c r="B67" s="64" t="s">
        <v>116</v>
      </c>
      <c r="C67" s="65">
        <v>146.556455</v>
      </c>
      <c r="D67" s="66">
        <v>0.18487092289928045</v>
      </c>
      <c r="E67" s="67">
        <v>114.96538568627186</v>
      </c>
      <c r="F67" s="65">
        <v>262.92897599999998</v>
      </c>
      <c r="G67" s="66">
        <v>0.32727986220678007</v>
      </c>
      <c r="H67" s="67">
        <v>96.223364088479428</v>
      </c>
      <c r="I67" s="65">
        <v>116.37252099999998</v>
      </c>
      <c r="J67" s="68"/>
      <c r="K67" s="74" t="s">
        <v>117</v>
      </c>
    </row>
    <row r="68" spans="1:11" x14ac:dyDescent="0.2">
      <c r="A68" s="51"/>
      <c r="B68" s="64" t="s">
        <v>118</v>
      </c>
      <c r="C68" s="65">
        <v>26.771930999999999</v>
      </c>
      <c r="D68" s="66">
        <v>3.3770955989388909E-2</v>
      </c>
      <c r="E68" s="67">
        <v>150.07852066550456</v>
      </c>
      <c r="F68" s="65">
        <v>1.8238939999999999</v>
      </c>
      <c r="G68" s="66">
        <v>2.2702852537628752E-3</v>
      </c>
      <c r="H68" s="67">
        <v>88.87298221267605</v>
      </c>
      <c r="I68" s="65">
        <v>-24.948036999999999</v>
      </c>
      <c r="J68" s="68"/>
      <c r="K68" s="74" t="s">
        <v>119</v>
      </c>
    </row>
    <row r="69" spans="1:11" x14ac:dyDescent="0.2">
      <c r="A69" s="51"/>
      <c r="B69" s="64" t="s">
        <v>120</v>
      </c>
      <c r="C69" s="65">
        <v>18.735885</v>
      </c>
      <c r="D69" s="66">
        <v>2.3634034756673021E-2</v>
      </c>
      <c r="E69" s="67">
        <v>105.99197780174026</v>
      </c>
      <c r="F69" s="65">
        <v>4.9613969999999998</v>
      </c>
      <c r="G69" s="66">
        <v>6.1756804107932634E-3</v>
      </c>
      <c r="H69" s="67">
        <v>198.807371432693</v>
      </c>
      <c r="I69" s="65">
        <v>-13.774488</v>
      </c>
      <c r="J69" s="68"/>
      <c r="K69" s="74" t="s">
        <v>121</v>
      </c>
    </row>
    <row r="70" spans="1:11" x14ac:dyDescent="0.2">
      <c r="A70" s="51"/>
      <c r="B70" s="64" t="s">
        <v>122</v>
      </c>
      <c r="C70" s="65">
        <v>44.038953999999997</v>
      </c>
      <c r="D70" s="66">
        <v>5.5552122009903677E-2</v>
      </c>
      <c r="E70" s="67">
        <v>109.29173279482301</v>
      </c>
      <c r="F70" s="65">
        <v>12.974036999999999</v>
      </c>
      <c r="G70" s="66">
        <v>1.6149384165348387E-2</v>
      </c>
      <c r="H70" s="67">
        <v>55.815916757685272</v>
      </c>
      <c r="I70" s="65">
        <v>-31.064916999999998</v>
      </c>
      <c r="J70" s="68"/>
      <c r="K70" s="74" t="s">
        <v>123</v>
      </c>
    </row>
    <row r="71" spans="1:11" ht="9" customHeight="1" x14ac:dyDescent="0.2">
      <c r="A71" s="51"/>
      <c r="B71" s="64"/>
      <c r="C71" s="65"/>
      <c r="D71" s="66"/>
      <c r="E71" s="67"/>
      <c r="F71" s="65"/>
      <c r="G71" s="66"/>
      <c r="H71" s="67"/>
      <c r="I71" s="65"/>
      <c r="J71" s="68"/>
      <c r="K71" s="74"/>
    </row>
    <row r="72" spans="1:11" x14ac:dyDescent="0.2">
      <c r="A72" s="51" t="s">
        <v>124</v>
      </c>
      <c r="B72" s="64"/>
      <c r="C72" s="65">
        <v>22.128214</v>
      </c>
      <c r="D72" s="66">
        <v>2.7913225277540855E-2</v>
      </c>
      <c r="E72" s="67">
        <v>143.84462382667462</v>
      </c>
      <c r="F72" s="65">
        <v>314.888375</v>
      </c>
      <c r="G72" s="66">
        <v>0.39195613031451093</v>
      </c>
      <c r="H72" s="67">
        <v>202.68837727069169</v>
      </c>
      <c r="I72" s="65">
        <v>292.76016099999998</v>
      </c>
      <c r="J72" s="68" t="s">
        <v>125</v>
      </c>
      <c r="K72" s="74"/>
    </row>
    <row r="73" spans="1:11" x14ac:dyDescent="0.2">
      <c r="A73" s="70" t="s">
        <v>25</v>
      </c>
      <c r="B73" s="64" t="s">
        <v>126</v>
      </c>
      <c r="C73" s="65">
        <v>11.852333</v>
      </c>
      <c r="D73" s="66">
        <v>1.495090571220215E-2</v>
      </c>
      <c r="E73" s="67">
        <v>126.28737690203562</v>
      </c>
      <c r="F73" s="65">
        <v>280.94672800000001</v>
      </c>
      <c r="G73" s="66">
        <v>0.3497073918063931</v>
      </c>
      <c r="H73" s="67">
        <v>224.9345192336346</v>
      </c>
      <c r="I73" s="65">
        <v>269.09439500000002</v>
      </c>
      <c r="J73" s="72" t="s">
        <v>27</v>
      </c>
      <c r="K73" s="74" t="s">
        <v>127</v>
      </c>
    </row>
    <row r="74" spans="1:11" x14ac:dyDescent="0.2">
      <c r="A74" s="51"/>
      <c r="B74" s="64" t="s">
        <v>128</v>
      </c>
      <c r="C74" s="65">
        <v>10.275881</v>
      </c>
      <c r="D74" s="66">
        <v>1.2962319565338701E-2</v>
      </c>
      <c r="E74" s="67">
        <v>171.31590678946341</v>
      </c>
      <c r="F74" s="79">
        <v>33.941647000000003</v>
      </c>
      <c r="G74" s="80">
        <v>4.2248738508117771E-2</v>
      </c>
      <c r="H74" s="81">
        <v>111.45090312060194</v>
      </c>
      <c r="I74" s="65">
        <v>23.665766000000005</v>
      </c>
      <c r="J74" s="68"/>
      <c r="K74" s="74" t="s">
        <v>129</v>
      </c>
    </row>
    <row r="75" spans="1:11" ht="9" customHeight="1" x14ac:dyDescent="0.2">
      <c r="A75" s="51"/>
      <c r="B75" s="64"/>
      <c r="C75" s="65"/>
      <c r="D75" s="66"/>
      <c r="E75" s="67"/>
      <c r="F75" s="79"/>
      <c r="G75" s="80"/>
      <c r="H75" s="81"/>
      <c r="I75" s="82"/>
      <c r="J75" s="83"/>
      <c r="K75" s="84"/>
    </row>
    <row r="76" spans="1:11" x14ac:dyDescent="0.2">
      <c r="A76" s="51" t="s">
        <v>130</v>
      </c>
      <c r="B76" s="64"/>
      <c r="C76" s="65">
        <v>2.1809340000000002</v>
      </c>
      <c r="D76" s="66">
        <v>2.7510987582390648E-3</v>
      </c>
      <c r="E76" s="67">
        <v>197.06071569268804</v>
      </c>
      <c r="F76" s="79">
        <v>2.547247</v>
      </c>
      <c r="G76" s="66">
        <v>3.1706762025598659E-3</v>
      </c>
      <c r="H76" s="81">
        <v>231.7539443025629</v>
      </c>
      <c r="I76" s="82">
        <v>0.36631299999999989</v>
      </c>
      <c r="J76" s="83" t="s">
        <v>131</v>
      </c>
      <c r="K76" s="84"/>
    </row>
    <row r="77" spans="1:11" ht="9" customHeight="1" x14ac:dyDescent="0.2">
      <c r="A77" s="51"/>
      <c r="B77" s="64"/>
      <c r="C77" s="65"/>
      <c r="D77" s="66"/>
      <c r="E77" s="67"/>
      <c r="F77" s="79"/>
      <c r="G77" s="80"/>
      <c r="H77" s="81"/>
      <c r="I77" s="82"/>
      <c r="J77" s="83"/>
      <c r="K77" s="84"/>
    </row>
    <row r="78" spans="1:11" x14ac:dyDescent="0.2">
      <c r="A78" s="51" t="s">
        <v>132</v>
      </c>
      <c r="B78" s="64"/>
      <c r="C78" s="65">
        <v>6741.4303209999998</v>
      </c>
      <c r="D78" s="66">
        <v>8.503852287532899</v>
      </c>
      <c r="E78" s="67">
        <v>109.80272425780304</v>
      </c>
      <c r="F78" s="79">
        <v>80.734690000000001</v>
      </c>
      <c r="G78" s="80">
        <v>0.1004942042542588</v>
      </c>
      <c r="H78" s="81">
        <v>132.92234456982436</v>
      </c>
      <c r="I78" s="82">
        <v>-6660.6956309999996</v>
      </c>
      <c r="J78" s="83" t="s">
        <v>133</v>
      </c>
      <c r="K78" s="84"/>
    </row>
    <row r="79" spans="1:11" ht="6.75" customHeight="1" thickBot="1" x14ac:dyDescent="0.25">
      <c r="A79" s="85"/>
      <c r="B79" s="86"/>
      <c r="C79" s="87"/>
      <c r="D79" s="88"/>
      <c r="E79" s="89"/>
      <c r="F79" s="90"/>
      <c r="G79" s="91"/>
      <c r="H79" s="89"/>
      <c r="I79" s="92"/>
      <c r="J79" s="93"/>
      <c r="K79" s="94"/>
    </row>
    <row r="80" spans="1:11" ht="13.5" thickTop="1" x14ac:dyDescent="0.2">
      <c r="B80" s="2"/>
    </row>
  </sheetData>
  <mergeCells count="2">
    <mergeCell ref="A6:B10"/>
    <mergeCell ref="J6:K10"/>
  </mergeCells>
  <phoneticPr fontId="0" type="noConversion"/>
  <pageMargins left="0.6692913385826772" right="0.49" top="0.78740157480314965" bottom="0.78740157480314965" header="0" footer="0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6"/>
  <sheetViews>
    <sheetView workbookViewId="0">
      <selection activeCell="O3" sqref="O3"/>
    </sheetView>
  </sheetViews>
  <sheetFormatPr defaultColWidth="9.140625" defaultRowHeight="12.6" customHeight="1" x14ac:dyDescent="0.2"/>
  <cols>
    <col min="1" max="1" width="4.42578125" style="13" customWidth="1"/>
    <col min="2" max="2" width="1.28515625" style="13" customWidth="1"/>
    <col min="3" max="3" width="1.7109375" style="13" customWidth="1"/>
    <col min="4" max="4" width="3.7109375" style="13" customWidth="1"/>
    <col min="5" max="5" width="1.28515625" style="13" customWidth="1"/>
    <col min="6" max="6" width="1.7109375" style="13" customWidth="1"/>
    <col min="7" max="7" width="3.42578125" style="13" customWidth="1"/>
    <col min="8" max="8" width="22.140625" style="13" customWidth="1"/>
    <col min="9" max="15" width="10.140625" style="2" customWidth="1"/>
    <col min="16" max="16" width="9" style="2" customWidth="1"/>
    <col min="17" max="20" width="8.42578125" style="2" customWidth="1"/>
    <col min="21" max="22" width="8.140625" style="2" customWidth="1"/>
    <col min="23" max="23" width="7.28515625" style="14" customWidth="1"/>
    <col min="24" max="24" width="8.140625" style="13" customWidth="1"/>
    <col min="25" max="25" width="1.28515625" style="13" customWidth="1"/>
    <col min="26" max="26" width="1.7109375" style="13" customWidth="1"/>
    <col min="27" max="27" width="3.7109375" style="13" customWidth="1"/>
    <col min="28" max="28" width="1.28515625" style="13" customWidth="1"/>
    <col min="29" max="29" width="1.140625" style="13" customWidth="1"/>
    <col min="30" max="30" width="6.7109375" style="13" customWidth="1"/>
    <col min="31" max="31" width="19.85546875" style="13" customWidth="1"/>
    <col min="32" max="32" width="4.42578125" style="13" customWidth="1"/>
    <col min="33" max="16384" width="9.140625" style="2"/>
  </cols>
  <sheetData>
    <row r="1" spans="1:32" s="97" customFormat="1" ht="15.75" customHeight="1" x14ac:dyDescent="0.3">
      <c r="A1" s="470" t="s">
        <v>2453</v>
      </c>
      <c r="B1" s="471"/>
      <c r="C1" s="471"/>
      <c r="D1" s="471"/>
      <c r="E1" s="471"/>
      <c r="F1" s="471"/>
      <c r="G1" s="471"/>
      <c r="H1" s="471"/>
      <c r="I1" s="96"/>
      <c r="J1" s="96"/>
      <c r="K1" s="96"/>
      <c r="L1" s="96"/>
      <c r="M1" s="96"/>
      <c r="N1" s="96"/>
      <c r="P1" s="98" t="s">
        <v>2458</v>
      </c>
      <c r="Q1" s="96"/>
      <c r="R1" s="96"/>
      <c r="S1" s="96"/>
      <c r="T1" s="98"/>
      <c r="U1" s="98"/>
      <c r="V1" s="98"/>
      <c r="W1" s="99"/>
      <c r="X1" s="472"/>
      <c r="Y1" s="471"/>
      <c r="Z1" s="471"/>
      <c r="AA1" s="471"/>
      <c r="AB1" s="471"/>
      <c r="AC1" s="471"/>
      <c r="AD1" s="471"/>
      <c r="AE1" s="471"/>
      <c r="AF1" s="470"/>
    </row>
    <row r="2" spans="1:32" s="97" customFormat="1" ht="12.6" customHeight="1" x14ac:dyDescent="0.25">
      <c r="A2" s="471"/>
      <c r="B2" s="471"/>
      <c r="C2" s="471"/>
      <c r="D2" s="471"/>
      <c r="E2" s="471"/>
      <c r="F2" s="471"/>
      <c r="G2" s="471"/>
      <c r="H2" s="470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8"/>
      <c r="U2" s="98"/>
      <c r="V2" s="98"/>
      <c r="W2" s="99"/>
      <c r="X2" s="472"/>
      <c r="Y2" s="471"/>
      <c r="Z2" s="471"/>
      <c r="AA2" s="471"/>
      <c r="AB2" s="471"/>
      <c r="AC2" s="471"/>
      <c r="AD2" s="471"/>
      <c r="AE2" s="470"/>
      <c r="AF2" s="471"/>
    </row>
    <row r="3" spans="1:32" ht="12.6" customHeight="1" x14ac:dyDescent="0.25">
      <c r="H3" s="473"/>
      <c r="I3" s="102"/>
      <c r="J3" s="102"/>
      <c r="K3" s="102"/>
      <c r="L3" s="102"/>
      <c r="M3" s="102"/>
      <c r="N3" s="25"/>
      <c r="O3" s="25"/>
      <c r="P3" s="25"/>
      <c r="Q3" s="25"/>
      <c r="R3" s="25"/>
      <c r="S3" s="25"/>
      <c r="T3" s="25"/>
      <c r="U3" s="25"/>
      <c r="V3" s="25"/>
      <c r="W3" s="103"/>
      <c r="X3" s="474"/>
      <c r="AE3" s="473"/>
    </row>
    <row r="4" spans="1:32" ht="12.6" customHeight="1" thickBot="1" x14ac:dyDescent="0.25">
      <c r="A4" s="475" t="s">
        <v>1271</v>
      </c>
      <c r="I4" s="3"/>
      <c r="J4" s="3"/>
      <c r="K4" s="3"/>
      <c r="L4" s="3"/>
      <c r="M4" s="3"/>
      <c r="N4" s="3"/>
      <c r="O4" s="3"/>
      <c r="P4" s="104"/>
      <c r="Q4" s="104"/>
      <c r="R4" s="3"/>
      <c r="T4" s="105"/>
      <c r="U4" s="105"/>
      <c r="V4" s="105"/>
      <c r="W4" s="106"/>
      <c r="X4" s="476"/>
      <c r="AF4" s="477" t="s">
        <v>1272</v>
      </c>
    </row>
    <row r="5" spans="1:32" ht="5.25" customHeight="1" thickTop="1" x14ac:dyDescent="0.2">
      <c r="A5" s="935" t="s">
        <v>685</v>
      </c>
      <c r="B5" s="907" t="s">
        <v>1273</v>
      </c>
      <c r="C5" s="938"/>
      <c r="D5" s="938"/>
      <c r="E5" s="938"/>
      <c r="F5" s="938"/>
      <c r="G5" s="938"/>
      <c r="H5" s="939"/>
      <c r="I5" s="833">
        <v>2019</v>
      </c>
      <c r="J5" s="834"/>
      <c r="K5" s="834"/>
      <c r="L5" s="834"/>
      <c r="M5" s="834"/>
      <c r="N5" s="834"/>
      <c r="O5" s="835"/>
      <c r="P5" s="921">
        <v>2019</v>
      </c>
      <c r="Q5" s="922"/>
      <c r="R5" s="922"/>
      <c r="S5" s="922"/>
      <c r="T5" s="923"/>
      <c r="U5" s="218"/>
      <c r="V5" s="478"/>
      <c r="W5" s="927" t="s">
        <v>1274</v>
      </c>
      <c r="X5" s="930" t="s">
        <v>139</v>
      </c>
      <c r="Y5" s="907" t="s">
        <v>1275</v>
      </c>
      <c r="Z5" s="908"/>
      <c r="AA5" s="908"/>
      <c r="AB5" s="908"/>
      <c r="AC5" s="908"/>
      <c r="AD5" s="908"/>
      <c r="AE5" s="909"/>
      <c r="AF5" s="916" t="s">
        <v>686</v>
      </c>
    </row>
    <row r="6" spans="1:32" ht="12.95" customHeight="1" x14ac:dyDescent="0.2">
      <c r="A6" s="936"/>
      <c r="B6" s="940"/>
      <c r="C6" s="941"/>
      <c r="D6" s="941"/>
      <c r="E6" s="941"/>
      <c r="F6" s="941"/>
      <c r="G6" s="941"/>
      <c r="H6" s="942"/>
      <c r="I6" s="836"/>
      <c r="J6" s="837"/>
      <c r="K6" s="837"/>
      <c r="L6" s="837"/>
      <c r="M6" s="837"/>
      <c r="N6" s="837"/>
      <c r="O6" s="838"/>
      <c r="P6" s="924"/>
      <c r="Q6" s="925"/>
      <c r="R6" s="925"/>
      <c r="S6" s="925"/>
      <c r="T6" s="926"/>
      <c r="U6" s="919" t="s">
        <v>1276</v>
      </c>
      <c r="V6" s="920"/>
      <c r="W6" s="928"/>
      <c r="X6" s="931"/>
      <c r="Y6" s="910"/>
      <c r="Z6" s="911"/>
      <c r="AA6" s="911"/>
      <c r="AB6" s="911"/>
      <c r="AC6" s="911"/>
      <c r="AD6" s="911"/>
      <c r="AE6" s="912"/>
      <c r="AF6" s="917"/>
    </row>
    <row r="7" spans="1:32" ht="12.95" customHeight="1" x14ac:dyDescent="0.2">
      <c r="A7" s="936"/>
      <c r="B7" s="940"/>
      <c r="C7" s="941"/>
      <c r="D7" s="941"/>
      <c r="E7" s="941"/>
      <c r="F7" s="941"/>
      <c r="G7" s="941"/>
      <c r="H7" s="942"/>
      <c r="I7" s="844" t="s">
        <v>142</v>
      </c>
      <c r="J7" s="886" t="s">
        <v>143</v>
      </c>
      <c r="K7" s="848" t="s">
        <v>144</v>
      </c>
      <c r="L7" s="886" t="s">
        <v>145</v>
      </c>
      <c r="M7" s="848" t="s">
        <v>146</v>
      </c>
      <c r="N7" s="846" t="s">
        <v>147</v>
      </c>
      <c r="O7" s="850" t="s">
        <v>148</v>
      </c>
      <c r="P7" s="844" t="s">
        <v>149</v>
      </c>
      <c r="Q7" s="846" t="s">
        <v>150</v>
      </c>
      <c r="R7" s="846" t="s">
        <v>151</v>
      </c>
      <c r="S7" s="846" t="s">
        <v>152</v>
      </c>
      <c r="T7" s="850" t="s">
        <v>153</v>
      </c>
      <c r="U7" s="905" t="s">
        <v>554</v>
      </c>
      <c r="V7" s="906"/>
      <c r="W7" s="928"/>
      <c r="X7" s="931"/>
      <c r="Y7" s="910"/>
      <c r="Z7" s="911"/>
      <c r="AA7" s="911"/>
      <c r="AB7" s="911"/>
      <c r="AC7" s="911"/>
      <c r="AD7" s="911"/>
      <c r="AE7" s="912"/>
      <c r="AF7" s="917"/>
    </row>
    <row r="8" spans="1:32" ht="13.5" thickBot="1" x14ac:dyDescent="0.25">
      <c r="A8" s="937"/>
      <c r="B8" s="943"/>
      <c r="C8" s="944"/>
      <c r="D8" s="944"/>
      <c r="E8" s="944"/>
      <c r="F8" s="944"/>
      <c r="G8" s="944"/>
      <c r="H8" s="945"/>
      <c r="I8" s="933"/>
      <c r="J8" s="946"/>
      <c r="K8" s="849"/>
      <c r="L8" s="946"/>
      <c r="M8" s="849"/>
      <c r="N8" s="934"/>
      <c r="O8" s="851"/>
      <c r="P8" s="933"/>
      <c r="Q8" s="934"/>
      <c r="R8" s="934"/>
      <c r="S8" s="934"/>
      <c r="T8" s="851"/>
      <c r="U8" s="111">
        <v>2018</v>
      </c>
      <c r="V8" s="479">
        <v>2019</v>
      </c>
      <c r="W8" s="929"/>
      <c r="X8" s="932"/>
      <c r="Y8" s="913"/>
      <c r="Z8" s="914"/>
      <c r="AA8" s="914"/>
      <c r="AB8" s="914"/>
      <c r="AC8" s="914"/>
      <c r="AD8" s="914"/>
      <c r="AE8" s="915"/>
      <c r="AF8" s="918"/>
    </row>
    <row r="9" spans="1:32" ht="6" customHeight="1" thickTop="1" x14ac:dyDescent="0.2">
      <c r="A9" s="480"/>
      <c r="B9" s="481"/>
      <c r="C9" s="482"/>
      <c r="D9" s="482"/>
      <c r="E9" s="482"/>
      <c r="F9" s="482"/>
      <c r="G9" s="482"/>
      <c r="H9" s="483"/>
      <c r="I9" s="114"/>
      <c r="J9" s="116"/>
      <c r="K9" s="120"/>
      <c r="L9" s="484"/>
      <c r="M9" s="120"/>
      <c r="N9" s="120"/>
      <c r="O9" s="118"/>
      <c r="P9" s="114"/>
      <c r="Q9" s="119"/>
      <c r="R9" s="119"/>
      <c r="S9" s="119"/>
      <c r="T9" s="121"/>
      <c r="U9" s="227"/>
      <c r="V9" s="485"/>
      <c r="W9" s="486"/>
      <c r="X9" s="487"/>
      <c r="Y9" s="488"/>
      <c r="Z9" s="489"/>
      <c r="AD9" s="482"/>
      <c r="AE9" s="490"/>
      <c r="AF9" s="491"/>
    </row>
    <row r="10" spans="1:32" s="507" customFormat="1" ht="12.6" customHeight="1" x14ac:dyDescent="0.2">
      <c r="A10" s="492"/>
      <c r="B10" s="493" t="s">
        <v>22</v>
      </c>
      <c r="C10" s="494"/>
      <c r="D10" s="494"/>
      <c r="E10" s="494"/>
      <c r="F10" s="494"/>
      <c r="G10" s="495"/>
      <c r="H10" s="496"/>
      <c r="I10" s="497">
        <v>6736.5948390000003</v>
      </c>
      <c r="J10" s="499">
        <v>6666.0182050000003</v>
      </c>
      <c r="K10" s="500">
        <v>7279.1764650000005</v>
      </c>
      <c r="L10" s="499">
        <v>6569.5088329999999</v>
      </c>
      <c r="M10" s="500">
        <v>6944.2026730000007</v>
      </c>
      <c r="N10" s="500">
        <v>6465.9822990000011</v>
      </c>
      <c r="O10" s="501">
        <v>5825.9667719999998</v>
      </c>
      <c r="P10" s="497">
        <v>5892.3381479999998</v>
      </c>
      <c r="Q10" s="498">
        <v>7016.1558009999999</v>
      </c>
      <c r="R10" s="498">
        <v>7823.1387830000003</v>
      </c>
      <c r="S10" s="498">
        <v>7345.9762449999998</v>
      </c>
      <c r="T10" s="502">
        <v>5772.598813999999</v>
      </c>
      <c r="U10" s="497">
        <v>79144.529026999997</v>
      </c>
      <c r="V10" s="500">
        <v>80337.657877000005</v>
      </c>
      <c r="W10" s="498">
        <v>100</v>
      </c>
      <c r="X10" s="503">
        <v>101.50753168244006</v>
      </c>
      <c r="Y10" s="504" t="s">
        <v>23</v>
      </c>
      <c r="Z10" s="494"/>
      <c r="AA10" s="494"/>
      <c r="AB10" s="494"/>
      <c r="AC10" s="494"/>
      <c r="AD10" s="505"/>
      <c r="AE10" s="495"/>
      <c r="AF10" s="506"/>
    </row>
    <row r="11" spans="1:32" ht="10.5" customHeight="1" x14ac:dyDescent="0.2">
      <c r="A11" s="508"/>
      <c r="B11" s="509"/>
      <c r="C11" s="510"/>
      <c r="D11" s="510"/>
      <c r="E11" s="510"/>
      <c r="F11" s="510"/>
      <c r="G11" s="510"/>
      <c r="H11" s="511"/>
      <c r="I11" s="512"/>
      <c r="J11" s="514"/>
      <c r="K11" s="515"/>
      <c r="L11" s="514"/>
      <c r="M11" s="515"/>
      <c r="N11" s="515"/>
      <c r="O11" s="516"/>
      <c r="P11" s="512"/>
      <c r="Q11" s="513"/>
      <c r="R11" s="513"/>
      <c r="S11" s="513"/>
      <c r="T11" s="517"/>
      <c r="U11" s="512"/>
      <c r="V11" s="515"/>
      <c r="W11" s="513"/>
      <c r="X11" s="518"/>
      <c r="Y11" s="519"/>
      <c r="Z11" s="510"/>
      <c r="AA11" s="520"/>
      <c r="AB11" s="520"/>
      <c r="AC11" s="520"/>
      <c r="AD11" s="510"/>
      <c r="AE11" s="521"/>
      <c r="AF11" s="522"/>
    </row>
    <row r="12" spans="1:32" s="507" customFormat="1" ht="12.75" x14ac:dyDescent="0.2">
      <c r="A12" s="523" t="s">
        <v>1277</v>
      </c>
      <c r="B12" s="524" t="s">
        <v>1278</v>
      </c>
      <c r="C12" s="495"/>
      <c r="D12" s="495"/>
      <c r="E12" s="495"/>
      <c r="F12" s="495"/>
      <c r="G12" s="495"/>
      <c r="H12" s="525"/>
      <c r="I12" s="526">
        <v>206.812816</v>
      </c>
      <c r="J12" s="528">
        <v>196.64814200000001</v>
      </c>
      <c r="K12" s="529">
        <v>216.02525500000002</v>
      </c>
      <c r="L12" s="528">
        <v>212.606021</v>
      </c>
      <c r="M12" s="529">
        <v>212.59868299999999</v>
      </c>
      <c r="N12" s="529">
        <v>194.31044200000002</v>
      </c>
      <c r="O12" s="530">
        <v>222.64432600000001</v>
      </c>
      <c r="P12" s="526">
        <v>217.15474499999999</v>
      </c>
      <c r="Q12" s="527">
        <v>230.71062599999999</v>
      </c>
      <c r="R12" s="527">
        <v>256.78341499999999</v>
      </c>
      <c r="S12" s="527">
        <v>237.55876099999998</v>
      </c>
      <c r="T12" s="531">
        <v>210.77244999999999</v>
      </c>
      <c r="U12" s="526">
        <v>2488.9358860000002</v>
      </c>
      <c r="V12" s="529">
        <v>2614.6256819999999</v>
      </c>
      <c r="W12" s="527">
        <v>3.2545455656711955</v>
      </c>
      <c r="X12" s="532">
        <v>105.04994108956328</v>
      </c>
      <c r="Y12" s="533" t="s">
        <v>1279</v>
      </c>
      <c r="Z12" s="495"/>
      <c r="AA12" s="505"/>
      <c r="AB12" s="505"/>
      <c r="AC12" s="505"/>
      <c r="AD12" s="495"/>
      <c r="AE12" s="534"/>
      <c r="AF12" s="535" t="s">
        <v>1277</v>
      </c>
    </row>
    <row r="13" spans="1:32" ht="12" customHeight="1" x14ac:dyDescent="0.2">
      <c r="A13" s="536"/>
      <c r="B13" s="509"/>
      <c r="C13" s="510"/>
      <c r="D13" s="510"/>
      <c r="E13" s="510"/>
      <c r="F13" s="510"/>
      <c r="G13" s="510"/>
      <c r="H13" s="537"/>
      <c r="I13" s="512"/>
      <c r="J13" s="514"/>
      <c r="K13" s="515"/>
      <c r="L13" s="514"/>
      <c r="M13" s="515"/>
      <c r="N13" s="515"/>
      <c r="O13" s="516"/>
      <c r="P13" s="512"/>
      <c r="Q13" s="513"/>
      <c r="R13" s="513"/>
      <c r="S13" s="513"/>
      <c r="T13" s="517"/>
      <c r="U13" s="512"/>
      <c r="V13" s="515"/>
      <c r="W13" s="538"/>
      <c r="X13" s="518"/>
      <c r="Y13" s="519"/>
      <c r="Z13" s="510"/>
      <c r="AA13" s="520"/>
      <c r="AB13" s="520"/>
      <c r="AC13" s="520"/>
      <c r="AD13" s="510"/>
      <c r="AE13" s="494"/>
      <c r="AF13" s="539"/>
    </row>
    <row r="14" spans="1:32" ht="10.5" customHeight="1" x14ac:dyDescent="0.2">
      <c r="A14" s="536" t="s">
        <v>1280</v>
      </c>
      <c r="B14" s="509"/>
      <c r="C14" s="540" t="s">
        <v>1281</v>
      </c>
      <c r="D14" s="510"/>
      <c r="E14" s="540" t="s">
        <v>1282</v>
      </c>
      <c r="F14" s="510"/>
      <c r="G14" s="510"/>
      <c r="H14" s="511"/>
      <c r="I14" s="541">
        <v>74.156620000000004</v>
      </c>
      <c r="J14" s="542">
        <v>69.60648900000001</v>
      </c>
      <c r="K14" s="543">
        <v>69.523376999999996</v>
      </c>
      <c r="L14" s="542">
        <v>68.160725999999997</v>
      </c>
      <c r="M14" s="543">
        <v>61.730214000000004</v>
      </c>
      <c r="N14" s="543">
        <v>50.795518999999999</v>
      </c>
      <c r="O14" s="544">
        <v>65.297739000000007</v>
      </c>
      <c r="P14" s="541">
        <v>60.118228999999999</v>
      </c>
      <c r="Q14" s="538">
        <v>63.087653000000003</v>
      </c>
      <c r="R14" s="538">
        <v>79.443837000000002</v>
      </c>
      <c r="S14" s="538">
        <v>78.346814999999992</v>
      </c>
      <c r="T14" s="545">
        <v>71.384381999999988</v>
      </c>
      <c r="U14" s="541">
        <v>836.78531899999996</v>
      </c>
      <c r="V14" s="543">
        <v>811.65159999999992</v>
      </c>
      <c r="W14" s="538">
        <v>1.0103003018119712</v>
      </c>
      <c r="X14" s="546">
        <v>96.996395798382778</v>
      </c>
      <c r="Y14" s="519"/>
      <c r="Z14" s="540" t="s">
        <v>1283</v>
      </c>
      <c r="AA14" s="520"/>
      <c r="AB14" s="520"/>
      <c r="AC14" s="547" t="s">
        <v>1284</v>
      </c>
      <c r="AD14" s="520"/>
      <c r="AE14" s="548"/>
      <c r="AF14" s="539" t="s">
        <v>1280</v>
      </c>
    </row>
    <row r="15" spans="1:32" ht="7.5" customHeight="1" x14ac:dyDescent="0.2">
      <c r="A15" s="536"/>
      <c r="B15" s="509"/>
      <c r="C15" s="510"/>
      <c r="D15" s="510"/>
      <c r="E15" s="510"/>
      <c r="F15" s="510"/>
      <c r="G15" s="510"/>
      <c r="H15" s="511"/>
      <c r="I15" s="541"/>
      <c r="J15" s="542"/>
      <c r="K15" s="543"/>
      <c r="L15" s="542"/>
      <c r="M15" s="543"/>
      <c r="N15" s="543"/>
      <c r="O15" s="544"/>
      <c r="P15" s="541"/>
      <c r="Q15" s="538"/>
      <c r="R15" s="538"/>
      <c r="S15" s="538"/>
      <c r="T15" s="545"/>
      <c r="U15" s="541"/>
      <c r="V15" s="543"/>
      <c r="W15" s="538"/>
      <c r="X15" s="546"/>
      <c r="Y15" s="519"/>
      <c r="Z15" s="510"/>
      <c r="AA15" s="520"/>
      <c r="AB15" s="520"/>
      <c r="AC15" s="520"/>
      <c r="AD15" s="510"/>
      <c r="AE15" s="521"/>
      <c r="AF15" s="539"/>
    </row>
    <row r="16" spans="1:32" ht="11.25" customHeight="1" x14ac:dyDescent="0.2">
      <c r="A16" s="536" t="s">
        <v>1285</v>
      </c>
      <c r="B16" s="509"/>
      <c r="C16" s="510"/>
      <c r="D16" s="510"/>
      <c r="E16" s="510"/>
      <c r="F16" s="510" t="s">
        <v>1281</v>
      </c>
      <c r="G16" s="510"/>
      <c r="H16" s="511" t="s">
        <v>1286</v>
      </c>
      <c r="I16" s="541">
        <v>51.994397999999997</v>
      </c>
      <c r="J16" s="542">
        <v>47.369984000000002</v>
      </c>
      <c r="K16" s="543">
        <v>46.304873000000001</v>
      </c>
      <c r="L16" s="542">
        <v>43.594093999999998</v>
      </c>
      <c r="M16" s="543">
        <v>39.688298000000003</v>
      </c>
      <c r="N16" s="543">
        <v>32.604053</v>
      </c>
      <c r="O16" s="544">
        <v>46.190342999999999</v>
      </c>
      <c r="P16" s="541">
        <v>41.126111999999999</v>
      </c>
      <c r="Q16" s="538">
        <v>42.492598000000001</v>
      </c>
      <c r="R16" s="538">
        <v>54.955497000000001</v>
      </c>
      <c r="S16" s="538">
        <v>53.347051</v>
      </c>
      <c r="T16" s="545">
        <v>48.895072999999996</v>
      </c>
      <c r="U16" s="541">
        <v>576.38641399999995</v>
      </c>
      <c r="V16" s="543">
        <v>548.56237399999998</v>
      </c>
      <c r="W16" s="538">
        <v>0.68282096901538969</v>
      </c>
      <c r="X16" s="546">
        <v>95.172675947216206</v>
      </c>
      <c r="Y16" s="519"/>
      <c r="Z16" s="510"/>
      <c r="AA16" s="520"/>
      <c r="AB16" s="520"/>
      <c r="AC16" s="520"/>
      <c r="AD16" s="510" t="s">
        <v>1283</v>
      </c>
      <c r="AE16" s="521" t="s">
        <v>1284</v>
      </c>
      <c r="AF16" s="539" t="s">
        <v>1285</v>
      </c>
    </row>
    <row r="17" spans="1:32" ht="10.5" customHeight="1" x14ac:dyDescent="0.2">
      <c r="A17" s="536"/>
      <c r="B17" s="509"/>
      <c r="C17" s="510"/>
      <c r="D17" s="510"/>
      <c r="E17" s="510"/>
      <c r="F17" s="510"/>
      <c r="G17" s="510"/>
      <c r="H17" s="549" t="s">
        <v>1287</v>
      </c>
      <c r="I17" s="541"/>
      <c r="J17" s="542"/>
      <c r="K17" s="543"/>
      <c r="L17" s="542"/>
      <c r="M17" s="543"/>
      <c r="N17" s="543"/>
      <c r="O17" s="544"/>
      <c r="P17" s="541"/>
      <c r="Q17" s="538"/>
      <c r="R17" s="538"/>
      <c r="S17" s="538"/>
      <c r="T17" s="545"/>
      <c r="U17" s="541"/>
      <c r="V17" s="543"/>
      <c r="W17" s="538"/>
      <c r="X17" s="546"/>
      <c r="Y17" s="519"/>
      <c r="Z17" s="510"/>
      <c r="AA17" s="520"/>
      <c r="AB17" s="520"/>
      <c r="AC17" s="520"/>
      <c r="AD17" s="520"/>
      <c r="AE17" s="510" t="s">
        <v>1288</v>
      </c>
      <c r="AF17" s="539"/>
    </row>
    <row r="18" spans="1:32" ht="7.5" customHeight="1" x14ac:dyDescent="0.2">
      <c r="A18" s="536"/>
      <c r="B18" s="509"/>
      <c r="C18" s="510"/>
      <c r="D18" s="510"/>
      <c r="E18" s="510"/>
      <c r="F18" s="510"/>
      <c r="G18" s="510"/>
      <c r="H18" s="549"/>
      <c r="I18" s="541"/>
      <c r="J18" s="542"/>
      <c r="K18" s="543"/>
      <c r="L18" s="542"/>
      <c r="M18" s="543"/>
      <c r="N18" s="543"/>
      <c r="O18" s="544"/>
      <c r="P18" s="541"/>
      <c r="Q18" s="538"/>
      <c r="R18" s="538"/>
      <c r="S18" s="538"/>
      <c r="T18" s="545"/>
      <c r="U18" s="541"/>
      <c r="V18" s="543"/>
      <c r="W18" s="538"/>
      <c r="X18" s="546"/>
      <c r="Y18" s="519"/>
      <c r="Z18" s="510"/>
      <c r="AA18" s="520"/>
      <c r="AB18" s="520"/>
      <c r="AC18" s="520"/>
      <c r="AD18" s="520"/>
      <c r="AE18" s="510"/>
      <c r="AF18" s="539"/>
    </row>
    <row r="19" spans="1:32" ht="11.25" customHeight="1" x14ac:dyDescent="0.2">
      <c r="A19" s="536" t="s">
        <v>1289</v>
      </c>
      <c r="B19" s="509"/>
      <c r="C19" s="510"/>
      <c r="D19" s="510"/>
      <c r="E19" s="510"/>
      <c r="F19" s="510"/>
      <c r="G19" s="510"/>
      <c r="H19" s="549" t="s">
        <v>1290</v>
      </c>
      <c r="I19" s="541">
        <v>22.162222</v>
      </c>
      <c r="J19" s="542">
        <v>22.236505000000001</v>
      </c>
      <c r="K19" s="543">
        <v>23.218503999999999</v>
      </c>
      <c r="L19" s="542">
        <v>24.566631999999998</v>
      </c>
      <c r="M19" s="543">
        <v>22.041916000000001</v>
      </c>
      <c r="N19" s="543">
        <v>18.191465999999998</v>
      </c>
      <c r="O19" s="544">
        <v>19.107396000000001</v>
      </c>
      <c r="P19" s="541">
        <v>18.992117</v>
      </c>
      <c r="Q19" s="538">
        <v>20.595054999999999</v>
      </c>
      <c r="R19" s="538">
        <v>24.488340000000001</v>
      </c>
      <c r="S19" s="538">
        <v>24.999763999999999</v>
      </c>
      <c r="T19" s="545">
        <v>22.489308999999999</v>
      </c>
      <c r="U19" s="541">
        <v>260.39890500000001</v>
      </c>
      <c r="V19" s="543">
        <v>263.089226</v>
      </c>
      <c r="W19" s="538">
        <v>0.32747933279658159</v>
      </c>
      <c r="X19" s="546">
        <v>101.03315373004351</v>
      </c>
      <c r="Y19" s="519"/>
      <c r="Z19" s="510"/>
      <c r="AA19" s="520"/>
      <c r="AB19" s="520"/>
      <c r="AC19" s="520"/>
      <c r="AD19" s="520"/>
      <c r="AE19" s="510" t="s">
        <v>1291</v>
      </c>
      <c r="AF19" s="539" t="s">
        <v>1289</v>
      </c>
    </row>
    <row r="20" spans="1:32" ht="10.5" customHeight="1" x14ac:dyDescent="0.2">
      <c r="A20" s="536"/>
      <c r="B20" s="509"/>
      <c r="C20" s="510"/>
      <c r="D20" s="510"/>
      <c r="E20" s="510"/>
      <c r="F20" s="510"/>
      <c r="G20" s="510"/>
      <c r="H20" s="549" t="s">
        <v>1292</v>
      </c>
      <c r="I20" s="541"/>
      <c r="J20" s="542"/>
      <c r="K20" s="543"/>
      <c r="L20" s="542"/>
      <c r="M20" s="543"/>
      <c r="N20" s="543"/>
      <c r="O20" s="544"/>
      <c r="P20" s="541"/>
      <c r="Q20" s="538"/>
      <c r="R20" s="538"/>
      <c r="S20" s="538"/>
      <c r="T20" s="545"/>
      <c r="U20" s="541"/>
      <c r="V20" s="543"/>
      <c r="W20" s="538"/>
      <c r="X20" s="546"/>
      <c r="Y20" s="519"/>
      <c r="Z20" s="510"/>
      <c r="AA20" s="520"/>
      <c r="AB20" s="520"/>
      <c r="AC20" s="520"/>
      <c r="AD20" s="520"/>
      <c r="AE20" s="510" t="s">
        <v>1293</v>
      </c>
      <c r="AF20" s="539"/>
    </row>
    <row r="21" spans="1:32" ht="7.5" customHeight="1" x14ac:dyDescent="0.2">
      <c r="A21" s="536"/>
      <c r="B21" s="509"/>
      <c r="C21" s="510"/>
      <c r="D21" s="510"/>
      <c r="E21" s="510"/>
      <c r="F21" s="510"/>
      <c r="G21" s="510"/>
      <c r="H21" s="549"/>
      <c r="I21" s="541"/>
      <c r="J21" s="542"/>
      <c r="K21" s="543"/>
      <c r="L21" s="542"/>
      <c r="M21" s="543"/>
      <c r="N21" s="543"/>
      <c r="O21" s="544"/>
      <c r="P21" s="541"/>
      <c r="Q21" s="538"/>
      <c r="R21" s="538"/>
      <c r="S21" s="538"/>
      <c r="T21" s="545"/>
      <c r="U21" s="541"/>
      <c r="V21" s="543"/>
      <c r="W21" s="538"/>
      <c r="X21" s="546"/>
      <c r="Y21" s="519"/>
      <c r="Z21" s="510"/>
      <c r="AA21" s="520"/>
      <c r="AB21" s="520"/>
      <c r="AC21" s="520"/>
      <c r="AD21" s="520"/>
      <c r="AE21" s="510"/>
      <c r="AF21" s="539"/>
    </row>
    <row r="22" spans="1:32" ht="12.6" customHeight="1" x14ac:dyDescent="0.2">
      <c r="A22" s="536" t="s">
        <v>1294</v>
      </c>
      <c r="B22" s="509"/>
      <c r="C22" s="510"/>
      <c r="D22" s="510"/>
      <c r="E22" s="540" t="s">
        <v>1295</v>
      </c>
      <c r="F22" s="510"/>
      <c r="G22" s="510"/>
      <c r="H22" s="550"/>
      <c r="I22" s="541">
        <v>132.65619599999999</v>
      </c>
      <c r="J22" s="542">
        <v>127.041653</v>
      </c>
      <c r="K22" s="543">
        <v>146.501878</v>
      </c>
      <c r="L22" s="542">
        <v>144.44529499999999</v>
      </c>
      <c r="M22" s="543">
        <v>150.868469</v>
      </c>
      <c r="N22" s="543">
        <v>143.51492300000001</v>
      </c>
      <c r="O22" s="544">
        <v>157.346587</v>
      </c>
      <c r="P22" s="541">
        <v>157.03651600000001</v>
      </c>
      <c r="Q22" s="538">
        <v>167.622973</v>
      </c>
      <c r="R22" s="538">
        <v>177.33957799999999</v>
      </c>
      <c r="S22" s="538">
        <v>159.21194599999998</v>
      </c>
      <c r="T22" s="545">
        <v>139.388068</v>
      </c>
      <c r="U22" s="541">
        <v>1652.1505670000001</v>
      </c>
      <c r="V22" s="543">
        <v>1802.9740820000002</v>
      </c>
      <c r="W22" s="538">
        <v>2.244245263859225</v>
      </c>
      <c r="X22" s="546">
        <v>109.12892069358229</v>
      </c>
      <c r="Y22" s="519"/>
      <c r="Z22" s="510"/>
      <c r="AA22" s="520"/>
      <c r="AB22" s="520"/>
      <c r="AC22" s="547" t="s">
        <v>1296</v>
      </c>
      <c r="AD22" s="520"/>
      <c r="AE22" s="548"/>
      <c r="AF22" s="539" t="s">
        <v>1294</v>
      </c>
    </row>
    <row r="23" spans="1:32" ht="10.5" customHeight="1" x14ac:dyDescent="0.2">
      <c r="A23" s="536"/>
      <c r="B23" s="509"/>
      <c r="C23" s="510"/>
      <c r="D23" s="510"/>
      <c r="E23" s="510"/>
      <c r="F23" s="510"/>
      <c r="G23" s="510"/>
      <c r="H23" s="511"/>
      <c r="I23" s="541"/>
      <c r="J23" s="542"/>
      <c r="K23" s="543"/>
      <c r="L23" s="542"/>
      <c r="M23" s="543"/>
      <c r="N23" s="543"/>
      <c r="O23" s="544"/>
      <c r="P23" s="541"/>
      <c r="Q23" s="538"/>
      <c r="R23" s="538"/>
      <c r="S23" s="538"/>
      <c r="T23" s="545"/>
      <c r="U23" s="541"/>
      <c r="V23" s="543"/>
      <c r="W23" s="538"/>
      <c r="X23" s="546"/>
      <c r="Y23" s="519"/>
      <c r="Z23" s="510"/>
      <c r="AA23" s="520"/>
      <c r="AB23" s="520"/>
      <c r="AC23" s="520"/>
      <c r="AD23" s="510"/>
      <c r="AE23" s="521"/>
      <c r="AF23" s="539"/>
    </row>
    <row r="24" spans="1:32" ht="12.75" x14ac:dyDescent="0.2">
      <c r="A24" s="536" t="s">
        <v>1297</v>
      </c>
      <c r="B24" s="509"/>
      <c r="C24" s="510"/>
      <c r="D24" s="510"/>
      <c r="E24" s="510"/>
      <c r="F24" s="510" t="s">
        <v>1281</v>
      </c>
      <c r="G24" s="510"/>
      <c r="H24" s="511" t="s">
        <v>1298</v>
      </c>
      <c r="I24" s="541">
        <v>29.742276</v>
      </c>
      <c r="J24" s="542">
        <v>25.610464</v>
      </c>
      <c r="K24" s="543">
        <v>27.976644</v>
      </c>
      <c r="L24" s="542">
        <v>28.116364999999998</v>
      </c>
      <c r="M24" s="543">
        <v>28.681031000000001</v>
      </c>
      <c r="N24" s="543">
        <v>25.72522</v>
      </c>
      <c r="O24" s="544">
        <v>26.451401000000001</v>
      </c>
      <c r="P24" s="541">
        <v>25.631022999999999</v>
      </c>
      <c r="Q24" s="538">
        <v>24.947177</v>
      </c>
      <c r="R24" s="538">
        <v>26.873335999999998</v>
      </c>
      <c r="S24" s="538">
        <v>27.431909999999998</v>
      </c>
      <c r="T24" s="545">
        <v>22.858357999999999</v>
      </c>
      <c r="U24" s="541">
        <v>333.52645799999999</v>
      </c>
      <c r="V24" s="543">
        <v>320.04520500000001</v>
      </c>
      <c r="W24" s="538">
        <v>0.39837507522313054</v>
      </c>
      <c r="X24" s="546">
        <v>95.957965949436016</v>
      </c>
      <c r="Y24" s="519"/>
      <c r="Z24" s="510"/>
      <c r="AA24" s="520"/>
      <c r="AB24" s="520"/>
      <c r="AC24" s="520"/>
      <c r="AD24" s="510" t="s">
        <v>1283</v>
      </c>
      <c r="AE24" s="521" t="s">
        <v>1299</v>
      </c>
      <c r="AF24" s="539" t="s">
        <v>1297</v>
      </c>
    </row>
    <row r="25" spans="1:32" ht="11.25" customHeight="1" x14ac:dyDescent="0.2">
      <c r="A25" s="536"/>
      <c r="B25" s="509"/>
      <c r="C25" s="510"/>
      <c r="D25" s="510"/>
      <c r="E25" s="510"/>
      <c r="F25" s="510"/>
      <c r="G25" s="510"/>
      <c r="H25" s="511" t="s">
        <v>1287</v>
      </c>
      <c r="I25" s="541"/>
      <c r="J25" s="542"/>
      <c r="K25" s="543"/>
      <c r="L25" s="542"/>
      <c r="M25" s="543"/>
      <c r="N25" s="543"/>
      <c r="O25" s="544"/>
      <c r="P25" s="541"/>
      <c r="Q25" s="538"/>
      <c r="R25" s="538"/>
      <c r="S25" s="538"/>
      <c r="T25" s="545"/>
      <c r="U25" s="541"/>
      <c r="V25" s="543"/>
      <c r="W25" s="538"/>
      <c r="X25" s="546"/>
      <c r="Y25" s="519"/>
      <c r="Z25" s="510"/>
      <c r="AA25" s="520"/>
      <c r="AB25" s="520"/>
      <c r="AC25" s="520"/>
      <c r="AD25" s="510"/>
      <c r="AE25" s="521" t="s">
        <v>1288</v>
      </c>
      <c r="AF25" s="539"/>
    </row>
    <row r="26" spans="1:32" ht="10.5" customHeight="1" x14ac:dyDescent="0.2">
      <c r="A26" s="536"/>
      <c r="B26" s="509"/>
      <c r="C26" s="510"/>
      <c r="D26" s="510"/>
      <c r="E26" s="510"/>
      <c r="F26" s="510"/>
      <c r="G26" s="510"/>
      <c r="H26" s="511"/>
      <c r="I26" s="541"/>
      <c r="J26" s="542"/>
      <c r="K26" s="543"/>
      <c r="L26" s="542"/>
      <c r="M26" s="543"/>
      <c r="N26" s="543"/>
      <c r="O26" s="544"/>
      <c r="P26" s="541"/>
      <c r="Q26" s="538"/>
      <c r="R26" s="538"/>
      <c r="S26" s="538"/>
      <c r="T26" s="545"/>
      <c r="U26" s="541"/>
      <c r="V26" s="543"/>
      <c r="W26" s="538"/>
      <c r="X26" s="546"/>
      <c r="Y26" s="519"/>
      <c r="Z26" s="510"/>
      <c r="AA26" s="520"/>
      <c r="AB26" s="520"/>
      <c r="AC26" s="520"/>
      <c r="AD26" s="510"/>
      <c r="AE26" s="521"/>
      <c r="AF26" s="539"/>
    </row>
    <row r="27" spans="1:32" ht="12.75" x14ac:dyDescent="0.2">
      <c r="A27" s="536" t="s">
        <v>1300</v>
      </c>
      <c r="B27" s="509"/>
      <c r="C27" s="510"/>
      <c r="D27" s="510"/>
      <c r="E27" s="510"/>
      <c r="F27" s="510"/>
      <c r="G27" s="510"/>
      <c r="H27" s="511" t="s">
        <v>1298</v>
      </c>
      <c r="I27" s="541">
        <v>102.91392</v>
      </c>
      <c r="J27" s="542">
        <v>101.431189</v>
      </c>
      <c r="K27" s="543">
        <v>118.525234</v>
      </c>
      <c r="L27" s="542">
        <v>116.32893</v>
      </c>
      <c r="M27" s="543">
        <v>122.187438</v>
      </c>
      <c r="N27" s="543">
        <v>117.789703</v>
      </c>
      <c r="O27" s="544">
        <v>130.895186</v>
      </c>
      <c r="P27" s="541">
        <v>131.40549300000001</v>
      </c>
      <c r="Q27" s="538">
        <v>142.67579599999999</v>
      </c>
      <c r="R27" s="538">
        <v>150.46624199999999</v>
      </c>
      <c r="S27" s="538">
        <v>131.780036</v>
      </c>
      <c r="T27" s="545">
        <v>116.52970999999999</v>
      </c>
      <c r="U27" s="541">
        <v>1318.6241090000001</v>
      </c>
      <c r="V27" s="543">
        <v>1482.9288770000001</v>
      </c>
      <c r="W27" s="538">
        <v>1.8458701886360944</v>
      </c>
      <c r="X27" s="546">
        <v>112.46031881857546</v>
      </c>
      <c r="Y27" s="519"/>
      <c r="Z27" s="510"/>
      <c r="AA27" s="520"/>
      <c r="AB27" s="520"/>
      <c r="AC27" s="520"/>
      <c r="AD27" s="510"/>
      <c r="AE27" s="521" t="s">
        <v>1299</v>
      </c>
      <c r="AF27" s="539" t="s">
        <v>1300</v>
      </c>
    </row>
    <row r="28" spans="1:32" ht="11.25" customHeight="1" x14ac:dyDescent="0.2">
      <c r="A28" s="536"/>
      <c r="B28" s="509"/>
      <c r="C28" s="510"/>
      <c r="D28" s="510"/>
      <c r="E28" s="510"/>
      <c r="F28" s="510"/>
      <c r="G28" s="510"/>
      <c r="H28" s="511" t="s">
        <v>1292</v>
      </c>
      <c r="I28" s="541"/>
      <c r="J28" s="542"/>
      <c r="K28" s="543"/>
      <c r="L28" s="542"/>
      <c r="M28" s="543"/>
      <c r="N28" s="543"/>
      <c r="O28" s="544"/>
      <c r="P28" s="541"/>
      <c r="Q28" s="538"/>
      <c r="R28" s="538"/>
      <c r="S28" s="538"/>
      <c r="T28" s="545"/>
      <c r="U28" s="541"/>
      <c r="V28" s="543"/>
      <c r="W28" s="538"/>
      <c r="X28" s="546"/>
      <c r="Y28" s="519"/>
      <c r="Z28" s="510"/>
      <c r="AA28" s="520"/>
      <c r="AB28" s="520"/>
      <c r="AC28" s="520"/>
      <c r="AD28" s="510"/>
      <c r="AE28" s="521" t="s">
        <v>1293</v>
      </c>
      <c r="AF28" s="539"/>
    </row>
    <row r="29" spans="1:32" ht="10.5" customHeight="1" x14ac:dyDescent="0.2">
      <c r="A29" s="536"/>
      <c r="B29" s="509"/>
      <c r="C29" s="510"/>
      <c r="D29" s="510"/>
      <c r="E29" s="510"/>
      <c r="F29" s="510"/>
      <c r="G29" s="510"/>
      <c r="H29" s="511"/>
      <c r="I29" s="541"/>
      <c r="J29" s="542"/>
      <c r="K29" s="543"/>
      <c r="L29" s="542"/>
      <c r="M29" s="543"/>
      <c r="N29" s="543"/>
      <c r="O29" s="544"/>
      <c r="P29" s="541"/>
      <c r="Q29" s="538"/>
      <c r="R29" s="538"/>
      <c r="S29" s="538"/>
      <c r="T29" s="545"/>
      <c r="U29" s="541"/>
      <c r="V29" s="543"/>
      <c r="W29" s="538"/>
      <c r="X29" s="546"/>
      <c r="Y29" s="519"/>
      <c r="Z29" s="510"/>
      <c r="AA29" s="520"/>
      <c r="AB29" s="520"/>
      <c r="AC29" s="520"/>
      <c r="AD29" s="510"/>
      <c r="AE29" s="521"/>
      <c r="AF29" s="539"/>
    </row>
    <row r="30" spans="1:32" s="507" customFormat="1" ht="12.75" x14ac:dyDescent="0.2">
      <c r="A30" s="523" t="s">
        <v>1301</v>
      </c>
      <c r="B30" s="524" t="s">
        <v>1302</v>
      </c>
      <c r="C30" s="495"/>
      <c r="D30" s="495"/>
      <c r="E30" s="495"/>
      <c r="F30" s="495"/>
      <c r="G30" s="495"/>
      <c r="H30" s="551"/>
      <c r="I30" s="552">
        <v>1405.706582</v>
      </c>
      <c r="J30" s="554">
        <v>1346.476183</v>
      </c>
      <c r="K30" s="555">
        <v>1427.5735910000001</v>
      </c>
      <c r="L30" s="554">
        <v>1391.077313</v>
      </c>
      <c r="M30" s="555">
        <v>1447.0910739999999</v>
      </c>
      <c r="N30" s="555">
        <v>1275.613384</v>
      </c>
      <c r="O30" s="556">
        <v>1313.517977</v>
      </c>
      <c r="P30" s="552">
        <v>1193.650611</v>
      </c>
      <c r="Q30" s="553">
        <v>1297.0895969999999</v>
      </c>
      <c r="R30" s="553">
        <v>1373.1008790000001</v>
      </c>
      <c r="S30" s="553">
        <v>1234.860046</v>
      </c>
      <c r="T30" s="557">
        <v>972.208664</v>
      </c>
      <c r="U30" s="552">
        <v>16600.097728000001</v>
      </c>
      <c r="V30" s="555">
        <v>15677.965901</v>
      </c>
      <c r="W30" s="553">
        <v>19.515089579787798</v>
      </c>
      <c r="X30" s="558">
        <v>94.445021697404783</v>
      </c>
      <c r="Y30" s="533" t="s">
        <v>1303</v>
      </c>
      <c r="Z30" s="495"/>
      <c r="AA30" s="505"/>
      <c r="AB30" s="505"/>
      <c r="AC30" s="505"/>
      <c r="AD30" s="505"/>
      <c r="AE30" s="559"/>
      <c r="AF30" s="535" t="s">
        <v>1301</v>
      </c>
    </row>
    <row r="31" spans="1:32" ht="11.25" customHeight="1" x14ac:dyDescent="0.2">
      <c r="A31" s="536"/>
      <c r="B31" s="509"/>
      <c r="C31" s="510"/>
      <c r="D31" s="510"/>
      <c r="E31" s="510"/>
      <c r="F31" s="510"/>
      <c r="G31" s="510"/>
      <c r="H31" s="511"/>
      <c r="I31" s="541"/>
      <c r="J31" s="542"/>
      <c r="K31" s="543"/>
      <c r="L31" s="542"/>
      <c r="M31" s="543"/>
      <c r="N31" s="543"/>
      <c r="O31" s="544"/>
      <c r="P31" s="541"/>
      <c r="Q31" s="538"/>
      <c r="R31" s="538"/>
      <c r="S31" s="538"/>
      <c r="T31" s="545"/>
      <c r="U31" s="541"/>
      <c r="V31" s="543"/>
      <c r="W31" s="538"/>
      <c r="X31" s="546"/>
      <c r="Y31" s="519"/>
      <c r="Z31" s="510"/>
      <c r="AA31" s="520"/>
      <c r="AB31" s="520"/>
      <c r="AC31" s="520"/>
      <c r="AD31" s="510"/>
      <c r="AE31" s="521"/>
      <c r="AF31" s="539"/>
    </row>
    <row r="32" spans="1:32" ht="10.5" customHeight="1" x14ac:dyDescent="0.2">
      <c r="A32" s="536" t="s">
        <v>1304</v>
      </c>
      <c r="B32" s="509"/>
      <c r="C32" s="540" t="s">
        <v>1305</v>
      </c>
      <c r="D32" s="510"/>
      <c r="E32" s="540" t="s">
        <v>1306</v>
      </c>
      <c r="F32" s="510"/>
      <c r="G32" s="510"/>
      <c r="H32" s="550"/>
      <c r="I32" s="541">
        <v>80.667210999999995</v>
      </c>
      <c r="J32" s="542">
        <v>98.959619000000004</v>
      </c>
      <c r="K32" s="543">
        <v>105.029518</v>
      </c>
      <c r="L32" s="542">
        <v>99.933487999999997</v>
      </c>
      <c r="M32" s="543">
        <v>97.808857000000003</v>
      </c>
      <c r="N32" s="543">
        <v>92.759733999999995</v>
      </c>
      <c r="O32" s="544">
        <v>93.091104000000001</v>
      </c>
      <c r="P32" s="541">
        <v>86.431905</v>
      </c>
      <c r="Q32" s="538">
        <v>84.003507999999997</v>
      </c>
      <c r="R32" s="538">
        <v>88.156155999999996</v>
      </c>
      <c r="S32" s="538">
        <v>84.669788999999994</v>
      </c>
      <c r="T32" s="545">
        <v>62.768917999999999</v>
      </c>
      <c r="U32" s="541">
        <v>1092.1390550000001</v>
      </c>
      <c r="V32" s="543">
        <v>1074.2798069999999</v>
      </c>
      <c r="W32" s="538">
        <v>1.3372057829278057</v>
      </c>
      <c r="X32" s="546">
        <v>98.364745961767639</v>
      </c>
      <c r="Y32" s="519"/>
      <c r="Z32" s="540" t="s">
        <v>1283</v>
      </c>
      <c r="AA32" s="520"/>
      <c r="AB32" s="520"/>
      <c r="AC32" s="547" t="s">
        <v>1307</v>
      </c>
      <c r="AD32" s="520"/>
      <c r="AE32" s="548"/>
      <c r="AF32" s="539" t="s">
        <v>1304</v>
      </c>
    </row>
    <row r="33" spans="1:32" ht="12.75" x14ac:dyDescent="0.2">
      <c r="A33" s="536"/>
      <c r="B33" s="509"/>
      <c r="C33" s="510"/>
      <c r="D33" s="510"/>
      <c r="E33" s="540" t="s">
        <v>1308</v>
      </c>
      <c r="F33" s="510"/>
      <c r="G33" s="510"/>
      <c r="H33" s="550"/>
      <c r="I33" s="541"/>
      <c r="J33" s="542"/>
      <c r="K33" s="543"/>
      <c r="L33" s="542"/>
      <c r="M33" s="543"/>
      <c r="N33" s="543"/>
      <c r="O33" s="544"/>
      <c r="P33" s="541"/>
      <c r="Q33" s="538"/>
      <c r="R33" s="538"/>
      <c r="S33" s="538"/>
      <c r="T33" s="545"/>
      <c r="U33" s="541"/>
      <c r="V33" s="543"/>
      <c r="W33" s="538"/>
      <c r="X33" s="546"/>
      <c r="Y33" s="519"/>
      <c r="Z33" s="510"/>
      <c r="AA33" s="520"/>
      <c r="AB33" s="520"/>
      <c r="AC33" s="547" t="s">
        <v>1309</v>
      </c>
      <c r="AD33" s="520"/>
      <c r="AE33" s="548"/>
      <c r="AF33" s="539"/>
    </row>
    <row r="34" spans="1:32" ht="12.6" customHeight="1" x14ac:dyDescent="0.2">
      <c r="A34" s="536"/>
      <c r="B34" s="509"/>
      <c r="C34" s="510"/>
      <c r="D34" s="510"/>
      <c r="E34" s="510"/>
      <c r="F34" s="510"/>
      <c r="G34" s="510"/>
      <c r="H34" s="511"/>
      <c r="I34" s="541"/>
      <c r="J34" s="542"/>
      <c r="K34" s="543"/>
      <c r="L34" s="542"/>
      <c r="M34" s="543"/>
      <c r="N34" s="543"/>
      <c r="O34" s="544"/>
      <c r="P34" s="541"/>
      <c r="Q34" s="538"/>
      <c r="R34" s="538"/>
      <c r="S34" s="538"/>
      <c r="T34" s="545"/>
      <c r="U34" s="541"/>
      <c r="V34" s="543"/>
      <c r="W34" s="538"/>
      <c r="X34" s="546"/>
      <c r="Y34" s="519"/>
      <c r="Z34" s="510"/>
      <c r="AA34" s="520"/>
      <c r="AB34" s="520"/>
      <c r="AC34" s="520"/>
      <c r="AD34" s="510"/>
      <c r="AE34" s="521"/>
      <c r="AF34" s="539"/>
    </row>
    <row r="35" spans="1:32" ht="10.5" customHeight="1" x14ac:dyDescent="0.2">
      <c r="A35" s="536" t="s">
        <v>1310</v>
      </c>
      <c r="B35" s="509"/>
      <c r="C35" s="510"/>
      <c r="D35" s="510"/>
      <c r="E35" s="540" t="s">
        <v>1311</v>
      </c>
      <c r="F35" s="510"/>
      <c r="G35" s="510"/>
      <c r="H35" s="550"/>
      <c r="I35" s="541">
        <v>1325.0393710000001</v>
      </c>
      <c r="J35" s="542">
        <v>1247.516564</v>
      </c>
      <c r="K35" s="543">
        <v>1322.544073</v>
      </c>
      <c r="L35" s="542">
        <v>1291.1438250000001</v>
      </c>
      <c r="M35" s="543">
        <v>1349.2822169999999</v>
      </c>
      <c r="N35" s="543">
        <v>1182.85365</v>
      </c>
      <c r="O35" s="544">
        <v>1220.4268729999999</v>
      </c>
      <c r="P35" s="541">
        <v>1107.2187060000001</v>
      </c>
      <c r="Q35" s="538">
        <v>1213.0860889999999</v>
      </c>
      <c r="R35" s="538">
        <v>1284.9447230000001</v>
      </c>
      <c r="S35" s="538">
        <v>1150.190257</v>
      </c>
      <c r="T35" s="545">
        <v>909.43974600000001</v>
      </c>
      <c r="U35" s="541">
        <v>15507.958672999999</v>
      </c>
      <c r="V35" s="543">
        <v>14603.686094000001</v>
      </c>
      <c r="W35" s="538">
        <v>18.177883796859994</v>
      </c>
      <c r="X35" s="546">
        <v>94.168977374344081</v>
      </c>
      <c r="Y35" s="519"/>
      <c r="Z35" s="510"/>
      <c r="AA35" s="520"/>
      <c r="AB35" s="520"/>
      <c r="AC35" s="547" t="s">
        <v>1312</v>
      </c>
      <c r="AD35" s="520"/>
      <c r="AE35" s="548"/>
      <c r="AF35" s="539" t="s">
        <v>1310</v>
      </c>
    </row>
    <row r="36" spans="1:32" ht="12.75" x14ac:dyDescent="0.2">
      <c r="A36" s="536"/>
      <c r="B36" s="509"/>
      <c r="C36" s="510"/>
      <c r="D36" s="510"/>
      <c r="E36" s="540" t="s">
        <v>1308</v>
      </c>
      <c r="F36" s="510"/>
      <c r="G36" s="510"/>
      <c r="H36" s="550"/>
      <c r="I36" s="541"/>
      <c r="J36" s="542"/>
      <c r="K36" s="543"/>
      <c r="L36" s="542"/>
      <c r="M36" s="543"/>
      <c r="N36" s="543"/>
      <c r="O36" s="544"/>
      <c r="P36" s="541"/>
      <c r="Q36" s="538"/>
      <c r="R36" s="538"/>
      <c r="S36" s="538"/>
      <c r="T36" s="545"/>
      <c r="U36" s="541"/>
      <c r="V36" s="543"/>
      <c r="W36" s="538"/>
      <c r="X36" s="546"/>
      <c r="Y36" s="519"/>
      <c r="Z36" s="510"/>
      <c r="AA36" s="520"/>
      <c r="AB36" s="520"/>
      <c r="AC36" s="547" t="s">
        <v>1309</v>
      </c>
      <c r="AD36" s="520"/>
      <c r="AE36" s="548"/>
      <c r="AF36" s="539"/>
    </row>
    <row r="37" spans="1:32" ht="11.25" customHeight="1" x14ac:dyDescent="0.2">
      <c r="A37" s="536"/>
      <c r="B37" s="509"/>
      <c r="C37" s="510"/>
      <c r="D37" s="510"/>
      <c r="E37" s="510"/>
      <c r="F37" s="510"/>
      <c r="G37" s="510"/>
      <c r="H37" s="511"/>
      <c r="I37" s="541"/>
      <c r="J37" s="542"/>
      <c r="K37" s="543"/>
      <c r="L37" s="542"/>
      <c r="M37" s="543"/>
      <c r="N37" s="543"/>
      <c r="O37" s="544"/>
      <c r="P37" s="541"/>
      <c r="Q37" s="538"/>
      <c r="R37" s="538"/>
      <c r="S37" s="538"/>
      <c r="T37" s="545"/>
      <c r="U37" s="541"/>
      <c r="V37" s="543"/>
      <c r="W37" s="538"/>
      <c r="X37" s="546"/>
      <c r="Y37" s="519"/>
      <c r="Z37" s="510"/>
      <c r="AA37" s="520"/>
      <c r="AB37" s="520"/>
      <c r="AC37" s="520"/>
      <c r="AD37" s="520"/>
      <c r="AE37" s="521"/>
      <c r="AF37" s="539"/>
    </row>
    <row r="38" spans="1:32" s="507" customFormat="1" ht="10.5" customHeight="1" x14ac:dyDescent="0.2">
      <c r="A38" s="523" t="s">
        <v>1313</v>
      </c>
      <c r="B38" s="524" t="s">
        <v>1314</v>
      </c>
      <c r="C38" s="495"/>
      <c r="D38" s="495"/>
      <c r="E38" s="495"/>
      <c r="F38" s="495"/>
      <c r="G38" s="495"/>
      <c r="H38" s="525"/>
      <c r="I38" s="552">
        <v>220.79396199999999</v>
      </c>
      <c r="J38" s="554">
        <v>196.92792900000001</v>
      </c>
      <c r="K38" s="555">
        <v>205.31143100000003</v>
      </c>
      <c r="L38" s="554">
        <v>189.39125199999998</v>
      </c>
      <c r="M38" s="555">
        <v>120.76326</v>
      </c>
      <c r="N38" s="555">
        <v>110.76406399999999</v>
      </c>
      <c r="O38" s="556">
        <v>147.405439</v>
      </c>
      <c r="P38" s="552">
        <v>171.565505</v>
      </c>
      <c r="Q38" s="553">
        <v>247.819886</v>
      </c>
      <c r="R38" s="553">
        <v>210.34783800000002</v>
      </c>
      <c r="S38" s="553">
        <v>190.84579099999999</v>
      </c>
      <c r="T38" s="557">
        <v>204.25981299999998</v>
      </c>
      <c r="U38" s="552">
        <v>2304.0280109999999</v>
      </c>
      <c r="V38" s="555">
        <v>2216.1961700000002</v>
      </c>
      <c r="W38" s="553">
        <v>2.7586019166666276</v>
      </c>
      <c r="X38" s="558">
        <v>96.187900469062498</v>
      </c>
      <c r="Y38" s="533" t="s">
        <v>1315</v>
      </c>
      <c r="Z38" s="495"/>
      <c r="AA38" s="505"/>
      <c r="AB38" s="505"/>
      <c r="AC38" s="505"/>
      <c r="AD38" s="495"/>
      <c r="AE38" s="534"/>
      <c r="AF38" s="535" t="s">
        <v>1313</v>
      </c>
    </row>
    <row r="39" spans="1:32" ht="7.5" customHeight="1" x14ac:dyDescent="0.2">
      <c r="A39" s="536"/>
      <c r="B39" s="509"/>
      <c r="C39" s="510"/>
      <c r="D39" s="510"/>
      <c r="E39" s="510"/>
      <c r="F39" s="510"/>
      <c r="G39" s="510"/>
      <c r="H39" s="511"/>
      <c r="I39" s="541"/>
      <c r="J39" s="542"/>
      <c r="K39" s="543"/>
      <c r="L39" s="542"/>
      <c r="M39" s="543"/>
      <c r="N39" s="543"/>
      <c r="O39" s="544"/>
      <c r="P39" s="541"/>
      <c r="Q39" s="538"/>
      <c r="R39" s="538"/>
      <c r="S39" s="538"/>
      <c r="T39" s="545"/>
      <c r="U39" s="541"/>
      <c r="V39" s="543"/>
      <c r="W39" s="538"/>
      <c r="X39" s="546"/>
      <c r="Y39" s="519"/>
      <c r="Z39" s="510"/>
      <c r="AA39" s="520"/>
      <c r="AB39" s="520"/>
      <c r="AC39" s="520"/>
      <c r="AD39" s="510"/>
      <c r="AE39" s="521"/>
      <c r="AF39" s="539"/>
    </row>
    <row r="40" spans="1:32" ht="11.25" customHeight="1" x14ac:dyDescent="0.2">
      <c r="A40" s="536" t="s">
        <v>1316</v>
      </c>
      <c r="B40" s="509"/>
      <c r="C40" s="540" t="s">
        <v>1305</v>
      </c>
      <c r="D40" s="510"/>
      <c r="E40" s="540" t="s">
        <v>1317</v>
      </c>
      <c r="F40" s="510"/>
      <c r="G40" s="510"/>
      <c r="H40" s="550"/>
      <c r="I40" s="541">
        <v>0.91051300000000002</v>
      </c>
      <c r="J40" s="542">
        <v>1.3678589999999999</v>
      </c>
      <c r="K40" s="543">
        <v>5.5701280000000004</v>
      </c>
      <c r="L40" s="542">
        <v>1.273622</v>
      </c>
      <c r="M40" s="543">
        <v>1.0683910000000001</v>
      </c>
      <c r="N40" s="543">
        <v>13.880133000000001</v>
      </c>
      <c r="O40" s="544">
        <v>18.178457999999999</v>
      </c>
      <c r="P40" s="541">
        <v>16.524775999999999</v>
      </c>
      <c r="Q40" s="538">
        <v>28.86429</v>
      </c>
      <c r="R40" s="538">
        <v>27.801946000000001</v>
      </c>
      <c r="S40" s="538">
        <v>4.8718260000000004</v>
      </c>
      <c r="T40" s="545">
        <v>4.8331819999999999</v>
      </c>
      <c r="U40" s="541">
        <v>103.857874</v>
      </c>
      <c r="V40" s="543">
        <v>125.145124</v>
      </c>
      <c r="W40" s="538">
        <v>0.15577392633427517</v>
      </c>
      <c r="X40" s="546">
        <v>120.4965200808944</v>
      </c>
      <c r="Y40" s="519"/>
      <c r="Z40" s="540" t="s">
        <v>1283</v>
      </c>
      <c r="AA40" s="520"/>
      <c r="AB40" s="520"/>
      <c r="AC40" s="547" t="s">
        <v>1318</v>
      </c>
      <c r="AD40" s="520"/>
      <c r="AE40" s="548"/>
      <c r="AF40" s="539" t="s">
        <v>1316</v>
      </c>
    </row>
    <row r="41" spans="1:32" ht="10.5" customHeight="1" x14ac:dyDescent="0.2">
      <c r="A41" s="536"/>
      <c r="B41" s="509"/>
      <c r="C41" s="510"/>
      <c r="D41" s="510"/>
      <c r="E41" s="510"/>
      <c r="F41" s="510"/>
      <c r="G41" s="510"/>
      <c r="H41" s="511"/>
      <c r="I41" s="541"/>
      <c r="J41" s="542"/>
      <c r="K41" s="543"/>
      <c r="L41" s="542"/>
      <c r="M41" s="543"/>
      <c r="N41" s="543"/>
      <c r="O41" s="544"/>
      <c r="P41" s="541"/>
      <c r="Q41" s="538"/>
      <c r="R41" s="538"/>
      <c r="S41" s="538"/>
      <c r="T41" s="545"/>
      <c r="U41" s="541"/>
      <c r="V41" s="543"/>
      <c r="W41" s="538"/>
      <c r="X41" s="546"/>
      <c r="Y41" s="519"/>
      <c r="Z41" s="510"/>
      <c r="AA41" s="520"/>
      <c r="AB41" s="520"/>
      <c r="AC41" s="520"/>
      <c r="AD41" s="510"/>
      <c r="AE41" s="521"/>
      <c r="AF41" s="539"/>
    </row>
    <row r="42" spans="1:32" ht="12.75" x14ac:dyDescent="0.2">
      <c r="A42" s="536" t="s">
        <v>1319</v>
      </c>
      <c r="B42" s="509"/>
      <c r="C42" s="510"/>
      <c r="D42" s="510"/>
      <c r="E42" s="540" t="s">
        <v>1320</v>
      </c>
      <c r="F42" s="510"/>
      <c r="G42" s="510"/>
      <c r="H42" s="550"/>
      <c r="I42" s="541">
        <v>219.88344899999998</v>
      </c>
      <c r="J42" s="542">
        <v>195.56007</v>
      </c>
      <c r="K42" s="543">
        <v>199.74130300000002</v>
      </c>
      <c r="L42" s="542">
        <v>188.11762999999999</v>
      </c>
      <c r="M42" s="543">
        <v>119.694869</v>
      </c>
      <c r="N42" s="543">
        <v>96.88393099999999</v>
      </c>
      <c r="O42" s="544">
        <v>129.22698099999999</v>
      </c>
      <c r="P42" s="541">
        <v>155.040729</v>
      </c>
      <c r="Q42" s="538">
        <v>218.95559599999999</v>
      </c>
      <c r="R42" s="538">
        <v>182.54589200000001</v>
      </c>
      <c r="S42" s="538">
        <v>185.97396499999999</v>
      </c>
      <c r="T42" s="545">
        <v>199.42663099999999</v>
      </c>
      <c r="U42" s="541">
        <v>2200.1701370000001</v>
      </c>
      <c r="V42" s="543">
        <v>2091.051046</v>
      </c>
      <c r="W42" s="538">
        <v>2.6028279903323526</v>
      </c>
      <c r="X42" s="546">
        <v>95.040424866924738</v>
      </c>
      <c r="Y42" s="519"/>
      <c r="Z42" s="510"/>
      <c r="AA42" s="520"/>
      <c r="AB42" s="520"/>
      <c r="AC42" s="547" t="s">
        <v>1321</v>
      </c>
      <c r="AD42" s="520"/>
      <c r="AE42" s="548"/>
      <c r="AF42" s="539" t="s">
        <v>1319</v>
      </c>
    </row>
    <row r="43" spans="1:32" ht="12.6" customHeight="1" x14ac:dyDescent="0.2">
      <c r="A43" s="536"/>
      <c r="B43" s="509"/>
      <c r="C43" s="510"/>
      <c r="D43" s="510"/>
      <c r="E43" s="510"/>
      <c r="F43" s="510"/>
      <c r="G43" s="510"/>
      <c r="H43" s="511"/>
      <c r="I43" s="541"/>
      <c r="J43" s="542"/>
      <c r="K43" s="543"/>
      <c r="L43" s="542"/>
      <c r="M43" s="543"/>
      <c r="N43" s="543"/>
      <c r="O43" s="544"/>
      <c r="P43" s="541"/>
      <c r="Q43" s="538"/>
      <c r="R43" s="538"/>
      <c r="S43" s="538"/>
      <c r="T43" s="545"/>
      <c r="U43" s="541"/>
      <c r="V43" s="543"/>
      <c r="W43" s="538"/>
      <c r="X43" s="546"/>
      <c r="Y43" s="519"/>
      <c r="Z43" s="510"/>
      <c r="AA43" s="520"/>
      <c r="AB43" s="520"/>
      <c r="AC43" s="520"/>
      <c r="AD43" s="510"/>
      <c r="AE43" s="521"/>
      <c r="AF43" s="539"/>
    </row>
    <row r="44" spans="1:32" ht="10.5" customHeight="1" x14ac:dyDescent="0.2">
      <c r="A44" s="536" t="s">
        <v>1322</v>
      </c>
      <c r="B44" s="509"/>
      <c r="C44" s="510"/>
      <c r="D44" s="510"/>
      <c r="E44" s="510"/>
      <c r="F44" s="510" t="s">
        <v>1281</v>
      </c>
      <c r="G44" s="510"/>
      <c r="H44" s="511" t="s">
        <v>1323</v>
      </c>
      <c r="I44" s="541">
        <v>37.437007999999999</v>
      </c>
      <c r="J44" s="542">
        <v>31.258406000000001</v>
      </c>
      <c r="K44" s="543">
        <v>40.381197999999998</v>
      </c>
      <c r="L44" s="542">
        <v>37.674442999999997</v>
      </c>
      <c r="M44" s="543">
        <v>20.018851999999999</v>
      </c>
      <c r="N44" s="543">
        <v>13.323535</v>
      </c>
      <c r="O44" s="544">
        <v>13.601366000000001</v>
      </c>
      <c r="P44" s="541">
        <v>25.527702999999999</v>
      </c>
      <c r="Q44" s="538">
        <v>50.585298000000002</v>
      </c>
      <c r="R44" s="538">
        <v>41.801093000000002</v>
      </c>
      <c r="S44" s="538">
        <v>42.233922999999997</v>
      </c>
      <c r="T44" s="545">
        <v>42.043042999999997</v>
      </c>
      <c r="U44" s="541">
        <v>539.24361199999998</v>
      </c>
      <c r="V44" s="543">
        <v>395.88586800000002</v>
      </c>
      <c r="W44" s="538">
        <v>0.49277745762282027</v>
      </c>
      <c r="X44" s="546">
        <v>73.415031572038359</v>
      </c>
      <c r="Y44" s="519"/>
      <c r="Z44" s="510"/>
      <c r="AA44" s="520"/>
      <c r="AB44" s="520"/>
      <c r="AC44" s="520"/>
      <c r="AD44" s="510" t="s">
        <v>1283</v>
      </c>
      <c r="AE44" s="521" t="s">
        <v>1324</v>
      </c>
      <c r="AF44" s="539" t="s">
        <v>1322</v>
      </c>
    </row>
    <row r="45" spans="1:32" ht="7.5" customHeight="1" x14ac:dyDescent="0.2">
      <c r="A45" s="536"/>
      <c r="B45" s="509"/>
      <c r="C45" s="510"/>
      <c r="D45" s="510"/>
      <c r="E45" s="510"/>
      <c r="F45" s="510"/>
      <c r="G45" s="510"/>
      <c r="H45" s="511"/>
      <c r="I45" s="541"/>
      <c r="J45" s="542"/>
      <c r="K45" s="543"/>
      <c r="L45" s="542"/>
      <c r="M45" s="543"/>
      <c r="N45" s="543"/>
      <c r="O45" s="544"/>
      <c r="P45" s="541"/>
      <c r="Q45" s="538"/>
      <c r="R45" s="538"/>
      <c r="S45" s="538"/>
      <c r="T45" s="545"/>
      <c r="U45" s="541"/>
      <c r="V45" s="543"/>
      <c r="W45" s="538"/>
      <c r="X45" s="546"/>
      <c r="Y45" s="519"/>
      <c r="Z45" s="510"/>
      <c r="AA45" s="520"/>
      <c r="AB45" s="520"/>
      <c r="AC45" s="520"/>
      <c r="AD45" s="510"/>
      <c r="AE45" s="521"/>
      <c r="AF45" s="539"/>
    </row>
    <row r="46" spans="1:32" ht="12.75" x14ac:dyDescent="0.2">
      <c r="A46" s="536" t="s">
        <v>1325</v>
      </c>
      <c r="B46" s="509"/>
      <c r="C46" s="510"/>
      <c r="D46" s="510"/>
      <c r="E46" s="510"/>
      <c r="F46" s="510"/>
      <c r="G46" s="510"/>
      <c r="H46" s="511" t="s">
        <v>1326</v>
      </c>
      <c r="I46" s="541">
        <v>182.44644099999999</v>
      </c>
      <c r="J46" s="542">
        <v>164.30166399999999</v>
      </c>
      <c r="K46" s="543">
        <v>159.360105</v>
      </c>
      <c r="L46" s="542">
        <v>150.44318699999999</v>
      </c>
      <c r="M46" s="543">
        <v>99.676017000000002</v>
      </c>
      <c r="N46" s="543">
        <v>83.560395999999997</v>
      </c>
      <c r="O46" s="544">
        <v>115.625615</v>
      </c>
      <c r="P46" s="541">
        <v>129.513026</v>
      </c>
      <c r="Q46" s="538">
        <v>168.37029799999999</v>
      </c>
      <c r="R46" s="538">
        <v>140.744799</v>
      </c>
      <c r="S46" s="538">
        <v>143.74004199999999</v>
      </c>
      <c r="T46" s="545">
        <v>157.383588</v>
      </c>
      <c r="U46" s="541">
        <v>1660.9265250000001</v>
      </c>
      <c r="V46" s="543">
        <v>1695.165178</v>
      </c>
      <c r="W46" s="538">
        <v>2.1100505327095322</v>
      </c>
      <c r="X46" s="546">
        <v>102.0614188818497</v>
      </c>
      <c r="Y46" s="519"/>
      <c r="Z46" s="510"/>
      <c r="AA46" s="520"/>
      <c r="AB46" s="520"/>
      <c r="AC46" s="520"/>
      <c r="AD46" s="510"/>
      <c r="AE46" s="521" t="s">
        <v>1327</v>
      </c>
      <c r="AF46" s="539" t="s">
        <v>1325</v>
      </c>
    </row>
    <row r="47" spans="1:32" ht="10.5" customHeight="1" x14ac:dyDescent="0.2">
      <c r="A47" s="536"/>
      <c r="B47" s="509"/>
      <c r="C47" s="510"/>
      <c r="D47" s="510"/>
      <c r="E47" s="510"/>
      <c r="F47" s="510"/>
      <c r="G47" s="510"/>
      <c r="H47" s="511"/>
      <c r="I47" s="541"/>
      <c r="J47" s="542"/>
      <c r="K47" s="543"/>
      <c r="L47" s="542"/>
      <c r="M47" s="543"/>
      <c r="N47" s="543"/>
      <c r="O47" s="544"/>
      <c r="P47" s="541"/>
      <c r="Q47" s="538"/>
      <c r="R47" s="538"/>
      <c r="S47" s="538"/>
      <c r="T47" s="545"/>
      <c r="U47" s="541"/>
      <c r="V47" s="543"/>
      <c r="W47" s="538"/>
      <c r="X47" s="546"/>
      <c r="Y47" s="519"/>
      <c r="Z47" s="510"/>
      <c r="AA47" s="520"/>
      <c r="AB47" s="520"/>
      <c r="AC47" s="520"/>
      <c r="AD47" s="510"/>
      <c r="AE47" s="521" t="s">
        <v>1328</v>
      </c>
      <c r="AF47" s="539"/>
    </row>
    <row r="48" spans="1:32" ht="7.5" customHeight="1" x14ac:dyDescent="0.2">
      <c r="A48" s="536"/>
      <c r="B48" s="509"/>
      <c r="C48" s="510"/>
      <c r="D48" s="510"/>
      <c r="E48" s="510"/>
      <c r="F48" s="510"/>
      <c r="G48" s="510"/>
      <c r="H48" s="511"/>
      <c r="I48" s="541"/>
      <c r="J48" s="542"/>
      <c r="K48" s="543"/>
      <c r="L48" s="542"/>
      <c r="M48" s="543"/>
      <c r="N48" s="543"/>
      <c r="O48" s="544"/>
      <c r="P48" s="541"/>
      <c r="Q48" s="538"/>
      <c r="R48" s="538"/>
      <c r="S48" s="538"/>
      <c r="T48" s="545"/>
      <c r="U48" s="541"/>
      <c r="V48" s="543"/>
      <c r="W48" s="538"/>
      <c r="X48" s="546"/>
      <c r="Y48" s="519"/>
      <c r="Z48" s="510"/>
      <c r="AA48" s="520"/>
      <c r="AB48" s="520"/>
      <c r="AC48" s="520"/>
      <c r="AD48" s="510"/>
      <c r="AE48" s="521"/>
      <c r="AF48" s="539"/>
    </row>
    <row r="49" spans="1:32" s="507" customFormat="1" ht="11.25" customHeight="1" x14ac:dyDescent="0.2">
      <c r="A49" s="523" t="s">
        <v>1329</v>
      </c>
      <c r="B49" s="524" t="s">
        <v>1330</v>
      </c>
      <c r="C49" s="495"/>
      <c r="D49" s="495"/>
      <c r="E49" s="495"/>
      <c r="F49" s="495"/>
      <c r="G49" s="495"/>
      <c r="H49" s="551"/>
      <c r="I49" s="552">
        <v>1411.9070200000001</v>
      </c>
      <c r="J49" s="554">
        <v>1363.4806570000001</v>
      </c>
      <c r="K49" s="555">
        <v>1542.287687</v>
      </c>
      <c r="L49" s="554">
        <v>1382.3389010000001</v>
      </c>
      <c r="M49" s="555">
        <v>1452.71261</v>
      </c>
      <c r="N49" s="555">
        <v>1375.4014440000001</v>
      </c>
      <c r="O49" s="556">
        <v>1408.161938</v>
      </c>
      <c r="P49" s="552">
        <v>1266.2243549999998</v>
      </c>
      <c r="Q49" s="553">
        <v>1464.112895</v>
      </c>
      <c r="R49" s="553">
        <v>1725.966484</v>
      </c>
      <c r="S49" s="553">
        <v>1570.9084870000002</v>
      </c>
      <c r="T49" s="557">
        <v>1225.7204389999999</v>
      </c>
      <c r="U49" s="552">
        <v>17099.462105999999</v>
      </c>
      <c r="V49" s="555">
        <v>17189.222916999999</v>
      </c>
      <c r="W49" s="553">
        <v>21.396221113786201</v>
      </c>
      <c r="X49" s="558">
        <v>100.52493353559061</v>
      </c>
      <c r="Y49" s="533" t="s">
        <v>1331</v>
      </c>
      <c r="Z49" s="495"/>
      <c r="AA49" s="505"/>
      <c r="AB49" s="505"/>
      <c r="AC49" s="505"/>
      <c r="AD49" s="505"/>
      <c r="AE49" s="559"/>
      <c r="AF49" s="535" t="s">
        <v>1329</v>
      </c>
    </row>
    <row r="50" spans="1:32" ht="10.5" customHeight="1" x14ac:dyDescent="0.2">
      <c r="A50" s="536"/>
      <c r="B50" s="524" t="s">
        <v>1332</v>
      </c>
      <c r="C50" s="510"/>
      <c r="D50" s="510"/>
      <c r="E50" s="510"/>
      <c r="F50" s="510"/>
      <c r="G50" s="510"/>
      <c r="H50" s="550"/>
      <c r="I50" s="541"/>
      <c r="J50" s="542"/>
      <c r="K50" s="543"/>
      <c r="L50" s="542"/>
      <c r="M50" s="543"/>
      <c r="N50" s="543"/>
      <c r="O50" s="544"/>
      <c r="P50" s="541"/>
      <c r="Q50" s="538"/>
      <c r="R50" s="538"/>
      <c r="S50" s="538"/>
      <c r="T50" s="545"/>
      <c r="U50" s="541"/>
      <c r="V50" s="543"/>
      <c r="W50" s="538"/>
      <c r="X50" s="546"/>
      <c r="Y50" s="533" t="s">
        <v>1333</v>
      </c>
      <c r="Z50" s="510"/>
      <c r="AA50" s="520"/>
      <c r="AB50" s="520"/>
      <c r="AC50" s="520"/>
      <c r="AD50" s="520"/>
      <c r="AE50" s="548"/>
      <c r="AF50" s="539"/>
    </row>
    <row r="51" spans="1:32" ht="7.5" customHeight="1" x14ac:dyDescent="0.2">
      <c r="A51" s="536"/>
      <c r="B51" s="524"/>
      <c r="C51" s="510"/>
      <c r="D51" s="510"/>
      <c r="E51" s="510"/>
      <c r="F51" s="510"/>
      <c r="G51" s="510"/>
      <c r="H51" s="511"/>
      <c r="I51" s="541"/>
      <c r="J51" s="542"/>
      <c r="K51" s="543"/>
      <c r="L51" s="542"/>
      <c r="M51" s="543"/>
      <c r="N51" s="543"/>
      <c r="O51" s="544"/>
      <c r="P51" s="541"/>
      <c r="Q51" s="538"/>
      <c r="R51" s="538"/>
      <c r="S51" s="538"/>
      <c r="T51" s="545"/>
      <c r="U51" s="541"/>
      <c r="V51" s="543"/>
      <c r="W51" s="538"/>
      <c r="X51" s="546"/>
      <c r="Y51" s="533"/>
      <c r="Z51" s="510"/>
      <c r="AA51" s="520"/>
      <c r="AB51" s="520"/>
      <c r="AC51" s="520"/>
      <c r="AD51" s="510"/>
      <c r="AE51" s="521"/>
      <c r="AF51" s="539"/>
    </row>
    <row r="52" spans="1:32" ht="11.25" customHeight="1" x14ac:dyDescent="0.2">
      <c r="A52" s="536" t="s">
        <v>1334</v>
      </c>
      <c r="B52" s="509"/>
      <c r="C52" s="540" t="s">
        <v>1305</v>
      </c>
      <c r="D52" s="510"/>
      <c r="E52" s="540" t="s">
        <v>1335</v>
      </c>
      <c r="F52" s="510"/>
      <c r="G52" s="510"/>
      <c r="H52" s="550"/>
      <c r="I52" s="541">
        <v>906.84794199999999</v>
      </c>
      <c r="J52" s="542">
        <v>867.02906399999995</v>
      </c>
      <c r="K52" s="543">
        <v>1020.1845499999999</v>
      </c>
      <c r="L52" s="542">
        <v>910.85185899999999</v>
      </c>
      <c r="M52" s="543">
        <v>956.95164</v>
      </c>
      <c r="N52" s="543">
        <v>915.90481799999998</v>
      </c>
      <c r="O52" s="544">
        <v>940.21405000000004</v>
      </c>
      <c r="P52" s="541">
        <v>874.04337699999996</v>
      </c>
      <c r="Q52" s="538">
        <v>967.60758599999997</v>
      </c>
      <c r="R52" s="538">
        <v>1188.2656790000001</v>
      </c>
      <c r="S52" s="538">
        <v>1073.2553800000001</v>
      </c>
      <c r="T52" s="545">
        <v>865.26869399999998</v>
      </c>
      <c r="U52" s="541">
        <v>11352.577726</v>
      </c>
      <c r="V52" s="543">
        <v>11486.424639000001</v>
      </c>
      <c r="W52" s="538">
        <v>14.297684227471693</v>
      </c>
      <c r="X52" s="546">
        <v>101.1790001903573</v>
      </c>
      <c r="Y52" s="519"/>
      <c r="Z52" s="540" t="s">
        <v>1283</v>
      </c>
      <c r="AA52" s="520"/>
      <c r="AB52" s="520"/>
      <c r="AC52" s="547" t="s">
        <v>1336</v>
      </c>
      <c r="AD52" s="510"/>
      <c r="AE52" s="521"/>
      <c r="AF52" s="539" t="s">
        <v>1334</v>
      </c>
    </row>
    <row r="53" spans="1:32" ht="10.5" customHeight="1" x14ac:dyDescent="0.2">
      <c r="A53" s="536"/>
      <c r="B53" s="509"/>
      <c r="C53" s="510"/>
      <c r="D53" s="510"/>
      <c r="E53" s="540" t="s">
        <v>1337</v>
      </c>
      <c r="F53" s="510"/>
      <c r="G53" s="510"/>
      <c r="H53" s="511"/>
      <c r="I53" s="541"/>
      <c r="J53" s="542"/>
      <c r="K53" s="543"/>
      <c r="L53" s="542"/>
      <c r="M53" s="543"/>
      <c r="N53" s="543"/>
      <c r="O53" s="544"/>
      <c r="P53" s="541"/>
      <c r="Q53" s="538"/>
      <c r="R53" s="538"/>
      <c r="S53" s="538"/>
      <c r="T53" s="545"/>
      <c r="U53" s="541"/>
      <c r="V53" s="543"/>
      <c r="W53" s="538"/>
      <c r="X53" s="546"/>
      <c r="Y53" s="519"/>
      <c r="Z53" s="510"/>
      <c r="AA53" s="520"/>
      <c r="AB53" s="520"/>
      <c r="AC53" s="547" t="s">
        <v>1338</v>
      </c>
      <c r="AD53" s="510"/>
      <c r="AE53" s="521"/>
      <c r="AF53" s="539"/>
    </row>
    <row r="54" spans="1:32" ht="7.5" customHeight="1" x14ac:dyDescent="0.2">
      <c r="A54" s="536"/>
      <c r="B54" s="509"/>
      <c r="C54" s="510"/>
      <c r="D54" s="510"/>
      <c r="E54" s="510"/>
      <c r="F54" s="510"/>
      <c r="G54" s="510"/>
      <c r="H54" s="511"/>
      <c r="I54" s="541"/>
      <c r="J54" s="542"/>
      <c r="K54" s="543"/>
      <c r="L54" s="542"/>
      <c r="M54" s="543"/>
      <c r="N54" s="543"/>
      <c r="O54" s="544"/>
      <c r="P54" s="541"/>
      <c r="Q54" s="538"/>
      <c r="R54" s="538"/>
      <c r="S54" s="538"/>
      <c r="T54" s="545"/>
      <c r="U54" s="541"/>
      <c r="V54" s="543"/>
      <c r="W54" s="538"/>
      <c r="X54" s="546"/>
      <c r="Y54" s="519"/>
      <c r="Z54" s="510"/>
      <c r="AA54" s="520"/>
      <c r="AB54" s="520"/>
      <c r="AC54" s="520"/>
      <c r="AD54" s="510"/>
      <c r="AE54" s="521"/>
      <c r="AF54" s="539"/>
    </row>
    <row r="55" spans="1:32" ht="11.25" customHeight="1" x14ac:dyDescent="0.2">
      <c r="A55" s="536" t="s">
        <v>1339</v>
      </c>
      <c r="B55" s="509"/>
      <c r="C55" s="510"/>
      <c r="D55" s="510"/>
      <c r="E55" s="540" t="s">
        <v>1340</v>
      </c>
      <c r="F55" s="510"/>
      <c r="G55" s="510"/>
      <c r="H55" s="550"/>
      <c r="I55" s="541">
        <v>505.059078</v>
      </c>
      <c r="J55" s="542">
        <v>496.451593</v>
      </c>
      <c r="K55" s="543">
        <v>522.10313699999995</v>
      </c>
      <c r="L55" s="542">
        <v>471.48704199999997</v>
      </c>
      <c r="M55" s="543">
        <v>495.76096999999999</v>
      </c>
      <c r="N55" s="543">
        <v>459.49662599999999</v>
      </c>
      <c r="O55" s="544">
        <v>467.94788799999998</v>
      </c>
      <c r="P55" s="541">
        <v>392.18097799999998</v>
      </c>
      <c r="Q55" s="538">
        <v>496.50530900000001</v>
      </c>
      <c r="R55" s="538">
        <v>537.70080499999995</v>
      </c>
      <c r="S55" s="538">
        <v>497.65310699999998</v>
      </c>
      <c r="T55" s="545">
        <v>360.45174500000002</v>
      </c>
      <c r="U55" s="541">
        <v>5746.8843800000004</v>
      </c>
      <c r="V55" s="543">
        <v>5702.7982780000002</v>
      </c>
      <c r="W55" s="538">
        <v>7.0985368863145109</v>
      </c>
      <c r="X55" s="546">
        <v>99.232869515290304</v>
      </c>
      <c r="Y55" s="519"/>
      <c r="Z55" s="510"/>
      <c r="AA55" s="520"/>
      <c r="AB55" s="520"/>
      <c r="AC55" s="547" t="s">
        <v>1341</v>
      </c>
      <c r="AD55" s="520"/>
      <c r="AE55" s="548"/>
      <c r="AF55" s="539" t="s">
        <v>1339</v>
      </c>
    </row>
    <row r="56" spans="1:32" ht="10.5" customHeight="1" x14ac:dyDescent="0.2">
      <c r="A56" s="536"/>
      <c r="B56" s="509"/>
      <c r="C56" s="510"/>
      <c r="D56" s="510"/>
      <c r="E56" s="510"/>
      <c r="F56" s="510"/>
      <c r="G56" s="510"/>
      <c r="H56" s="549"/>
      <c r="I56" s="541"/>
      <c r="J56" s="542"/>
      <c r="K56" s="543"/>
      <c r="L56" s="542"/>
      <c r="M56" s="543"/>
      <c r="N56" s="543"/>
      <c r="O56" s="544"/>
      <c r="P56" s="541"/>
      <c r="Q56" s="538"/>
      <c r="R56" s="538"/>
      <c r="S56" s="538"/>
      <c r="T56" s="545"/>
      <c r="U56" s="541"/>
      <c r="V56" s="543"/>
      <c r="W56" s="538"/>
      <c r="X56" s="546"/>
      <c r="Y56" s="519"/>
      <c r="Z56" s="510"/>
      <c r="AA56" s="520"/>
      <c r="AB56" s="520"/>
      <c r="AC56" s="520"/>
      <c r="AD56" s="520"/>
      <c r="AE56" s="510"/>
      <c r="AF56" s="539"/>
    </row>
    <row r="57" spans="1:32" s="507" customFormat="1" ht="12.75" x14ac:dyDescent="0.2">
      <c r="A57" s="523" t="s">
        <v>1342</v>
      </c>
      <c r="B57" s="524" t="s">
        <v>1343</v>
      </c>
      <c r="C57" s="495"/>
      <c r="D57" s="495"/>
      <c r="E57" s="495"/>
      <c r="F57" s="495"/>
      <c r="G57" s="495"/>
      <c r="H57" s="496"/>
      <c r="I57" s="552">
        <v>2492.3010429999999</v>
      </c>
      <c r="J57" s="554">
        <v>2645.9156229999999</v>
      </c>
      <c r="K57" s="555">
        <v>2788.1064769999998</v>
      </c>
      <c r="L57" s="554">
        <v>2468.2174599999998</v>
      </c>
      <c r="M57" s="555">
        <v>2799.480098</v>
      </c>
      <c r="N57" s="555">
        <v>2640.9181579999999</v>
      </c>
      <c r="O57" s="556">
        <v>1928.5567039999999</v>
      </c>
      <c r="P57" s="552">
        <v>2131.6565289999999</v>
      </c>
      <c r="Q57" s="553">
        <v>2619.025318</v>
      </c>
      <c r="R57" s="553">
        <v>2933.1585030000001</v>
      </c>
      <c r="S57" s="553">
        <v>2843.8955349999997</v>
      </c>
      <c r="T57" s="557">
        <v>2236.551172</v>
      </c>
      <c r="U57" s="552">
        <v>28599.757055999999</v>
      </c>
      <c r="V57" s="555">
        <v>30527.782619999998</v>
      </c>
      <c r="W57" s="553">
        <v>37.9993435541016</v>
      </c>
      <c r="X57" s="558">
        <v>106.74140539104864</v>
      </c>
      <c r="Y57" s="533" t="s">
        <v>1344</v>
      </c>
      <c r="Z57" s="495"/>
      <c r="AA57" s="505"/>
      <c r="AB57" s="505"/>
      <c r="AC57" s="505"/>
      <c r="AD57" s="505"/>
      <c r="AE57" s="495"/>
      <c r="AF57" s="535" t="s">
        <v>1342</v>
      </c>
    </row>
    <row r="58" spans="1:32" ht="12.6" customHeight="1" x14ac:dyDescent="0.2">
      <c r="A58" s="536"/>
      <c r="B58" s="524" t="s">
        <v>1332</v>
      </c>
      <c r="C58" s="510"/>
      <c r="D58" s="510"/>
      <c r="E58" s="510"/>
      <c r="F58" s="510"/>
      <c r="G58" s="510"/>
      <c r="H58" s="549"/>
      <c r="I58" s="541"/>
      <c r="J58" s="542"/>
      <c r="K58" s="543"/>
      <c r="L58" s="542"/>
      <c r="M58" s="543"/>
      <c r="N58" s="543"/>
      <c r="O58" s="544"/>
      <c r="P58" s="541"/>
      <c r="Q58" s="538"/>
      <c r="R58" s="538"/>
      <c r="S58" s="538"/>
      <c r="T58" s="545"/>
      <c r="U58" s="541"/>
      <c r="V58" s="543"/>
      <c r="W58" s="538"/>
      <c r="X58" s="546"/>
      <c r="Y58" s="533" t="s">
        <v>1333</v>
      </c>
      <c r="Z58" s="510"/>
      <c r="AA58" s="520"/>
      <c r="AB58" s="520"/>
      <c r="AC58" s="520"/>
      <c r="AD58" s="520"/>
      <c r="AE58" s="510"/>
      <c r="AF58" s="539"/>
    </row>
    <row r="59" spans="1:32" ht="10.5" customHeight="1" x14ac:dyDescent="0.2">
      <c r="A59" s="536"/>
      <c r="B59" s="524"/>
      <c r="C59" s="510"/>
      <c r="D59" s="510"/>
      <c r="E59" s="510"/>
      <c r="F59" s="510"/>
      <c r="G59" s="510"/>
      <c r="H59" s="549"/>
      <c r="I59" s="541"/>
      <c r="J59" s="542"/>
      <c r="K59" s="543"/>
      <c r="L59" s="542"/>
      <c r="M59" s="543"/>
      <c r="N59" s="543"/>
      <c r="O59" s="544"/>
      <c r="P59" s="541"/>
      <c r="Q59" s="538"/>
      <c r="R59" s="538"/>
      <c r="S59" s="538"/>
      <c r="T59" s="545"/>
      <c r="U59" s="541"/>
      <c r="V59" s="543"/>
      <c r="W59" s="538"/>
      <c r="X59" s="546"/>
      <c r="Y59" s="533"/>
      <c r="Z59" s="510"/>
      <c r="AA59" s="520"/>
      <c r="AB59" s="520"/>
      <c r="AC59" s="520"/>
      <c r="AD59" s="520"/>
      <c r="AE59" s="510"/>
      <c r="AF59" s="539"/>
    </row>
    <row r="60" spans="1:32" ht="12.75" x14ac:dyDescent="0.2">
      <c r="A60" s="536" t="s">
        <v>1345</v>
      </c>
      <c r="B60" s="509"/>
      <c r="C60" s="540" t="s">
        <v>1305</v>
      </c>
      <c r="D60" s="510"/>
      <c r="E60" s="540" t="s">
        <v>1346</v>
      </c>
      <c r="F60" s="510"/>
      <c r="G60" s="510"/>
      <c r="H60" s="549"/>
      <c r="I60" s="541">
        <v>1673.5341269999999</v>
      </c>
      <c r="J60" s="542">
        <v>1782.8018500000001</v>
      </c>
      <c r="K60" s="543">
        <v>1881.647757</v>
      </c>
      <c r="L60" s="542">
        <v>1610.422333</v>
      </c>
      <c r="M60" s="543">
        <v>1912.723939</v>
      </c>
      <c r="N60" s="543">
        <v>1851.292592</v>
      </c>
      <c r="O60" s="544">
        <v>1131.4715309999999</v>
      </c>
      <c r="P60" s="541">
        <v>1467.0453729999999</v>
      </c>
      <c r="Q60" s="538">
        <v>1739.1283309999999</v>
      </c>
      <c r="R60" s="538">
        <v>1990.920674</v>
      </c>
      <c r="S60" s="538">
        <v>1979.4807049999999</v>
      </c>
      <c r="T60" s="545">
        <v>1648.151147</v>
      </c>
      <c r="U60" s="541">
        <v>18667.521296999999</v>
      </c>
      <c r="V60" s="543">
        <v>20668.620359</v>
      </c>
      <c r="W60" s="538">
        <v>25.727188102302463</v>
      </c>
      <c r="X60" s="546">
        <v>110.71968275896165</v>
      </c>
      <c r="Y60" s="519"/>
      <c r="Z60" s="540" t="s">
        <v>1283</v>
      </c>
      <c r="AA60" s="520"/>
      <c r="AB60" s="520"/>
      <c r="AC60" s="547" t="s">
        <v>1347</v>
      </c>
      <c r="AD60" s="520"/>
      <c r="AE60" s="510"/>
      <c r="AF60" s="539" t="s">
        <v>1345</v>
      </c>
    </row>
    <row r="61" spans="1:32" ht="11.25" customHeight="1" x14ac:dyDescent="0.2">
      <c r="A61" s="536"/>
      <c r="B61" s="509"/>
      <c r="C61" s="510"/>
      <c r="D61" s="510"/>
      <c r="E61" s="510"/>
      <c r="F61" s="510"/>
      <c r="G61" s="510"/>
      <c r="H61" s="549"/>
      <c r="I61" s="541"/>
      <c r="J61" s="542"/>
      <c r="K61" s="543"/>
      <c r="L61" s="542"/>
      <c r="M61" s="543"/>
      <c r="N61" s="543"/>
      <c r="O61" s="544"/>
      <c r="P61" s="541"/>
      <c r="Q61" s="538"/>
      <c r="R61" s="538"/>
      <c r="S61" s="538"/>
      <c r="T61" s="545"/>
      <c r="U61" s="541"/>
      <c r="V61" s="543"/>
      <c r="W61" s="538"/>
      <c r="X61" s="546"/>
      <c r="Y61" s="519"/>
      <c r="Z61" s="510"/>
      <c r="AA61" s="520"/>
      <c r="AB61" s="520"/>
      <c r="AC61" s="520"/>
      <c r="AD61" s="520"/>
      <c r="AE61" s="510"/>
      <c r="AF61" s="539"/>
    </row>
    <row r="62" spans="1:32" ht="10.5" customHeight="1" x14ac:dyDescent="0.2">
      <c r="A62" s="536" t="s">
        <v>1348</v>
      </c>
      <c r="B62" s="509"/>
      <c r="C62" s="510"/>
      <c r="D62" s="510"/>
      <c r="E62" s="540" t="s">
        <v>1349</v>
      </c>
      <c r="F62" s="510"/>
      <c r="G62" s="510"/>
      <c r="H62" s="549"/>
      <c r="I62" s="541">
        <v>56.921499000000004</v>
      </c>
      <c r="J62" s="542">
        <v>87.123583000000011</v>
      </c>
      <c r="K62" s="543">
        <v>87.078166999999993</v>
      </c>
      <c r="L62" s="542">
        <v>95.901087000000004</v>
      </c>
      <c r="M62" s="543">
        <v>77.930548999999999</v>
      </c>
      <c r="N62" s="543">
        <v>77.966165000000004</v>
      </c>
      <c r="O62" s="544">
        <v>72.941584000000006</v>
      </c>
      <c r="P62" s="541">
        <v>63.560716999999997</v>
      </c>
      <c r="Q62" s="538">
        <v>66.996227000000005</v>
      </c>
      <c r="R62" s="538">
        <v>92.92152999999999</v>
      </c>
      <c r="S62" s="538">
        <v>82.899478000000002</v>
      </c>
      <c r="T62" s="545">
        <v>71.733815000000007</v>
      </c>
      <c r="U62" s="541">
        <v>849.65416399999992</v>
      </c>
      <c r="V62" s="543">
        <v>933.97440099999994</v>
      </c>
      <c r="W62" s="538">
        <v>1.1625611521186616</v>
      </c>
      <c r="X62" s="546">
        <v>109.92406564607857</v>
      </c>
      <c r="Y62" s="519"/>
      <c r="Z62" s="510"/>
      <c r="AA62" s="520"/>
      <c r="AB62" s="520"/>
      <c r="AC62" s="547" t="s">
        <v>1350</v>
      </c>
      <c r="AD62" s="520"/>
      <c r="AE62" s="510"/>
      <c r="AF62" s="539" t="s">
        <v>1348</v>
      </c>
    </row>
    <row r="63" spans="1:32" ht="7.5" customHeight="1" x14ac:dyDescent="0.2">
      <c r="A63" s="536"/>
      <c r="B63" s="509"/>
      <c r="C63" s="510"/>
      <c r="D63" s="510"/>
      <c r="E63" s="510"/>
      <c r="F63" s="510"/>
      <c r="G63" s="510"/>
      <c r="H63" s="549"/>
      <c r="I63" s="541"/>
      <c r="J63" s="542"/>
      <c r="K63" s="543"/>
      <c r="L63" s="542"/>
      <c r="M63" s="543"/>
      <c r="N63" s="543"/>
      <c r="O63" s="544"/>
      <c r="P63" s="541"/>
      <c r="Q63" s="538"/>
      <c r="R63" s="538"/>
      <c r="S63" s="538"/>
      <c r="T63" s="545"/>
      <c r="U63" s="541"/>
      <c r="V63" s="543"/>
      <c r="W63" s="538"/>
      <c r="X63" s="546"/>
      <c r="Y63" s="519"/>
      <c r="Z63" s="510"/>
      <c r="AA63" s="520"/>
      <c r="AB63" s="520"/>
      <c r="AC63" s="520"/>
      <c r="AD63" s="520"/>
      <c r="AE63" s="510"/>
      <c r="AF63" s="539"/>
    </row>
    <row r="64" spans="1:32" ht="11.25" customHeight="1" x14ac:dyDescent="0.2">
      <c r="A64" s="536" t="s">
        <v>1351</v>
      </c>
      <c r="B64" s="509"/>
      <c r="C64" s="510"/>
      <c r="D64" s="510"/>
      <c r="E64" s="510"/>
      <c r="F64" s="510" t="s">
        <v>1281</v>
      </c>
      <c r="G64" s="510"/>
      <c r="H64" s="549" t="s">
        <v>1352</v>
      </c>
      <c r="I64" s="541">
        <v>50.803400000000003</v>
      </c>
      <c r="J64" s="542">
        <v>78.898677000000006</v>
      </c>
      <c r="K64" s="543">
        <v>74.880786999999998</v>
      </c>
      <c r="L64" s="542">
        <v>86.074155000000005</v>
      </c>
      <c r="M64" s="543">
        <v>66.424408999999997</v>
      </c>
      <c r="N64" s="543">
        <v>68.479911000000001</v>
      </c>
      <c r="O64" s="544">
        <v>67.796092999999999</v>
      </c>
      <c r="P64" s="541">
        <v>57.699078999999998</v>
      </c>
      <c r="Q64" s="538">
        <v>61.654882999999998</v>
      </c>
      <c r="R64" s="538">
        <v>85.356527999999997</v>
      </c>
      <c r="S64" s="538">
        <v>77.008099000000001</v>
      </c>
      <c r="T64" s="545">
        <v>67.580830000000006</v>
      </c>
      <c r="U64" s="541">
        <v>775.58421899999996</v>
      </c>
      <c r="V64" s="543">
        <v>842.65685099999996</v>
      </c>
      <c r="W64" s="538">
        <v>1.0488939723512223</v>
      </c>
      <c r="X64" s="546">
        <v>108.64801402051218</v>
      </c>
      <c r="Y64" s="519"/>
      <c r="Z64" s="510"/>
      <c r="AA64" s="520"/>
      <c r="AB64" s="520"/>
      <c r="AC64" s="520"/>
      <c r="AD64" s="520" t="s">
        <v>1283</v>
      </c>
      <c r="AE64" s="510" t="s">
        <v>1353</v>
      </c>
      <c r="AF64" s="539" t="s">
        <v>1351</v>
      </c>
    </row>
    <row r="65" spans="1:32" ht="10.5" customHeight="1" x14ac:dyDescent="0.2">
      <c r="A65" s="536"/>
      <c r="B65" s="509"/>
      <c r="C65" s="510"/>
      <c r="D65" s="510"/>
      <c r="E65" s="510"/>
      <c r="F65" s="510"/>
      <c r="G65" s="510"/>
      <c r="H65" s="549"/>
      <c r="I65" s="541"/>
      <c r="J65" s="542"/>
      <c r="K65" s="543"/>
      <c r="L65" s="542"/>
      <c r="M65" s="543"/>
      <c r="N65" s="543"/>
      <c r="O65" s="544"/>
      <c r="P65" s="541"/>
      <c r="Q65" s="538"/>
      <c r="R65" s="538"/>
      <c r="S65" s="538"/>
      <c r="T65" s="545"/>
      <c r="U65" s="541"/>
      <c r="V65" s="543"/>
      <c r="W65" s="538"/>
      <c r="X65" s="546"/>
      <c r="Y65" s="519"/>
      <c r="Z65" s="510"/>
      <c r="AA65" s="520"/>
      <c r="AB65" s="520"/>
      <c r="AC65" s="520"/>
      <c r="AD65" s="520"/>
      <c r="AE65" s="510" t="s">
        <v>1354</v>
      </c>
      <c r="AF65" s="539"/>
    </row>
    <row r="66" spans="1:32" ht="7.5" customHeight="1" x14ac:dyDescent="0.2">
      <c r="A66" s="536"/>
      <c r="B66" s="509"/>
      <c r="C66" s="510"/>
      <c r="D66" s="510"/>
      <c r="E66" s="510"/>
      <c r="F66" s="510"/>
      <c r="G66" s="510"/>
      <c r="H66" s="549"/>
      <c r="I66" s="541"/>
      <c r="J66" s="542"/>
      <c r="K66" s="543"/>
      <c r="L66" s="542"/>
      <c r="M66" s="543"/>
      <c r="N66" s="543"/>
      <c r="O66" s="544"/>
      <c r="P66" s="541"/>
      <c r="Q66" s="538"/>
      <c r="R66" s="538"/>
      <c r="S66" s="538"/>
      <c r="T66" s="545"/>
      <c r="U66" s="541"/>
      <c r="V66" s="543"/>
      <c r="W66" s="538"/>
      <c r="X66" s="546"/>
      <c r="Y66" s="519"/>
      <c r="Z66" s="510"/>
      <c r="AA66" s="520"/>
      <c r="AB66" s="520"/>
      <c r="AC66" s="520"/>
      <c r="AD66" s="520"/>
      <c r="AE66" s="510"/>
      <c r="AF66" s="539"/>
    </row>
    <row r="67" spans="1:32" ht="12.6" customHeight="1" x14ac:dyDescent="0.2">
      <c r="A67" s="536" t="s">
        <v>1355</v>
      </c>
      <c r="B67" s="509"/>
      <c r="C67" s="510"/>
      <c r="D67" s="510"/>
      <c r="E67" s="510"/>
      <c r="F67" s="510"/>
      <c r="G67" s="510"/>
      <c r="H67" s="549" t="s">
        <v>1356</v>
      </c>
      <c r="I67" s="541">
        <v>6.118099</v>
      </c>
      <c r="J67" s="542">
        <v>8.2249060000000007</v>
      </c>
      <c r="K67" s="543">
        <v>12.197380000000001</v>
      </c>
      <c r="L67" s="542">
        <v>9.8269319999999993</v>
      </c>
      <c r="M67" s="543">
        <v>11.50614</v>
      </c>
      <c r="N67" s="543">
        <v>9.4862540000000006</v>
      </c>
      <c r="O67" s="544">
        <v>5.1454909999999998</v>
      </c>
      <c r="P67" s="541">
        <v>5.8616380000000001</v>
      </c>
      <c r="Q67" s="538">
        <v>5.3413440000000003</v>
      </c>
      <c r="R67" s="538">
        <v>7.5650019999999998</v>
      </c>
      <c r="S67" s="538">
        <v>5.8913789999999997</v>
      </c>
      <c r="T67" s="545">
        <v>4.1529850000000001</v>
      </c>
      <c r="U67" s="541">
        <v>74.069945000000004</v>
      </c>
      <c r="V67" s="543">
        <v>91.317549999999997</v>
      </c>
      <c r="W67" s="538">
        <v>0.11366717976743934</v>
      </c>
      <c r="X67" s="546">
        <v>123.28556474559282</v>
      </c>
      <c r="Y67" s="519"/>
      <c r="Z67" s="510"/>
      <c r="AA67" s="520"/>
      <c r="AB67" s="520"/>
      <c r="AC67" s="520"/>
      <c r="AD67" s="520"/>
      <c r="AE67" s="510" t="s">
        <v>1357</v>
      </c>
      <c r="AF67" s="539" t="s">
        <v>1355</v>
      </c>
    </row>
    <row r="68" spans="1:32" ht="10.5" customHeight="1" x14ac:dyDescent="0.2">
      <c r="A68" s="536"/>
      <c r="B68" s="509"/>
      <c r="C68" s="510"/>
      <c r="D68" s="510"/>
      <c r="E68" s="510"/>
      <c r="F68" s="510"/>
      <c r="G68" s="510"/>
      <c r="H68" s="549"/>
      <c r="I68" s="541"/>
      <c r="J68" s="542"/>
      <c r="K68" s="543"/>
      <c r="L68" s="542"/>
      <c r="M68" s="543"/>
      <c r="N68" s="543"/>
      <c r="O68" s="544"/>
      <c r="P68" s="541"/>
      <c r="Q68" s="538"/>
      <c r="R68" s="538"/>
      <c r="S68" s="538"/>
      <c r="T68" s="545"/>
      <c r="U68" s="541"/>
      <c r="V68" s="543"/>
      <c r="W68" s="538"/>
      <c r="X68" s="546"/>
      <c r="Y68" s="519"/>
      <c r="Z68" s="510"/>
      <c r="AA68" s="520"/>
      <c r="AB68" s="520"/>
      <c r="AC68" s="520"/>
      <c r="AD68" s="520"/>
      <c r="AE68" s="510" t="s">
        <v>1354</v>
      </c>
      <c r="AF68" s="539"/>
    </row>
    <row r="69" spans="1:32" ht="7.5" customHeight="1" x14ac:dyDescent="0.2">
      <c r="A69" s="536"/>
      <c r="B69" s="509"/>
      <c r="C69" s="510"/>
      <c r="D69" s="510"/>
      <c r="E69" s="510"/>
      <c r="F69" s="510"/>
      <c r="G69" s="510"/>
      <c r="H69" s="549"/>
      <c r="I69" s="541"/>
      <c r="J69" s="542"/>
      <c r="K69" s="543"/>
      <c r="L69" s="542"/>
      <c r="M69" s="543"/>
      <c r="N69" s="543"/>
      <c r="O69" s="544"/>
      <c r="P69" s="541"/>
      <c r="Q69" s="538"/>
      <c r="R69" s="538"/>
      <c r="S69" s="538"/>
      <c r="T69" s="545"/>
      <c r="U69" s="541"/>
      <c r="V69" s="543"/>
      <c r="W69" s="538"/>
      <c r="X69" s="546"/>
      <c r="Y69" s="519"/>
      <c r="Z69" s="510"/>
      <c r="AA69" s="520"/>
      <c r="AB69" s="520"/>
      <c r="AC69" s="520"/>
      <c r="AD69" s="520"/>
      <c r="AE69" s="510"/>
      <c r="AF69" s="539"/>
    </row>
    <row r="70" spans="1:32" ht="11.25" customHeight="1" x14ac:dyDescent="0.2">
      <c r="A70" s="536" t="s">
        <v>1358</v>
      </c>
      <c r="B70" s="509"/>
      <c r="C70" s="510"/>
      <c r="D70" s="510"/>
      <c r="E70" s="540" t="s">
        <v>1359</v>
      </c>
      <c r="F70" s="510"/>
      <c r="G70" s="510"/>
      <c r="H70" s="549"/>
      <c r="I70" s="541">
        <v>761.845417</v>
      </c>
      <c r="J70" s="542">
        <v>775.99018999999998</v>
      </c>
      <c r="K70" s="543">
        <v>819.38055299999996</v>
      </c>
      <c r="L70" s="542">
        <v>761.89404000000002</v>
      </c>
      <c r="M70" s="543">
        <v>808.82560999999998</v>
      </c>
      <c r="N70" s="543">
        <v>711.659401</v>
      </c>
      <c r="O70" s="544">
        <v>724.14358900000002</v>
      </c>
      <c r="P70" s="541">
        <v>601.05043899999998</v>
      </c>
      <c r="Q70" s="538">
        <v>812.90075999999999</v>
      </c>
      <c r="R70" s="538">
        <v>849.31629899999996</v>
      </c>
      <c r="S70" s="538">
        <v>781.51535200000001</v>
      </c>
      <c r="T70" s="545">
        <v>516.66620999999998</v>
      </c>
      <c r="U70" s="541">
        <v>9082.5815949999997</v>
      </c>
      <c r="V70" s="543">
        <v>8925.18786</v>
      </c>
      <c r="W70" s="538">
        <v>11.109594299680483</v>
      </c>
      <c r="X70" s="546">
        <v>98.267081519128368</v>
      </c>
      <c r="Y70" s="519"/>
      <c r="Z70" s="510"/>
      <c r="AA70" s="520"/>
      <c r="AB70" s="520"/>
      <c r="AC70" s="547" t="s">
        <v>1360</v>
      </c>
      <c r="AD70" s="520"/>
      <c r="AE70" s="510"/>
      <c r="AF70" s="539" t="s">
        <v>1358</v>
      </c>
    </row>
    <row r="71" spans="1:32" ht="10.5" customHeight="1" x14ac:dyDescent="0.2">
      <c r="A71" s="536"/>
      <c r="B71" s="509"/>
      <c r="C71" s="510"/>
      <c r="D71" s="510"/>
      <c r="E71" s="510"/>
      <c r="F71" s="510"/>
      <c r="G71" s="510"/>
      <c r="H71" s="549"/>
      <c r="I71" s="541"/>
      <c r="J71" s="542"/>
      <c r="K71" s="543"/>
      <c r="L71" s="542"/>
      <c r="M71" s="543"/>
      <c r="N71" s="543"/>
      <c r="O71" s="544"/>
      <c r="P71" s="541"/>
      <c r="Q71" s="538"/>
      <c r="R71" s="538"/>
      <c r="S71" s="538"/>
      <c r="T71" s="545"/>
      <c r="U71" s="541"/>
      <c r="V71" s="543"/>
      <c r="W71" s="538"/>
      <c r="X71" s="546"/>
      <c r="Y71" s="519"/>
      <c r="Z71" s="510"/>
      <c r="AA71" s="520"/>
      <c r="AB71" s="520"/>
      <c r="AC71" s="547" t="s">
        <v>1354</v>
      </c>
      <c r="AD71" s="520"/>
      <c r="AE71" s="510"/>
      <c r="AF71" s="539"/>
    </row>
    <row r="72" spans="1:32" ht="7.5" customHeight="1" x14ac:dyDescent="0.2">
      <c r="A72" s="536"/>
      <c r="B72" s="509"/>
      <c r="C72" s="510"/>
      <c r="D72" s="510"/>
      <c r="E72" s="510"/>
      <c r="F72" s="510"/>
      <c r="G72" s="510"/>
      <c r="H72" s="549"/>
      <c r="I72" s="541"/>
      <c r="J72" s="542"/>
      <c r="K72" s="543"/>
      <c r="L72" s="542"/>
      <c r="M72" s="543"/>
      <c r="N72" s="543"/>
      <c r="O72" s="544"/>
      <c r="P72" s="541"/>
      <c r="Q72" s="538"/>
      <c r="R72" s="538"/>
      <c r="S72" s="538"/>
      <c r="T72" s="545"/>
      <c r="U72" s="541"/>
      <c r="V72" s="543"/>
      <c r="W72" s="538"/>
      <c r="X72" s="546"/>
      <c r="Y72" s="519"/>
      <c r="Z72" s="510"/>
      <c r="AA72" s="520"/>
      <c r="AB72" s="520"/>
      <c r="AC72" s="520"/>
      <c r="AD72" s="520"/>
      <c r="AE72" s="510"/>
      <c r="AF72" s="539"/>
    </row>
    <row r="73" spans="1:32" s="507" customFormat="1" ht="11.25" customHeight="1" x14ac:dyDescent="0.2">
      <c r="A73" s="523" t="s">
        <v>1361</v>
      </c>
      <c r="B73" s="524" t="s">
        <v>1362</v>
      </c>
      <c r="C73" s="495"/>
      <c r="D73" s="495"/>
      <c r="E73" s="495"/>
      <c r="F73" s="495"/>
      <c r="G73" s="495"/>
      <c r="H73" s="496"/>
      <c r="I73" s="552">
        <v>984.74691400000006</v>
      </c>
      <c r="J73" s="554">
        <v>901.00657599999988</v>
      </c>
      <c r="K73" s="555">
        <v>1079.5859270000001</v>
      </c>
      <c r="L73" s="554">
        <v>909.39923600000009</v>
      </c>
      <c r="M73" s="555">
        <v>888.43782299999998</v>
      </c>
      <c r="N73" s="555">
        <v>856.68347700000004</v>
      </c>
      <c r="O73" s="556">
        <v>790.98871100000008</v>
      </c>
      <c r="P73" s="552">
        <v>897.76838199999997</v>
      </c>
      <c r="Q73" s="553">
        <v>1138.0090729999999</v>
      </c>
      <c r="R73" s="553">
        <v>1302.197952</v>
      </c>
      <c r="S73" s="553">
        <v>1250.230047</v>
      </c>
      <c r="T73" s="557">
        <v>906.88102100000003</v>
      </c>
      <c r="U73" s="552">
        <v>11896.447648999998</v>
      </c>
      <c r="V73" s="555">
        <v>11905.935139000001</v>
      </c>
      <c r="W73" s="553">
        <v>14.819868357661656</v>
      </c>
      <c r="X73" s="558">
        <v>100.07975061362792</v>
      </c>
      <c r="Y73" s="533" t="s">
        <v>1363</v>
      </c>
      <c r="Z73" s="495"/>
      <c r="AA73" s="505"/>
      <c r="AB73" s="505"/>
      <c r="AC73" s="505"/>
      <c r="AD73" s="505"/>
      <c r="AE73" s="495"/>
      <c r="AF73" s="535" t="s">
        <v>1361</v>
      </c>
    </row>
    <row r="74" spans="1:32" ht="10.5" customHeight="1" x14ac:dyDescent="0.2">
      <c r="A74" s="536"/>
      <c r="B74" s="509"/>
      <c r="C74" s="510"/>
      <c r="D74" s="510"/>
      <c r="E74" s="510"/>
      <c r="F74" s="510"/>
      <c r="G74" s="510"/>
      <c r="H74" s="549"/>
      <c r="I74" s="541"/>
      <c r="J74" s="542"/>
      <c r="K74" s="543"/>
      <c r="L74" s="542"/>
      <c r="M74" s="543"/>
      <c r="N74" s="543"/>
      <c r="O74" s="544"/>
      <c r="P74" s="541"/>
      <c r="Q74" s="538"/>
      <c r="R74" s="538"/>
      <c r="S74" s="538"/>
      <c r="T74" s="545"/>
      <c r="U74" s="541"/>
      <c r="V74" s="543"/>
      <c r="W74" s="538"/>
      <c r="X74" s="546"/>
      <c r="Y74" s="519"/>
      <c r="Z74" s="510"/>
      <c r="AA74" s="520"/>
      <c r="AB74" s="520"/>
      <c r="AC74" s="520"/>
      <c r="AD74" s="520"/>
      <c r="AE74" s="510"/>
      <c r="AF74" s="539"/>
    </row>
    <row r="75" spans="1:32" ht="12.75" x14ac:dyDescent="0.2">
      <c r="A75" s="536" t="s">
        <v>1364</v>
      </c>
      <c r="B75" s="509"/>
      <c r="C75" s="540" t="s">
        <v>1305</v>
      </c>
      <c r="D75" s="510"/>
      <c r="E75" s="540" t="s">
        <v>1365</v>
      </c>
      <c r="F75" s="510"/>
      <c r="G75" s="510"/>
      <c r="H75" s="549"/>
      <c r="I75" s="541">
        <v>481.66919000000001</v>
      </c>
      <c r="J75" s="542">
        <v>419.30347699999999</v>
      </c>
      <c r="K75" s="543">
        <v>542.56233399999996</v>
      </c>
      <c r="L75" s="542">
        <v>433.37342100000001</v>
      </c>
      <c r="M75" s="543">
        <v>409.27043700000002</v>
      </c>
      <c r="N75" s="543">
        <v>387.44739499999997</v>
      </c>
      <c r="O75" s="544">
        <v>304.63589899999999</v>
      </c>
      <c r="P75" s="541">
        <v>414.98240800000002</v>
      </c>
      <c r="Q75" s="538">
        <v>572.80276800000001</v>
      </c>
      <c r="R75" s="538">
        <v>717.97610199999997</v>
      </c>
      <c r="S75" s="538">
        <v>737.74633300000005</v>
      </c>
      <c r="T75" s="545">
        <v>485.87059599999998</v>
      </c>
      <c r="U75" s="541">
        <v>6122.3484189999999</v>
      </c>
      <c r="V75" s="543">
        <v>5907.6403600000003</v>
      </c>
      <c r="W75" s="538">
        <v>7.3535133038665643</v>
      </c>
      <c r="X75" s="546">
        <v>96.493044101611758</v>
      </c>
      <c r="Y75" s="519"/>
      <c r="Z75" s="540" t="s">
        <v>1283</v>
      </c>
      <c r="AA75" s="520"/>
      <c r="AB75" s="520"/>
      <c r="AC75" s="547" t="s">
        <v>1366</v>
      </c>
      <c r="AD75" s="520"/>
      <c r="AE75" s="510"/>
      <c r="AF75" s="539" t="s">
        <v>1364</v>
      </c>
    </row>
    <row r="76" spans="1:32" ht="11.25" customHeight="1" x14ac:dyDescent="0.2">
      <c r="A76" s="536"/>
      <c r="B76" s="509"/>
      <c r="C76" s="510"/>
      <c r="D76" s="510"/>
      <c r="E76" s="540" t="s">
        <v>1308</v>
      </c>
      <c r="F76" s="510"/>
      <c r="G76" s="510"/>
      <c r="H76" s="549"/>
      <c r="I76" s="541"/>
      <c r="J76" s="542"/>
      <c r="K76" s="543"/>
      <c r="L76" s="542"/>
      <c r="M76" s="543"/>
      <c r="N76" s="543"/>
      <c r="O76" s="544"/>
      <c r="P76" s="541"/>
      <c r="Q76" s="538"/>
      <c r="R76" s="538"/>
      <c r="S76" s="538"/>
      <c r="T76" s="545"/>
      <c r="U76" s="541"/>
      <c r="V76" s="543"/>
      <c r="W76" s="538"/>
      <c r="X76" s="546"/>
      <c r="Y76" s="519"/>
      <c r="Z76" s="510"/>
      <c r="AA76" s="520"/>
      <c r="AB76" s="520"/>
      <c r="AC76" s="547" t="s">
        <v>1309</v>
      </c>
      <c r="AD76" s="520"/>
      <c r="AE76" s="510"/>
      <c r="AF76" s="539"/>
    </row>
    <row r="77" spans="1:32" ht="10.5" customHeight="1" x14ac:dyDescent="0.2">
      <c r="A77" s="536"/>
      <c r="B77" s="509"/>
      <c r="C77" s="510"/>
      <c r="D77" s="510"/>
      <c r="E77" s="510"/>
      <c r="F77" s="510"/>
      <c r="G77" s="510"/>
      <c r="H77" s="549"/>
      <c r="I77" s="541"/>
      <c r="J77" s="542"/>
      <c r="K77" s="543"/>
      <c r="L77" s="542"/>
      <c r="M77" s="543"/>
      <c r="N77" s="543"/>
      <c r="O77" s="544"/>
      <c r="P77" s="541"/>
      <c r="Q77" s="538"/>
      <c r="R77" s="538"/>
      <c r="S77" s="538"/>
      <c r="T77" s="545"/>
      <c r="U77" s="541"/>
      <c r="V77" s="543"/>
      <c r="W77" s="538"/>
      <c r="X77" s="546"/>
      <c r="Y77" s="519"/>
      <c r="Z77" s="510"/>
      <c r="AA77" s="520"/>
      <c r="AB77" s="520"/>
      <c r="AC77" s="520"/>
      <c r="AD77" s="520"/>
      <c r="AE77" s="510"/>
      <c r="AF77" s="539"/>
    </row>
    <row r="78" spans="1:32" ht="12.75" x14ac:dyDescent="0.2">
      <c r="A78" s="536" t="s">
        <v>1367</v>
      </c>
      <c r="B78" s="509"/>
      <c r="C78" s="510"/>
      <c r="D78" s="510"/>
      <c r="E78" s="540" t="s">
        <v>1368</v>
      </c>
      <c r="F78" s="510"/>
      <c r="G78" s="510"/>
      <c r="H78" s="549"/>
      <c r="I78" s="541">
        <v>309.715575</v>
      </c>
      <c r="J78" s="542">
        <v>298.07056499999999</v>
      </c>
      <c r="K78" s="543">
        <v>331.528164</v>
      </c>
      <c r="L78" s="542">
        <v>282.856111</v>
      </c>
      <c r="M78" s="543">
        <v>283.85334</v>
      </c>
      <c r="N78" s="543">
        <v>272.08193</v>
      </c>
      <c r="O78" s="544">
        <v>294.976428</v>
      </c>
      <c r="P78" s="541">
        <v>314.50689599999998</v>
      </c>
      <c r="Q78" s="538">
        <v>354.977846</v>
      </c>
      <c r="R78" s="538">
        <v>367.75878899999998</v>
      </c>
      <c r="S78" s="538">
        <v>311.33876400000003</v>
      </c>
      <c r="T78" s="545">
        <v>243.02363399999999</v>
      </c>
      <c r="U78" s="541">
        <v>3527.3223459999999</v>
      </c>
      <c r="V78" s="543">
        <v>3664.6880420000002</v>
      </c>
      <c r="W78" s="538">
        <v>4.5616067717716842</v>
      </c>
      <c r="X78" s="546">
        <v>103.89433350642801</v>
      </c>
      <c r="Y78" s="519"/>
      <c r="Z78" s="510"/>
      <c r="AA78" s="520"/>
      <c r="AB78" s="520"/>
      <c r="AC78" s="547" t="s">
        <v>1369</v>
      </c>
      <c r="AD78" s="520"/>
      <c r="AE78" s="510"/>
      <c r="AF78" s="539" t="s">
        <v>1367</v>
      </c>
    </row>
    <row r="79" spans="1:32" ht="11.25" customHeight="1" x14ac:dyDescent="0.2">
      <c r="A79" s="536"/>
      <c r="B79" s="509"/>
      <c r="C79" s="510"/>
      <c r="D79" s="510"/>
      <c r="E79" s="540" t="s">
        <v>1308</v>
      </c>
      <c r="F79" s="510"/>
      <c r="G79" s="510"/>
      <c r="H79" s="549"/>
      <c r="I79" s="541"/>
      <c r="J79" s="542"/>
      <c r="K79" s="543"/>
      <c r="L79" s="542"/>
      <c r="M79" s="543"/>
      <c r="N79" s="543"/>
      <c r="O79" s="544"/>
      <c r="P79" s="541"/>
      <c r="Q79" s="538"/>
      <c r="R79" s="538"/>
      <c r="S79" s="538"/>
      <c r="T79" s="545"/>
      <c r="U79" s="541"/>
      <c r="V79" s="543"/>
      <c r="W79" s="538"/>
      <c r="X79" s="546"/>
      <c r="Y79" s="519"/>
      <c r="Z79" s="510"/>
      <c r="AA79" s="520"/>
      <c r="AB79" s="520"/>
      <c r="AC79" s="547" t="s">
        <v>1309</v>
      </c>
      <c r="AD79" s="520"/>
      <c r="AE79" s="510"/>
      <c r="AF79" s="539"/>
    </row>
    <row r="80" spans="1:32" ht="10.5" customHeight="1" x14ac:dyDescent="0.2">
      <c r="A80" s="536"/>
      <c r="B80" s="509"/>
      <c r="C80" s="510"/>
      <c r="D80" s="510"/>
      <c r="E80" s="510"/>
      <c r="F80" s="510"/>
      <c r="G80" s="510"/>
      <c r="H80" s="549"/>
      <c r="I80" s="541"/>
      <c r="J80" s="542"/>
      <c r="K80" s="543"/>
      <c r="L80" s="542"/>
      <c r="M80" s="543"/>
      <c r="N80" s="543"/>
      <c r="O80" s="544"/>
      <c r="P80" s="541"/>
      <c r="Q80" s="538"/>
      <c r="R80" s="538"/>
      <c r="S80" s="538"/>
      <c r="T80" s="545"/>
      <c r="U80" s="541"/>
      <c r="V80" s="543"/>
      <c r="W80" s="538"/>
      <c r="X80" s="546"/>
      <c r="Y80" s="519"/>
      <c r="Z80" s="510"/>
      <c r="AA80" s="520"/>
      <c r="AB80" s="520"/>
      <c r="AC80" s="520"/>
      <c r="AD80" s="520"/>
      <c r="AE80" s="510"/>
      <c r="AF80" s="539"/>
    </row>
    <row r="81" spans="1:32" ht="12.75" x14ac:dyDescent="0.2">
      <c r="A81" s="536" t="s">
        <v>1370</v>
      </c>
      <c r="B81" s="509"/>
      <c r="C81" s="510"/>
      <c r="D81" s="510"/>
      <c r="E81" s="540" t="s">
        <v>1371</v>
      </c>
      <c r="F81" s="510"/>
      <c r="G81" s="510"/>
      <c r="H81" s="549"/>
      <c r="I81" s="541">
        <v>193.36214899999999</v>
      </c>
      <c r="J81" s="542">
        <v>183.63253399999999</v>
      </c>
      <c r="K81" s="543">
        <v>205.495429</v>
      </c>
      <c r="L81" s="542">
        <v>193.169704</v>
      </c>
      <c r="M81" s="543">
        <v>195.31404599999999</v>
      </c>
      <c r="N81" s="543">
        <v>197.15415200000001</v>
      </c>
      <c r="O81" s="544">
        <v>191.376384</v>
      </c>
      <c r="P81" s="541">
        <v>168.279078</v>
      </c>
      <c r="Q81" s="538">
        <v>210.22845899999999</v>
      </c>
      <c r="R81" s="538">
        <v>216.46306100000001</v>
      </c>
      <c r="S81" s="538">
        <v>201.14494999999999</v>
      </c>
      <c r="T81" s="545">
        <v>177.98679100000001</v>
      </c>
      <c r="U81" s="541">
        <v>2246.7768839999999</v>
      </c>
      <c r="V81" s="543">
        <v>2333.6067370000001</v>
      </c>
      <c r="W81" s="538">
        <v>2.904748282023407</v>
      </c>
      <c r="X81" s="546">
        <v>103.86464066006475</v>
      </c>
      <c r="Y81" s="519"/>
      <c r="Z81" s="510"/>
      <c r="AA81" s="520"/>
      <c r="AB81" s="520"/>
      <c r="AC81" s="547" t="s">
        <v>1372</v>
      </c>
      <c r="AD81" s="520"/>
      <c r="AE81" s="510"/>
      <c r="AF81" s="539" t="s">
        <v>1370</v>
      </c>
    </row>
    <row r="82" spans="1:32" ht="11.25" customHeight="1" x14ac:dyDescent="0.2">
      <c r="A82" s="536"/>
      <c r="B82" s="509"/>
      <c r="C82" s="510"/>
      <c r="D82" s="510"/>
      <c r="E82" s="540" t="s">
        <v>1308</v>
      </c>
      <c r="F82" s="510"/>
      <c r="G82" s="510"/>
      <c r="H82" s="549"/>
      <c r="I82" s="541"/>
      <c r="J82" s="542"/>
      <c r="K82" s="543"/>
      <c r="L82" s="542"/>
      <c r="M82" s="543"/>
      <c r="N82" s="543"/>
      <c r="O82" s="544"/>
      <c r="P82" s="541"/>
      <c r="Q82" s="538"/>
      <c r="R82" s="538"/>
      <c r="S82" s="538"/>
      <c r="T82" s="545"/>
      <c r="U82" s="541"/>
      <c r="V82" s="543"/>
      <c r="W82" s="538"/>
      <c r="X82" s="546"/>
      <c r="Y82" s="519"/>
      <c r="Z82" s="510"/>
      <c r="AA82" s="520"/>
      <c r="AB82" s="520"/>
      <c r="AC82" s="547" t="s">
        <v>1309</v>
      </c>
      <c r="AD82" s="520"/>
      <c r="AE82" s="510"/>
      <c r="AF82" s="539"/>
    </row>
    <row r="83" spans="1:32" ht="10.5" customHeight="1" x14ac:dyDescent="0.2">
      <c r="A83" s="536"/>
      <c r="B83" s="509"/>
      <c r="C83" s="510"/>
      <c r="D83" s="510"/>
      <c r="E83" s="510"/>
      <c r="F83" s="510"/>
      <c r="G83" s="510"/>
      <c r="H83" s="549"/>
      <c r="I83" s="541"/>
      <c r="J83" s="542"/>
      <c r="K83" s="543"/>
      <c r="L83" s="542"/>
      <c r="M83" s="543"/>
      <c r="N83" s="543"/>
      <c r="O83" s="544"/>
      <c r="P83" s="541"/>
      <c r="Q83" s="538"/>
      <c r="R83" s="538"/>
      <c r="S83" s="538"/>
      <c r="T83" s="545"/>
      <c r="U83" s="541"/>
      <c r="V83" s="543"/>
      <c r="W83" s="538"/>
      <c r="X83" s="546"/>
      <c r="Y83" s="519"/>
      <c r="Z83" s="510"/>
      <c r="AA83" s="520"/>
      <c r="AB83" s="520"/>
      <c r="AC83" s="520"/>
      <c r="AD83" s="520"/>
      <c r="AE83" s="510"/>
      <c r="AF83" s="539"/>
    </row>
    <row r="84" spans="1:32" s="507" customFormat="1" ht="12.75" x14ac:dyDescent="0.2">
      <c r="A84" s="523" t="s">
        <v>1373</v>
      </c>
      <c r="B84" s="524" t="s">
        <v>1374</v>
      </c>
      <c r="C84" s="495"/>
      <c r="D84" s="495"/>
      <c r="E84" s="495"/>
      <c r="F84" s="495"/>
      <c r="G84" s="495"/>
      <c r="H84" s="496"/>
      <c r="I84" s="552">
        <v>14.326502</v>
      </c>
      <c r="J84" s="554">
        <v>15.563095000000001</v>
      </c>
      <c r="K84" s="555">
        <v>20.286097000000002</v>
      </c>
      <c r="L84" s="554">
        <v>16.478649999999998</v>
      </c>
      <c r="M84" s="555">
        <v>23.119125</v>
      </c>
      <c r="N84" s="555">
        <v>12.29133</v>
      </c>
      <c r="O84" s="556">
        <v>14.691677</v>
      </c>
      <c r="P84" s="552">
        <v>14.318021</v>
      </c>
      <c r="Q84" s="553">
        <v>19.388406</v>
      </c>
      <c r="R84" s="553">
        <v>21.583711999999998</v>
      </c>
      <c r="S84" s="553">
        <v>17.677578</v>
      </c>
      <c r="T84" s="557">
        <v>16.205255000000001</v>
      </c>
      <c r="U84" s="552">
        <v>155.800591</v>
      </c>
      <c r="V84" s="555">
        <v>205.92944800000001</v>
      </c>
      <c r="W84" s="553">
        <v>0.2563299123249097</v>
      </c>
      <c r="X84" s="558">
        <v>132.17501081237876</v>
      </c>
      <c r="Y84" s="533" t="s">
        <v>1375</v>
      </c>
      <c r="Z84" s="495"/>
      <c r="AA84" s="505"/>
      <c r="AB84" s="505"/>
      <c r="AC84" s="505"/>
      <c r="AD84" s="505"/>
      <c r="AE84" s="495"/>
      <c r="AF84" s="535" t="s">
        <v>1373</v>
      </c>
    </row>
    <row r="85" spans="1:32" ht="12.6" customHeight="1" thickBot="1" x14ac:dyDescent="0.25">
      <c r="A85" s="560"/>
      <c r="B85" s="561"/>
      <c r="C85" s="562"/>
      <c r="D85" s="562"/>
      <c r="E85" s="562"/>
      <c r="F85" s="562"/>
      <c r="G85" s="562"/>
      <c r="H85" s="563"/>
      <c r="I85" s="564"/>
      <c r="J85" s="566"/>
      <c r="K85" s="567"/>
      <c r="L85" s="566"/>
      <c r="M85" s="567"/>
      <c r="N85" s="567"/>
      <c r="O85" s="568"/>
      <c r="P85" s="564"/>
      <c r="Q85" s="565"/>
      <c r="R85" s="565"/>
      <c r="S85" s="565"/>
      <c r="T85" s="569"/>
      <c r="U85" s="564"/>
      <c r="V85" s="567"/>
      <c r="W85" s="570"/>
      <c r="X85" s="571"/>
      <c r="Y85" s="572"/>
      <c r="Z85" s="562"/>
      <c r="AA85" s="562"/>
      <c r="AB85" s="562"/>
      <c r="AC85" s="562"/>
      <c r="AD85" s="562"/>
      <c r="AE85" s="562"/>
      <c r="AF85" s="573"/>
    </row>
    <row r="86" spans="1:32" ht="12.6" customHeight="1" thickTop="1" x14ac:dyDescent="0.2"/>
  </sheetData>
  <mergeCells count="22">
    <mergeCell ref="T7:T8"/>
    <mergeCell ref="U7:V7"/>
    <mergeCell ref="Y5:AE8"/>
    <mergeCell ref="AF5:AF8"/>
    <mergeCell ref="U6:V6"/>
    <mergeCell ref="P5:T6"/>
    <mergeCell ref="W5:W8"/>
    <mergeCell ref="X5:X8"/>
    <mergeCell ref="P7:P8"/>
    <mergeCell ref="Q7:Q8"/>
    <mergeCell ref="R7:R8"/>
    <mergeCell ref="S7:S8"/>
    <mergeCell ref="N7:N8"/>
    <mergeCell ref="O7:O8"/>
    <mergeCell ref="A5:A8"/>
    <mergeCell ref="B5:H8"/>
    <mergeCell ref="I5:O6"/>
    <mergeCell ref="I7:I8"/>
    <mergeCell ref="J7:J8"/>
    <mergeCell ref="K7:K8"/>
    <mergeCell ref="L7:L8"/>
    <mergeCell ref="M7:M8"/>
  </mergeCells>
  <phoneticPr fontId="0" type="noConversion"/>
  <pageMargins left="0.6692913385826772" right="0.59055118110236227" top="0.59055118110236227" bottom="0.59055118110236227" header="0" footer="0"/>
  <pageSetup paperSize="9" scale="79" pageOrder="overThenDown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7"/>
  <sheetViews>
    <sheetView workbookViewId="0">
      <selection activeCell="H3" sqref="H3"/>
    </sheetView>
  </sheetViews>
  <sheetFormatPr defaultColWidth="9.140625" defaultRowHeight="12.75" x14ac:dyDescent="0.2"/>
  <cols>
    <col min="1" max="1" width="4.5703125" style="9" customWidth="1"/>
    <col min="2" max="2" width="0.85546875" style="2" customWidth="1"/>
    <col min="3" max="3" width="24.28515625" style="9" customWidth="1"/>
    <col min="4" max="4" width="2.7109375" style="10" customWidth="1"/>
    <col min="5" max="5" width="11" style="7" customWidth="1"/>
    <col min="6" max="11" width="11" style="2" customWidth="1"/>
    <col min="12" max="16" width="10.140625" style="2" customWidth="1"/>
    <col min="17" max="18" width="11.42578125" style="2" customWidth="1"/>
    <col min="19" max="19" width="8.42578125" style="2" customWidth="1"/>
    <col min="20" max="20" width="2.7109375" style="10" customWidth="1"/>
    <col min="21" max="21" width="1" style="2" customWidth="1"/>
    <col min="22" max="22" width="24" style="11" customWidth="1"/>
    <col min="23" max="23" width="4.85546875" style="12" customWidth="1"/>
    <col min="24" max="16384" width="9.140625" style="2"/>
  </cols>
  <sheetData>
    <row r="1" spans="1:23" ht="13.5" customHeight="1" x14ac:dyDescent="0.25">
      <c r="A1" s="574" t="s">
        <v>2459</v>
      </c>
      <c r="B1" s="575"/>
      <c r="C1" s="576"/>
      <c r="D1" s="577"/>
      <c r="E1" s="578"/>
      <c r="F1" s="575"/>
      <c r="G1" s="575"/>
      <c r="H1" s="575"/>
      <c r="I1" s="575"/>
      <c r="J1" s="575"/>
      <c r="L1" s="575" t="s">
        <v>2460</v>
      </c>
      <c r="M1" s="575"/>
      <c r="N1" s="575"/>
      <c r="O1" s="575"/>
      <c r="P1" s="575"/>
      <c r="Q1" s="575"/>
      <c r="R1" s="576"/>
      <c r="S1" s="576"/>
      <c r="T1" s="577"/>
      <c r="U1" s="576"/>
      <c r="V1" s="579"/>
      <c r="W1" s="580"/>
    </row>
    <row r="2" spans="1:23" ht="12" customHeight="1" x14ac:dyDescent="0.25">
      <c r="A2" s="581"/>
      <c r="B2" s="575"/>
      <c r="C2" s="582"/>
      <c r="D2" s="583"/>
      <c r="E2" s="584"/>
      <c r="F2" s="585"/>
      <c r="G2" s="585"/>
      <c r="H2" s="585"/>
      <c r="I2" s="585"/>
      <c r="J2" s="585"/>
      <c r="K2" s="585"/>
      <c r="L2" s="585"/>
      <c r="M2" s="585"/>
      <c r="N2" s="585"/>
      <c r="O2" s="585"/>
      <c r="P2" s="585"/>
      <c r="Q2" s="585"/>
      <c r="R2" s="586"/>
      <c r="S2" s="586"/>
      <c r="T2" s="583"/>
      <c r="U2" s="586"/>
      <c r="V2" s="587"/>
      <c r="W2" s="588"/>
    </row>
    <row r="3" spans="1:23" ht="12" customHeight="1" x14ac:dyDescent="0.2">
      <c r="A3" s="581"/>
      <c r="B3" s="589"/>
      <c r="C3" s="582"/>
      <c r="D3" s="583"/>
      <c r="E3" s="590"/>
      <c r="F3" s="591"/>
      <c r="G3" s="591"/>
      <c r="H3" s="591"/>
      <c r="I3" s="591"/>
      <c r="J3" s="591"/>
      <c r="K3" s="591"/>
      <c r="L3" s="591"/>
      <c r="M3" s="591"/>
      <c r="N3" s="591"/>
      <c r="O3" s="591"/>
      <c r="P3" s="591"/>
      <c r="Q3" s="591"/>
      <c r="R3" s="591"/>
      <c r="S3" s="591"/>
      <c r="T3" s="583"/>
      <c r="U3" s="591"/>
      <c r="V3" s="587"/>
      <c r="W3" s="588"/>
    </row>
    <row r="4" spans="1:23" ht="12" customHeight="1" thickBot="1" x14ac:dyDescent="0.25">
      <c r="A4" s="592" t="s">
        <v>681</v>
      </c>
      <c r="B4" s="593"/>
      <c r="F4" s="594"/>
      <c r="G4" s="594"/>
      <c r="H4" s="594"/>
      <c r="I4" s="594"/>
      <c r="J4" s="594"/>
      <c r="K4" s="594"/>
      <c r="L4" s="594"/>
      <c r="M4" s="594"/>
      <c r="N4" s="594"/>
      <c r="O4" s="594"/>
      <c r="P4" s="594"/>
      <c r="Q4" s="594"/>
      <c r="R4" s="594"/>
      <c r="S4" s="594"/>
      <c r="T4" s="595"/>
      <c r="U4" s="594"/>
      <c r="W4" s="596" t="s">
        <v>682</v>
      </c>
    </row>
    <row r="5" spans="1:23" ht="5.25" customHeight="1" thickTop="1" x14ac:dyDescent="0.2">
      <c r="A5" s="597"/>
      <c r="B5" s="598"/>
      <c r="C5" s="599"/>
      <c r="D5" s="600"/>
      <c r="E5" s="957">
        <v>2019</v>
      </c>
      <c r="F5" s="957"/>
      <c r="G5" s="957"/>
      <c r="H5" s="957"/>
      <c r="I5" s="957"/>
      <c r="J5" s="957"/>
      <c r="K5" s="958"/>
      <c r="L5" s="833">
        <v>2019</v>
      </c>
      <c r="M5" s="834"/>
      <c r="N5" s="834"/>
      <c r="O5" s="834"/>
      <c r="P5" s="835"/>
      <c r="Q5" s="108"/>
      <c r="R5" s="109"/>
      <c r="S5" s="601"/>
      <c r="T5" s="602"/>
      <c r="U5" s="603"/>
      <c r="V5" s="604"/>
      <c r="W5" s="605"/>
    </row>
    <row r="6" spans="1:23" ht="12.75" customHeight="1" x14ac:dyDescent="0.2">
      <c r="A6" s="606" t="s">
        <v>1376</v>
      </c>
      <c r="B6" s="961" t="s">
        <v>1377</v>
      </c>
      <c r="C6" s="961"/>
      <c r="D6" s="607"/>
      <c r="E6" s="959"/>
      <c r="F6" s="959"/>
      <c r="G6" s="959"/>
      <c r="H6" s="959"/>
      <c r="I6" s="959"/>
      <c r="J6" s="959"/>
      <c r="K6" s="960"/>
      <c r="L6" s="836"/>
      <c r="M6" s="837"/>
      <c r="N6" s="837"/>
      <c r="O6" s="837"/>
      <c r="P6" s="838"/>
      <c r="Q6" s="963" t="s">
        <v>141</v>
      </c>
      <c r="R6" s="964"/>
      <c r="S6" s="949" t="s">
        <v>1236</v>
      </c>
      <c r="T6" s="608"/>
      <c r="U6" s="951" t="s">
        <v>1378</v>
      </c>
      <c r="V6" s="952"/>
      <c r="W6" s="609" t="s">
        <v>1379</v>
      </c>
    </row>
    <row r="7" spans="1:23" x14ac:dyDescent="0.2">
      <c r="A7" s="955" t="s">
        <v>1380</v>
      </c>
      <c r="B7" s="961"/>
      <c r="C7" s="961"/>
      <c r="D7" s="607"/>
      <c r="E7" s="846" t="s">
        <v>142</v>
      </c>
      <c r="F7" s="848" t="s">
        <v>143</v>
      </c>
      <c r="G7" s="848" t="s">
        <v>144</v>
      </c>
      <c r="H7" s="848" t="s">
        <v>145</v>
      </c>
      <c r="I7" s="848" t="s">
        <v>146</v>
      </c>
      <c r="J7" s="848" t="s">
        <v>147</v>
      </c>
      <c r="K7" s="855" t="s">
        <v>148</v>
      </c>
      <c r="L7" s="844" t="s">
        <v>149</v>
      </c>
      <c r="M7" s="848" t="s">
        <v>150</v>
      </c>
      <c r="N7" s="848" t="s">
        <v>151</v>
      </c>
      <c r="O7" s="848" t="s">
        <v>152</v>
      </c>
      <c r="P7" s="855" t="s">
        <v>153</v>
      </c>
      <c r="Q7" s="871" t="s">
        <v>154</v>
      </c>
      <c r="R7" s="853"/>
      <c r="S7" s="949"/>
      <c r="T7" s="608"/>
      <c r="U7" s="951"/>
      <c r="V7" s="952"/>
      <c r="W7" s="947" t="s">
        <v>1380</v>
      </c>
    </row>
    <row r="8" spans="1:23" ht="13.5" customHeight="1" thickBot="1" x14ac:dyDescent="0.25">
      <c r="A8" s="956"/>
      <c r="B8" s="962"/>
      <c r="C8" s="962"/>
      <c r="D8" s="610"/>
      <c r="E8" s="847"/>
      <c r="F8" s="854"/>
      <c r="G8" s="854"/>
      <c r="H8" s="854"/>
      <c r="I8" s="854"/>
      <c r="J8" s="854"/>
      <c r="K8" s="856"/>
      <c r="L8" s="845"/>
      <c r="M8" s="854"/>
      <c r="N8" s="854"/>
      <c r="O8" s="854"/>
      <c r="P8" s="856"/>
      <c r="Q8" s="111">
        <v>2018</v>
      </c>
      <c r="R8" s="112">
        <v>2019</v>
      </c>
      <c r="S8" s="950"/>
      <c r="T8" s="611"/>
      <c r="U8" s="953"/>
      <c r="V8" s="954"/>
      <c r="W8" s="948"/>
    </row>
    <row r="9" spans="1:23" ht="6" customHeight="1" thickTop="1" x14ac:dyDescent="0.2">
      <c r="A9" s="612"/>
      <c r="B9" s="306"/>
      <c r="C9" s="599"/>
      <c r="D9" s="613"/>
      <c r="E9" s="614"/>
      <c r="F9" s="615"/>
      <c r="G9" s="616"/>
      <c r="H9" s="614"/>
      <c r="I9" s="615"/>
      <c r="J9" s="614"/>
      <c r="K9" s="617"/>
      <c r="L9" s="618"/>
      <c r="M9" s="614"/>
      <c r="N9" s="614"/>
      <c r="O9" s="614"/>
      <c r="P9" s="619"/>
      <c r="Q9" s="614"/>
      <c r="R9" s="614"/>
      <c r="S9" s="249"/>
      <c r="T9" s="606"/>
      <c r="U9" s="225"/>
      <c r="V9" s="620"/>
      <c r="W9" s="621"/>
    </row>
    <row r="10" spans="1:23" ht="12" customHeight="1" x14ac:dyDescent="0.2">
      <c r="A10" s="622"/>
      <c r="B10" s="236" t="s">
        <v>155</v>
      </c>
      <c r="C10" s="623"/>
      <c r="D10" s="624" t="s">
        <v>688</v>
      </c>
      <c r="E10" s="126">
        <v>6585555.6529999943</v>
      </c>
      <c r="F10" s="126">
        <v>6383385.6030000011</v>
      </c>
      <c r="G10" s="59">
        <v>7029677.952999996</v>
      </c>
      <c r="H10" s="126">
        <v>6676373.5190000013</v>
      </c>
      <c r="I10" s="126">
        <v>6847125.4989999998</v>
      </c>
      <c r="J10" s="126">
        <v>6233450.4809999987</v>
      </c>
      <c r="K10" s="130">
        <v>6076142.9410000034</v>
      </c>
      <c r="L10" s="125">
        <v>6064169.842000003</v>
      </c>
      <c r="M10" s="126">
        <v>6881981.4850000003</v>
      </c>
      <c r="N10" s="126">
        <v>7491396.6170000006</v>
      </c>
      <c r="O10" s="126">
        <v>7226317.097000001</v>
      </c>
      <c r="P10" s="130">
        <v>5779440.0090000005</v>
      </c>
      <c r="Q10" s="126">
        <v>76835038.900999963</v>
      </c>
      <c r="R10" s="59">
        <v>79275016.698999971</v>
      </c>
      <c r="S10" s="401">
        <v>103.17560559986683</v>
      </c>
      <c r="T10" s="625" t="s">
        <v>689</v>
      </c>
      <c r="U10" s="626" t="s">
        <v>156</v>
      </c>
      <c r="W10" s="627"/>
    </row>
    <row r="11" spans="1:23" ht="12" customHeight="1" x14ac:dyDescent="0.2">
      <c r="A11" s="606"/>
      <c r="B11" s="249"/>
      <c r="C11" s="623"/>
      <c r="D11" s="624" t="s">
        <v>690</v>
      </c>
      <c r="E11" s="126">
        <v>6736594.8389999978</v>
      </c>
      <c r="F11" s="126">
        <v>6666018.2050000001</v>
      </c>
      <c r="G11" s="59">
        <v>7279176.4649999961</v>
      </c>
      <c r="H11" s="126">
        <v>6569508.8329999996</v>
      </c>
      <c r="I11" s="126">
        <v>6944202.6729999995</v>
      </c>
      <c r="J11" s="126">
        <v>6465982.2989999978</v>
      </c>
      <c r="K11" s="130">
        <v>5825966.7720000017</v>
      </c>
      <c r="L11" s="125">
        <v>5892338.1479999973</v>
      </c>
      <c r="M11" s="126">
        <v>7016155.8010000018</v>
      </c>
      <c r="N11" s="126">
        <v>7823138.7829999989</v>
      </c>
      <c r="O11" s="126">
        <v>7345976.245000001</v>
      </c>
      <c r="P11" s="130">
        <v>5772598.8139999975</v>
      </c>
      <c r="Q11" s="126">
        <v>79144529.027000025</v>
      </c>
      <c r="R11" s="59">
        <v>80337657.87699993</v>
      </c>
      <c r="S11" s="401">
        <v>101.50753168243996</v>
      </c>
      <c r="T11" s="625" t="s">
        <v>691</v>
      </c>
      <c r="U11" s="628"/>
      <c r="W11" s="629"/>
    </row>
    <row r="12" spans="1:23" ht="9" customHeight="1" x14ac:dyDescent="0.2">
      <c r="A12" s="606"/>
      <c r="B12" s="249"/>
      <c r="C12" s="623"/>
      <c r="D12" s="624"/>
      <c r="E12" s="126"/>
      <c r="F12" s="126"/>
      <c r="G12" s="59"/>
      <c r="H12" s="126"/>
      <c r="I12" s="126"/>
      <c r="J12" s="126"/>
      <c r="K12" s="130"/>
      <c r="L12" s="125"/>
      <c r="M12" s="153"/>
      <c r="N12" s="153"/>
      <c r="O12" s="153"/>
      <c r="P12" s="156"/>
      <c r="Q12" s="153"/>
      <c r="R12" s="59"/>
      <c r="S12" s="401"/>
      <c r="T12" s="625"/>
      <c r="U12" s="628"/>
      <c r="W12" s="629"/>
    </row>
    <row r="13" spans="1:23" ht="12" customHeight="1" x14ac:dyDescent="0.2">
      <c r="A13" s="606"/>
      <c r="B13" s="249" t="s">
        <v>692</v>
      </c>
      <c r="C13" s="623"/>
      <c r="D13" s="624"/>
      <c r="E13" s="126"/>
      <c r="F13" s="126"/>
      <c r="G13" s="59"/>
      <c r="H13" s="126"/>
      <c r="I13" s="126"/>
      <c r="J13" s="126"/>
      <c r="K13" s="130"/>
      <c r="L13" s="125"/>
      <c r="M13" s="153"/>
      <c r="N13" s="153"/>
      <c r="O13" s="153"/>
      <c r="P13" s="156"/>
      <c r="Q13" s="153"/>
      <c r="R13" s="59"/>
      <c r="S13" s="401"/>
      <c r="T13" s="625"/>
      <c r="U13" s="628" t="s">
        <v>1381</v>
      </c>
      <c r="W13" s="629"/>
    </row>
    <row r="14" spans="1:23" ht="9" customHeight="1" x14ac:dyDescent="0.2">
      <c r="A14" s="606"/>
      <c r="B14" s="249"/>
      <c r="C14" s="623"/>
      <c r="D14" s="624"/>
      <c r="E14" s="126"/>
      <c r="F14" s="126"/>
      <c r="G14" s="59"/>
      <c r="H14" s="126"/>
      <c r="I14" s="126"/>
      <c r="J14" s="126"/>
      <c r="K14" s="130"/>
      <c r="L14" s="125"/>
      <c r="M14" s="153"/>
      <c r="N14" s="153"/>
      <c r="O14" s="153"/>
      <c r="P14" s="156"/>
      <c r="Q14" s="153"/>
      <c r="R14" s="65"/>
      <c r="S14" s="264"/>
      <c r="T14" s="625"/>
      <c r="U14" s="628"/>
      <c r="W14" s="629"/>
    </row>
    <row r="15" spans="1:23" ht="12" customHeight="1" x14ac:dyDescent="0.2">
      <c r="A15" s="630" t="s">
        <v>1382</v>
      </c>
      <c r="B15" s="631"/>
      <c r="C15" s="632" t="s">
        <v>1383</v>
      </c>
      <c r="D15" s="633" t="s">
        <v>688</v>
      </c>
      <c r="E15" s="153">
        <v>11579.516</v>
      </c>
      <c r="F15" s="153">
        <v>19943.276999999998</v>
      </c>
      <c r="G15" s="65">
        <v>21776.799999999999</v>
      </c>
      <c r="H15" s="153">
        <v>13083.501</v>
      </c>
      <c r="I15" s="153">
        <v>8149.5910000000003</v>
      </c>
      <c r="J15" s="153">
        <v>6206.6639999999998</v>
      </c>
      <c r="K15" s="156">
        <v>11738.665999999999</v>
      </c>
      <c r="L15" s="152">
        <v>10917.826999999999</v>
      </c>
      <c r="M15" s="153">
        <v>9745.8790000000008</v>
      </c>
      <c r="N15" s="153">
        <v>11007.831</v>
      </c>
      <c r="O15" s="153">
        <v>10102.507</v>
      </c>
      <c r="P15" s="156">
        <v>10604.999</v>
      </c>
      <c r="Q15" s="153">
        <v>147402.79699999999</v>
      </c>
      <c r="R15" s="65">
        <v>144857.05799999999</v>
      </c>
      <c r="S15" s="264">
        <v>98.272937113940927</v>
      </c>
      <c r="T15" s="625" t="s">
        <v>689</v>
      </c>
      <c r="U15" s="634"/>
      <c r="V15" s="632" t="s">
        <v>1384</v>
      </c>
      <c r="W15" s="635" t="s">
        <v>1382</v>
      </c>
    </row>
    <row r="16" spans="1:23" ht="12" customHeight="1" x14ac:dyDescent="0.2">
      <c r="A16" s="630"/>
      <c r="B16" s="631"/>
      <c r="C16" s="623" t="s">
        <v>1385</v>
      </c>
      <c r="D16" s="633" t="s">
        <v>690</v>
      </c>
      <c r="E16" s="153">
        <v>50972.909</v>
      </c>
      <c r="F16" s="153">
        <v>56514.544000000002</v>
      </c>
      <c r="G16" s="65">
        <v>51955.817000000003</v>
      </c>
      <c r="H16" s="153">
        <v>40395.752999999997</v>
      </c>
      <c r="I16" s="153">
        <v>36011.550000000003</v>
      </c>
      <c r="J16" s="153">
        <v>30391.25</v>
      </c>
      <c r="K16" s="156">
        <v>39361.387999999999</v>
      </c>
      <c r="L16" s="152">
        <v>35316.764000000003</v>
      </c>
      <c r="M16" s="153">
        <v>29332.455000000002</v>
      </c>
      <c r="N16" s="153">
        <v>39976.822999999997</v>
      </c>
      <c r="O16" s="153">
        <v>42888.682000000001</v>
      </c>
      <c r="P16" s="156">
        <v>38986.472000000002</v>
      </c>
      <c r="Q16" s="153">
        <v>507630.92</v>
      </c>
      <c r="R16" s="65">
        <v>492104.40700000001</v>
      </c>
      <c r="S16" s="264">
        <v>96.941377605603691</v>
      </c>
      <c r="T16" s="625" t="s">
        <v>691</v>
      </c>
      <c r="U16" s="634"/>
      <c r="V16" s="632" t="s">
        <v>1386</v>
      </c>
      <c r="W16" s="635"/>
    </row>
    <row r="17" spans="1:23" ht="9.75" customHeight="1" x14ac:dyDescent="0.2">
      <c r="A17" s="630"/>
      <c r="B17" s="631"/>
      <c r="C17" s="632"/>
      <c r="D17" s="633"/>
      <c r="E17" s="153"/>
      <c r="F17" s="153"/>
      <c r="G17" s="65"/>
      <c r="H17" s="153"/>
      <c r="I17" s="153"/>
      <c r="J17" s="153"/>
      <c r="K17" s="156"/>
      <c r="L17" s="152"/>
      <c r="M17" s="153"/>
      <c r="N17" s="153"/>
      <c r="O17" s="153"/>
      <c r="P17" s="156"/>
      <c r="Q17" s="153"/>
      <c r="R17" s="65"/>
      <c r="S17" s="264"/>
      <c r="T17" s="625"/>
      <c r="U17" s="634"/>
      <c r="V17" s="632"/>
      <c r="W17" s="635"/>
    </row>
    <row r="18" spans="1:23" ht="12" customHeight="1" x14ac:dyDescent="0.2">
      <c r="A18" s="630" t="s">
        <v>1387</v>
      </c>
      <c r="B18" s="631"/>
      <c r="C18" s="623" t="s">
        <v>1388</v>
      </c>
      <c r="D18" s="624" t="s">
        <v>688</v>
      </c>
      <c r="E18" s="153">
        <v>8.1039999999999992</v>
      </c>
      <c r="F18" s="153">
        <v>0.54500000000000004</v>
      </c>
      <c r="G18" s="65">
        <v>1.171</v>
      </c>
      <c r="H18" s="153">
        <v>0.20799999999999999</v>
      </c>
      <c r="I18" s="153">
        <v>0.14499999999999999</v>
      </c>
      <c r="J18" s="153">
        <v>45.290999999999997</v>
      </c>
      <c r="K18" s="156">
        <v>45.3</v>
      </c>
      <c r="L18" s="152">
        <v>46.683</v>
      </c>
      <c r="M18" s="153">
        <v>45.289000000000001</v>
      </c>
      <c r="N18" s="153">
        <v>22.433</v>
      </c>
      <c r="O18" s="153">
        <v>45.933999999999997</v>
      </c>
      <c r="P18" s="156">
        <v>8.1920000000000002</v>
      </c>
      <c r="Q18" s="153">
        <v>303.17099999999999</v>
      </c>
      <c r="R18" s="65">
        <v>269.29500000000002</v>
      </c>
      <c r="S18" s="264">
        <v>88.826108038037944</v>
      </c>
      <c r="T18" s="625" t="s">
        <v>689</v>
      </c>
      <c r="U18" s="634"/>
      <c r="V18" s="623" t="s">
        <v>1389</v>
      </c>
      <c r="W18" s="635" t="s">
        <v>1387</v>
      </c>
    </row>
    <row r="19" spans="1:23" ht="12" customHeight="1" x14ac:dyDescent="0.2">
      <c r="A19" s="630"/>
      <c r="B19" s="631"/>
      <c r="C19" s="623"/>
      <c r="D19" s="624" t="s">
        <v>690</v>
      </c>
      <c r="E19" s="153">
        <v>5.7000000000000002E-2</v>
      </c>
      <c r="F19" s="153">
        <v>4.7E-2</v>
      </c>
      <c r="G19" s="65">
        <v>5.0000000000000001E-3</v>
      </c>
      <c r="H19" s="153" t="s">
        <v>185</v>
      </c>
      <c r="I19" s="153" t="s">
        <v>185</v>
      </c>
      <c r="J19" s="153" t="s">
        <v>185</v>
      </c>
      <c r="K19" s="156" t="s">
        <v>185</v>
      </c>
      <c r="L19" s="152">
        <v>8.0000000000000002E-3</v>
      </c>
      <c r="M19" s="153" t="s">
        <v>185</v>
      </c>
      <c r="N19" s="153" t="s">
        <v>185</v>
      </c>
      <c r="O19" s="153" t="s">
        <v>185</v>
      </c>
      <c r="P19" s="156" t="s">
        <v>185</v>
      </c>
      <c r="Q19" s="153">
        <v>1.6E-2</v>
      </c>
      <c r="R19" s="65">
        <v>0.11700000000000001</v>
      </c>
      <c r="S19" s="264">
        <v>731.25</v>
      </c>
      <c r="T19" s="625" t="s">
        <v>691</v>
      </c>
      <c r="U19" s="634"/>
      <c r="V19" s="636"/>
      <c r="W19" s="635"/>
    </row>
    <row r="20" spans="1:23" ht="9.75" customHeight="1" x14ac:dyDescent="0.2">
      <c r="A20" s="630"/>
      <c r="B20" s="631"/>
      <c r="C20" s="623"/>
      <c r="D20" s="624"/>
      <c r="E20" s="153"/>
      <c r="F20" s="153"/>
      <c r="G20" s="65"/>
      <c r="H20" s="153"/>
      <c r="I20" s="153"/>
      <c r="J20" s="153"/>
      <c r="K20" s="156"/>
      <c r="L20" s="152"/>
      <c r="M20" s="153"/>
      <c r="N20" s="153"/>
      <c r="O20" s="153"/>
      <c r="P20" s="156"/>
      <c r="Q20" s="153"/>
      <c r="R20" s="65"/>
      <c r="S20" s="264"/>
      <c r="T20" s="625"/>
      <c r="U20" s="634"/>
      <c r="V20" s="636"/>
      <c r="W20" s="635"/>
    </row>
    <row r="21" spans="1:23" ht="12" customHeight="1" x14ac:dyDescent="0.2">
      <c r="A21" s="630" t="s">
        <v>1390</v>
      </c>
      <c r="B21" s="631"/>
      <c r="C21" s="623" t="s">
        <v>1391</v>
      </c>
      <c r="D21" s="624" t="s">
        <v>688</v>
      </c>
      <c r="E21" s="153">
        <v>26450.870999999999</v>
      </c>
      <c r="F21" s="153">
        <v>29632.503000000001</v>
      </c>
      <c r="G21" s="65">
        <v>28503.199000000001</v>
      </c>
      <c r="H21" s="153">
        <v>28211.851999999999</v>
      </c>
      <c r="I21" s="153">
        <v>28906.644</v>
      </c>
      <c r="J21" s="153">
        <v>26127.127</v>
      </c>
      <c r="K21" s="156">
        <v>22227.253000000001</v>
      </c>
      <c r="L21" s="152">
        <v>17956.47</v>
      </c>
      <c r="M21" s="153">
        <v>16625.212</v>
      </c>
      <c r="N21" s="153">
        <v>15228.226000000001</v>
      </c>
      <c r="O21" s="153">
        <v>17283.724999999999</v>
      </c>
      <c r="P21" s="156">
        <v>20937.399000000001</v>
      </c>
      <c r="Q21" s="153">
        <v>228322.147</v>
      </c>
      <c r="R21" s="65">
        <v>278090.48100000003</v>
      </c>
      <c r="S21" s="264">
        <v>121.79741853951647</v>
      </c>
      <c r="T21" s="625" t="s">
        <v>689</v>
      </c>
      <c r="U21" s="634"/>
      <c r="V21" s="623" t="s">
        <v>1392</v>
      </c>
      <c r="W21" s="635" t="s">
        <v>1390</v>
      </c>
    </row>
    <row r="22" spans="1:23" ht="12" customHeight="1" x14ac:dyDescent="0.2">
      <c r="A22" s="630"/>
      <c r="B22" s="631"/>
      <c r="C22" s="623" t="s">
        <v>1393</v>
      </c>
      <c r="D22" s="624" t="s">
        <v>690</v>
      </c>
      <c r="E22" s="153">
        <v>4133.8280000000004</v>
      </c>
      <c r="F22" s="153">
        <v>3803.8519999999999</v>
      </c>
      <c r="G22" s="65">
        <v>3253.3890000000001</v>
      </c>
      <c r="H22" s="153">
        <v>5989.2259999999997</v>
      </c>
      <c r="I22" s="153">
        <v>4707.2370000000001</v>
      </c>
      <c r="J22" s="153">
        <v>3171.835</v>
      </c>
      <c r="K22" s="156">
        <v>3100.0459999999998</v>
      </c>
      <c r="L22" s="152">
        <v>3281.2339999999999</v>
      </c>
      <c r="M22" s="153">
        <v>3166.136</v>
      </c>
      <c r="N22" s="153">
        <v>3585.402</v>
      </c>
      <c r="O22" s="153">
        <v>4337.8130000000001</v>
      </c>
      <c r="P22" s="156">
        <v>4009.654</v>
      </c>
      <c r="Q22" s="153">
        <v>33280.61</v>
      </c>
      <c r="R22" s="65">
        <v>46539.652000000002</v>
      </c>
      <c r="S22" s="264">
        <v>139.84014115125896</v>
      </c>
      <c r="T22" s="625" t="s">
        <v>691</v>
      </c>
      <c r="U22" s="634"/>
      <c r="V22" s="632" t="s">
        <v>1394</v>
      </c>
      <c r="W22" s="635"/>
    </row>
    <row r="23" spans="1:23" ht="9.75" customHeight="1" x14ac:dyDescent="0.2">
      <c r="A23" s="630"/>
      <c r="B23" s="631"/>
      <c r="C23" s="623"/>
      <c r="D23" s="624"/>
      <c r="E23" s="153"/>
      <c r="F23" s="153"/>
      <c r="G23" s="65"/>
      <c r="H23" s="153"/>
      <c r="I23" s="153"/>
      <c r="J23" s="153"/>
      <c r="K23" s="156"/>
      <c r="L23" s="152"/>
      <c r="M23" s="153"/>
      <c r="N23" s="153"/>
      <c r="O23" s="153"/>
      <c r="P23" s="156"/>
      <c r="Q23" s="153"/>
      <c r="R23" s="65"/>
      <c r="S23" s="264"/>
      <c r="T23" s="625"/>
      <c r="U23" s="634"/>
      <c r="V23" s="632"/>
      <c r="W23" s="635"/>
    </row>
    <row r="24" spans="1:23" ht="12" customHeight="1" x14ac:dyDescent="0.2">
      <c r="A24" s="630" t="s">
        <v>1395</v>
      </c>
      <c r="B24" s="631"/>
      <c r="C24" s="623" t="s">
        <v>1396</v>
      </c>
      <c r="D24" s="624" t="s">
        <v>688</v>
      </c>
      <c r="E24" s="153" t="s">
        <v>185</v>
      </c>
      <c r="F24" s="153">
        <v>1E-3</v>
      </c>
      <c r="G24" s="65">
        <v>1.2999999999999999E-2</v>
      </c>
      <c r="H24" s="153" t="s">
        <v>185</v>
      </c>
      <c r="I24" s="153" t="s">
        <v>185</v>
      </c>
      <c r="J24" s="153" t="s">
        <v>185</v>
      </c>
      <c r="K24" s="156" t="s">
        <v>185</v>
      </c>
      <c r="L24" s="152" t="s">
        <v>185</v>
      </c>
      <c r="M24" s="153" t="s">
        <v>185</v>
      </c>
      <c r="N24" s="153" t="s">
        <v>185</v>
      </c>
      <c r="O24" s="153" t="s">
        <v>185</v>
      </c>
      <c r="P24" s="156">
        <v>3.7999999999999999E-2</v>
      </c>
      <c r="Q24" s="153">
        <v>1.4999999999999999E-2</v>
      </c>
      <c r="R24" s="65">
        <v>5.1999999999999998E-2</v>
      </c>
      <c r="S24" s="264">
        <v>346.66666666666669</v>
      </c>
      <c r="T24" s="625" t="s">
        <v>689</v>
      </c>
      <c r="U24" s="634"/>
      <c r="V24" s="623" t="s">
        <v>1397</v>
      </c>
      <c r="W24" s="635" t="s">
        <v>1395</v>
      </c>
    </row>
    <row r="25" spans="1:23" ht="12" customHeight="1" x14ac:dyDescent="0.2">
      <c r="A25" s="630"/>
      <c r="B25" s="631"/>
      <c r="C25" s="623"/>
      <c r="D25" s="624" t="s">
        <v>690</v>
      </c>
      <c r="E25" s="153" t="s">
        <v>185</v>
      </c>
      <c r="F25" s="153" t="s">
        <v>185</v>
      </c>
      <c r="G25" s="65" t="s">
        <v>185</v>
      </c>
      <c r="H25" s="153" t="s">
        <v>185</v>
      </c>
      <c r="I25" s="153" t="s">
        <v>185</v>
      </c>
      <c r="J25" s="153" t="s">
        <v>185</v>
      </c>
      <c r="K25" s="156" t="s">
        <v>185</v>
      </c>
      <c r="L25" s="152" t="s">
        <v>185</v>
      </c>
      <c r="M25" s="153" t="s">
        <v>185</v>
      </c>
      <c r="N25" s="153" t="s">
        <v>185</v>
      </c>
      <c r="O25" s="153" t="s">
        <v>185</v>
      </c>
      <c r="P25" s="156" t="s">
        <v>185</v>
      </c>
      <c r="Q25" s="153" t="s">
        <v>185</v>
      </c>
      <c r="R25" s="65" t="s">
        <v>185</v>
      </c>
      <c r="S25" s="264" t="s">
        <v>219</v>
      </c>
      <c r="T25" s="625" t="s">
        <v>691</v>
      </c>
      <c r="U25" s="634"/>
      <c r="V25" s="632"/>
      <c r="W25" s="635"/>
    </row>
    <row r="26" spans="1:23" ht="9.75" customHeight="1" x14ac:dyDescent="0.2">
      <c r="A26" s="630"/>
      <c r="B26" s="631"/>
      <c r="C26" s="623"/>
      <c r="D26" s="624"/>
      <c r="E26" s="153"/>
      <c r="F26" s="153"/>
      <c r="G26" s="65"/>
      <c r="H26" s="153"/>
      <c r="I26" s="153"/>
      <c r="J26" s="153"/>
      <c r="K26" s="156"/>
      <c r="L26" s="152"/>
      <c r="M26" s="153"/>
      <c r="N26" s="153"/>
      <c r="O26" s="153"/>
      <c r="P26" s="156"/>
      <c r="Q26" s="153"/>
      <c r="R26" s="65"/>
      <c r="S26" s="264"/>
      <c r="T26" s="625"/>
      <c r="U26" s="634"/>
      <c r="V26" s="632"/>
      <c r="W26" s="635"/>
    </row>
    <row r="27" spans="1:23" ht="12" customHeight="1" x14ac:dyDescent="0.2">
      <c r="A27" s="630" t="s">
        <v>1398</v>
      </c>
      <c r="B27" s="631"/>
      <c r="C27" s="623" t="s">
        <v>1399</v>
      </c>
      <c r="D27" s="633" t="s">
        <v>688</v>
      </c>
      <c r="E27" s="153" t="s">
        <v>185</v>
      </c>
      <c r="F27" s="153" t="s">
        <v>185</v>
      </c>
      <c r="G27" s="65" t="s">
        <v>185</v>
      </c>
      <c r="H27" s="153" t="s">
        <v>185</v>
      </c>
      <c r="I27" s="153" t="s">
        <v>185</v>
      </c>
      <c r="J27" s="153" t="s">
        <v>185</v>
      </c>
      <c r="K27" s="156" t="s">
        <v>185</v>
      </c>
      <c r="L27" s="152" t="s">
        <v>185</v>
      </c>
      <c r="M27" s="153" t="s">
        <v>185</v>
      </c>
      <c r="N27" s="153" t="s">
        <v>185</v>
      </c>
      <c r="O27" s="153" t="s">
        <v>185</v>
      </c>
      <c r="P27" s="156" t="s">
        <v>185</v>
      </c>
      <c r="Q27" s="153">
        <v>2.4E-2</v>
      </c>
      <c r="R27" s="65" t="s">
        <v>185</v>
      </c>
      <c r="S27" s="264" t="s">
        <v>185</v>
      </c>
      <c r="T27" s="625" t="s">
        <v>689</v>
      </c>
      <c r="U27" s="634"/>
      <c r="V27" s="623" t="s">
        <v>1400</v>
      </c>
      <c r="W27" s="635" t="s">
        <v>1398</v>
      </c>
    </row>
    <row r="28" spans="1:23" ht="12" customHeight="1" x14ac:dyDescent="0.2">
      <c r="A28" s="630"/>
      <c r="B28" s="631"/>
      <c r="C28" s="623"/>
      <c r="D28" s="633" t="s">
        <v>690</v>
      </c>
      <c r="E28" s="153" t="s">
        <v>185</v>
      </c>
      <c r="F28" s="153" t="s">
        <v>185</v>
      </c>
      <c r="G28" s="65" t="s">
        <v>185</v>
      </c>
      <c r="H28" s="153" t="s">
        <v>185</v>
      </c>
      <c r="I28" s="153" t="s">
        <v>185</v>
      </c>
      <c r="J28" s="153" t="s">
        <v>185</v>
      </c>
      <c r="K28" s="156" t="s">
        <v>185</v>
      </c>
      <c r="L28" s="152" t="s">
        <v>185</v>
      </c>
      <c r="M28" s="153" t="s">
        <v>185</v>
      </c>
      <c r="N28" s="153" t="s">
        <v>185</v>
      </c>
      <c r="O28" s="153" t="s">
        <v>185</v>
      </c>
      <c r="P28" s="156" t="s">
        <v>185</v>
      </c>
      <c r="Q28" s="153" t="s">
        <v>185</v>
      </c>
      <c r="R28" s="65" t="s">
        <v>185</v>
      </c>
      <c r="S28" s="264" t="s">
        <v>219</v>
      </c>
      <c r="T28" s="625" t="s">
        <v>691</v>
      </c>
      <c r="U28" s="634"/>
      <c r="V28" s="632"/>
      <c r="W28" s="635"/>
    </row>
    <row r="29" spans="1:23" ht="9.75" customHeight="1" x14ac:dyDescent="0.2">
      <c r="A29" s="630"/>
      <c r="B29" s="631"/>
      <c r="C29" s="623"/>
      <c r="D29" s="633"/>
      <c r="E29" s="153"/>
      <c r="F29" s="153"/>
      <c r="G29" s="65"/>
      <c r="H29" s="153"/>
      <c r="I29" s="153"/>
      <c r="J29" s="153"/>
      <c r="K29" s="156"/>
      <c r="L29" s="152"/>
      <c r="M29" s="153"/>
      <c r="N29" s="153"/>
      <c r="O29" s="153"/>
      <c r="P29" s="156"/>
      <c r="Q29" s="153"/>
      <c r="R29" s="65"/>
      <c r="S29" s="264"/>
      <c r="T29" s="625"/>
      <c r="U29" s="634"/>
      <c r="V29" s="632"/>
      <c r="W29" s="635"/>
    </row>
    <row r="30" spans="1:23" ht="12" customHeight="1" x14ac:dyDescent="0.2">
      <c r="A30" s="630" t="s">
        <v>1401</v>
      </c>
      <c r="B30" s="631"/>
      <c r="C30" s="623" t="s">
        <v>1402</v>
      </c>
      <c r="D30" s="624" t="s">
        <v>688</v>
      </c>
      <c r="E30" s="153">
        <v>61.359000000000002</v>
      </c>
      <c r="F30" s="153">
        <v>39.462000000000003</v>
      </c>
      <c r="G30" s="65">
        <v>52.218000000000004</v>
      </c>
      <c r="H30" s="153">
        <v>55.84</v>
      </c>
      <c r="I30" s="153">
        <v>93.102000000000004</v>
      </c>
      <c r="J30" s="153">
        <v>38.975999999999999</v>
      </c>
      <c r="K30" s="156">
        <v>71.11</v>
      </c>
      <c r="L30" s="152">
        <v>41.023000000000003</v>
      </c>
      <c r="M30" s="153">
        <v>150.51499999999999</v>
      </c>
      <c r="N30" s="153">
        <v>138.351</v>
      </c>
      <c r="O30" s="153">
        <v>73.67</v>
      </c>
      <c r="P30" s="156">
        <v>19.696999999999999</v>
      </c>
      <c r="Q30" s="153">
        <v>789.35799999999995</v>
      </c>
      <c r="R30" s="65">
        <v>835.32299999999998</v>
      </c>
      <c r="S30" s="264">
        <v>105.82308660962454</v>
      </c>
      <c r="T30" s="625" t="s">
        <v>689</v>
      </c>
      <c r="U30" s="637"/>
      <c r="V30" s="623" t="s">
        <v>1403</v>
      </c>
      <c r="W30" s="635" t="s">
        <v>1401</v>
      </c>
    </row>
    <row r="31" spans="1:23" ht="12" customHeight="1" x14ac:dyDescent="0.2">
      <c r="A31" s="630"/>
      <c r="B31" s="631"/>
      <c r="C31" s="623"/>
      <c r="D31" s="624" t="s">
        <v>690</v>
      </c>
      <c r="E31" s="153">
        <v>512.04</v>
      </c>
      <c r="F31" s="153">
        <v>28.672999999999998</v>
      </c>
      <c r="G31" s="65">
        <v>62.073</v>
      </c>
      <c r="H31" s="153">
        <v>55.674999999999997</v>
      </c>
      <c r="I31" s="153">
        <v>50.79</v>
      </c>
      <c r="J31" s="153">
        <v>24.655000000000001</v>
      </c>
      <c r="K31" s="156">
        <v>33.354999999999997</v>
      </c>
      <c r="L31" s="152">
        <v>10.39</v>
      </c>
      <c r="M31" s="153">
        <v>2.6880000000000002</v>
      </c>
      <c r="N31" s="153">
        <v>716.78599999999994</v>
      </c>
      <c r="O31" s="153">
        <v>125.9</v>
      </c>
      <c r="P31" s="156">
        <v>60</v>
      </c>
      <c r="Q31" s="153">
        <v>434.20699999999999</v>
      </c>
      <c r="R31" s="65">
        <v>1683.0250000000001</v>
      </c>
      <c r="S31" s="264">
        <v>387.60890542989864</v>
      </c>
      <c r="T31" s="625" t="s">
        <v>691</v>
      </c>
      <c r="U31" s="637"/>
      <c r="V31" s="632"/>
      <c r="W31" s="635"/>
    </row>
    <row r="32" spans="1:23" ht="9.75" customHeight="1" x14ac:dyDescent="0.2">
      <c r="A32" s="630"/>
      <c r="B32" s="631"/>
      <c r="C32" s="623"/>
      <c r="D32" s="624"/>
      <c r="E32" s="153"/>
      <c r="F32" s="153"/>
      <c r="G32" s="65"/>
      <c r="H32" s="153"/>
      <c r="I32" s="153"/>
      <c r="J32" s="153"/>
      <c r="K32" s="156"/>
      <c r="L32" s="152"/>
      <c r="M32" s="153"/>
      <c r="N32" s="153"/>
      <c r="O32" s="153"/>
      <c r="P32" s="156"/>
      <c r="Q32" s="153"/>
      <c r="R32" s="65"/>
      <c r="S32" s="264"/>
      <c r="T32" s="625"/>
      <c r="U32" s="637"/>
      <c r="V32" s="632"/>
      <c r="W32" s="635"/>
    </row>
    <row r="33" spans="1:23" ht="12" customHeight="1" x14ac:dyDescent="0.2">
      <c r="A33" s="630" t="s">
        <v>1404</v>
      </c>
      <c r="B33" s="631"/>
      <c r="C33" s="623" t="s">
        <v>1405</v>
      </c>
      <c r="D33" s="624" t="s">
        <v>688</v>
      </c>
      <c r="E33" s="153">
        <v>2119.4389999999999</v>
      </c>
      <c r="F33" s="153">
        <v>3391.0169999999998</v>
      </c>
      <c r="G33" s="65">
        <v>4879.2349999999997</v>
      </c>
      <c r="H33" s="153">
        <v>3386.8090000000002</v>
      </c>
      <c r="I33" s="153">
        <v>3635.915</v>
      </c>
      <c r="J33" s="153">
        <v>2752.636</v>
      </c>
      <c r="K33" s="156">
        <v>2896.0859999999998</v>
      </c>
      <c r="L33" s="152">
        <v>2564.9430000000002</v>
      </c>
      <c r="M33" s="153">
        <v>3545.56</v>
      </c>
      <c r="N33" s="153">
        <v>3446.4380000000001</v>
      </c>
      <c r="O33" s="153">
        <v>2317.366</v>
      </c>
      <c r="P33" s="156">
        <v>1665.9159999999999</v>
      </c>
      <c r="Q33" s="153">
        <v>31358.850999999999</v>
      </c>
      <c r="R33" s="65">
        <v>36601.360000000001</v>
      </c>
      <c r="S33" s="264">
        <v>116.71779683509452</v>
      </c>
      <c r="T33" s="625" t="s">
        <v>689</v>
      </c>
      <c r="U33" s="634"/>
      <c r="V33" s="623" t="s">
        <v>1406</v>
      </c>
      <c r="W33" s="635" t="s">
        <v>1404</v>
      </c>
    </row>
    <row r="34" spans="1:23" ht="12" customHeight="1" x14ac:dyDescent="0.2">
      <c r="A34" s="630"/>
      <c r="B34" s="631"/>
      <c r="C34" s="623"/>
      <c r="D34" s="624" t="s">
        <v>690</v>
      </c>
      <c r="E34" s="153">
        <v>286.60599999999999</v>
      </c>
      <c r="F34" s="153">
        <v>443.95400000000001</v>
      </c>
      <c r="G34" s="65">
        <v>363.404</v>
      </c>
      <c r="H34" s="153">
        <v>370.70299999999997</v>
      </c>
      <c r="I34" s="153">
        <v>253.02500000000001</v>
      </c>
      <c r="J34" s="153">
        <v>440.60399999999998</v>
      </c>
      <c r="K34" s="156">
        <v>396.863</v>
      </c>
      <c r="L34" s="152">
        <v>308.27</v>
      </c>
      <c r="M34" s="153">
        <v>323.00099999999998</v>
      </c>
      <c r="N34" s="153">
        <v>452.16699999999997</v>
      </c>
      <c r="O34" s="153">
        <v>382.64600000000002</v>
      </c>
      <c r="P34" s="156">
        <v>277.56799999999998</v>
      </c>
      <c r="Q34" s="153">
        <v>4609.8599999999997</v>
      </c>
      <c r="R34" s="65">
        <v>4298.8109999999997</v>
      </c>
      <c r="S34" s="264">
        <v>93.252528276346794</v>
      </c>
      <c r="T34" s="625" t="s">
        <v>691</v>
      </c>
      <c r="U34" s="634"/>
      <c r="V34" s="632"/>
      <c r="W34" s="635"/>
    </row>
    <row r="35" spans="1:23" ht="9.75" customHeight="1" x14ac:dyDescent="0.2">
      <c r="A35" s="630"/>
      <c r="B35" s="631"/>
      <c r="C35" s="623"/>
      <c r="D35" s="624"/>
      <c r="E35" s="153"/>
      <c r="F35" s="153"/>
      <c r="G35" s="65"/>
      <c r="H35" s="153"/>
      <c r="I35" s="153"/>
      <c r="J35" s="153"/>
      <c r="K35" s="156"/>
      <c r="L35" s="152"/>
      <c r="M35" s="153"/>
      <c r="N35" s="153"/>
      <c r="O35" s="153"/>
      <c r="P35" s="156"/>
      <c r="Q35" s="153"/>
      <c r="R35" s="65"/>
      <c r="S35" s="264"/>
      <c r="T35" s="625"/>
      <c r="U35" s="634"/>
      <c r="V35" s="632"/>
      <c r="W35" s="635"/>
    </row>
    <row r="36" spans="1:23" ht="12" customHeight="1" x14ac:dyDescent="0.2">
      <c r="A36" s="630" t="s">
        <v>1407</v>
      </c>
      <c r="B36" s="631"/>
      <c r="C36" s="623" t="s">
        <v>1408</v>
      </c>
      <c r="D36" s="624" t="s">
        <v>688</v>
      </c>
      <c r="E36" s="153">
        <v>1509.105</v>
      </c>
      <c r="F36" s="153">
        <v>1556.018</v>
      </c>
      <c r="G36" s="65">
        <v>2129.2289999999998</v>
      </c>
      <c r="H36" s="153">
        <v>1753.46</v>
      </c>
      <c r="I36" s="153">
        <v>2107.9189999999999</v>
      </c>
      <c r="J36" s="153">
        <v>1387.0039999999999</v>
      </c>
      <c r="K36" s="156">
        <v>1898.9570000000001</v>
      </c>
      <c r="L36" s="152">
        <v>2394.5459999999998</v>
      </c>
      <c r="M36" s="153">
        <v>3006.9209999999998</v>
      </c>
      <c r="N36" s="153">
        <v>2596.9549999999999</v>
      </c>
      <c r="O36" s="153">
        <v>2623.9769999999999</v>
      </c>
      <c r="P36" s="156">
        <v>2010.9259999999999</v>
      </c>
      <c r="Q36" s="153">
        <v>26290.204000000002</v>
      </c>
      <c r="R36" s="65">
        <v>24975.017</v>
      </c>
      <c r="S36" s="264">
        <v>94.997425657100251</v>
      </c>
      <c r="T36" s="625" t="s">
        <v>689</v>
      </c>
      <c r="U36" s="634"/>
      <c r="V36" s="623" t="s">
        <v>1409</v>
      </c>
      <c r="W36" s="635" t="s">
        <v>1407</v>
      </c>
    </row>
    <row r="37" spans="1:23" ht="12" customHeight="1" x14ac:dyDescent="0.2">
      <c r="A37" s="630"/>
      <c r="B37" s="631"/>
      <c r="C37" s="623"/>
      <c r="D37" s="624" t="s">
        <v>690</v>
      </c>
      <c r="E37" s="153">
        <v>257.07499999999999</v>
      </c>
      <c r="F37" s="153">
        <v>182.14500000000001</v>
      </c>
      <c r="G37" s="65">
        <v>299.791</v>
      </c>
      <c r="H37" s="153">
        <v>257.15199999999999</v>
      </c>
      <c r="I37" s="153">
        <v>381.05700000000002</v>
      </c>
      <c r="J37" s="153">
        <v>197.65799999999999</v>
      </c>
      <c r="K37" s="156">
        <v>309.71300000000002</v>
      </c>
      <c r="L37" s="152">
        <v>286.50900000000001</v>
      </c>
      <c r="M37" s="153">
        <v>263.10199999999998</v>
      </c>
      <c r="N37" s="153">
        <v>261.97500000000002</v>
      </c>
      <c r="O37" s="153">
        <v>225.05099999999999</v>
      </c>
      <c r="P37" s="156">
        <v>270.69600000000003</v>
      </c>
      <c r="Q37" s="153">
        <v>3596.6889999999999</v>
      </c>
      <c r="R37" s="65">
        <v>3191.924</v>
      </c>
      <c r="S37" s="264">
        <v>88.746177387035686</v>
      </c>
      <c r="T37" s="625" t="s">
        <v>691</v>
      </c>
      <c r="U37" s="634"/>
      <c r="V37" s="632"/>
      <c r="W37" s="635"/>
    </row>
    <row r="38" spans="1:23" ht="9.75" customHeight="1" x14ac:dyDescent="0.2">
      <c r="A38" s="630"/>
      <c r="B38" s="631"/>
      <c r="C38" s="623"/>
      <c r="D38" s="624"/>
      <c r="E38" s="153"/>
      <c r="F38" s="153"/>
      <c r="G38" s="65"/>
      <c r="H38" s="153"/>
      <c r="I38" s="153"/>
      <c r="J38" s="153"/>
      <c r="K38" s="156"/>
      <c r="L38" s="152"/>
      <c r="M38" s="153"/>
      <c r="N38" s="153"/>
      <c r="O38" s="153"/>
      <c r="P38" s="156"/>
      <c r="Q38" s="153"/>
      <c r="R38" s="65"/>
      <c r="S38" s="264"/>
      <c r="T38" s="625"/>
      <c r="U38" s="634"/>
      <c r="V38" s="632"/>
      <c r="W38" s="635"/>
    </row>
    <row r="39" spans="1:23" ht="12" customHeight="1" x14ac:dyDescent="0.2">
      <c r="A39" s="630" t="s">
        <v>1410</v>
      </c>
      <c r="B39" s="631"/>
      <c r="C39" s="623" t="s">
        <v>1411</v>
      </c>
      <c r="D39" s="633" t="s">
        <v>688</v>
      </c>
      <c r="E39" s="153">
        <v>7970.1130000000003</v>
      </c>
      <c r="F39" s="153">
        <v>8437.7510000000002</v>
      </c>
      <c r="G39" s="65">
        <v>8556.0249999999996</v>
      </c>
      <c r="H39" s="153">
        <v>8734.5439999999999</v>
      </c>
      <c r="I39" s="153">
        <v>9246.3109999999997</v>
      </c>
      <c r="J39" s="153">
        <v>6876.0240000000003</v>
      </c>
      <c r="K39" s="156">
        <v>5320.7389999999996</v>
      </c>
      <c r="L39" s="152">
        <v>5494.2120000000004</v>
      </c>
      <c r="M39" s="153">
        <v>6379.8869999999997</v>
      </c>
      <c r="N39" s="153">
        <v>7655.0379999999996</v>
      </c>
      <c r="O39" s="153">
        <v>8675.9770000000008</v>
      </c>
      <c r="P39" s="156">
        <v>10005.612999999999</v>
      </c>
      <c r="Q39" s="153">
        <v>86131.479000000007</v>
      </c>
      <c r="R39" s="65">
        <v>93352.233999999997</v>
      </c>
      <c r="S39" s="264">
        <v>108.38340997256066</v>
      </c>
      <c r="T39" s="625" t="s">
        <v>689</v>
      </c>
      <c r="U39" s="634"/>
      <c r="V39" s="623" t="s">
        <v>1412</v>
      </c>
      <c r="W39" s="635" t="s">
        <v>1410</v>
      </c>
    </row>
    <row r="40" spans="1:23" ht="12" customHeight="1" x14ac:dyDescent="0.2">
      <c r="A40" s="630"/>
      <c r="B40" s="631"/>
      <c r="C40" s="623"/>
      <c r="D40" s="633" t="s">
        <v>690</v>
      </c>
      <c r="E40" s="153">
        <v>2261.7040000000002</v>
      </c>
      <c r="F40" s="153">
        <v>2560.0569999999998</v>
      </c>
      <c r="G40" s="65">
        <v>2553.7199999999998</v>
      </c>
      <c r="H40" s="153">
        <v>2329.1329999999998</v>
      </c>
      <c r="I40" s="153">
        <v>2630.335</v>
      </c>
      <c r="J40" s="153">
        <v>2060.4780000000001</v>
      </c>
      <c r="K40" s="156">
        <v>1745.1949999999999</v>
      </c>
      <c r="L40" s="152">
        <v>1547.0630000000001</v>
      </c>
      <c r="M40" s="153">
        <v>2148.5149999999999</v>
      </c>
      <c r="N40" s="153">
        <v>2759.1010000000001</v>
      </c>
      <c r="O40" s="153">
        <v>2924.0569999999998</v>
      </c>
      <c r="P40" s="156">
        <v>3137.6320000000001</v>
      </c>
      <c r="Q40" s="153">
        <v>27194.303</v>
      </c>
      <c r="R40" s="65">
        <v>28656.99</v>
      </c>
      <c r="S40" s="264">
        <v>105.37865228610566</v>
      </c>
      <c r="T40" s="625" t="s">
        <v>691</v>
      </c>
      <c r="U40" s="634"/>
      <c r="V40" s="632"/>
      <c r="W40" s="635"/>
    </row>
    <row r="41" spans="1:23" ht="9.75" customHeight="1" x14ac:dyDescent="0.2">
      <c r="A41" s="630"/>
      <c r="B41" s="631"/>
      <c r="C41" s="623"/>
      <c r="D41" s="633"/>
      <c r="E41" s="153"/>
      <c r="F41" s="153"/>
      <c r="G41" s="65"/>
      <c r="H41" s="153"/>
      <c r="I41" s="153"/>
      <c r="J41" s="153"/>
      <c r="K41" s="156"/>
      <c r="L41" s="152"/>
      <c r="M41" s="153"/>
      <c r="N41" s="153"/>
      <c r="O41" s="153"/>
      <c r="P41" s="156"/>
      <c r="Q41" s="153"/>
      <c r="R41" s="65"/>
      <c r="S41" s="264"/>
      <c r="T41" s="625"/>
      <c r="U41" s="634"/>
      <c r="V41" s="632"/>
      <c r="W41" s="635"/>
    </row>
    <row r="42" spans="1:23" ht="12" customHeight="1" x14ac:dyDescent="0.2">
      <c r="A42" s="630" t="s">
        <v>1413</v>
      </c>
      <c r="B42" s="631"/>
      <c r="C42" s="623" t="s">
        <v>1414</v>
      </c>
      <c r="D42" s="624" t="s">
        <v>688</v>
      </c>
      <c r="E42" s="153">
        <v>8547.31</v>
      </c>
      <c r="F42" s="153">
        <v>8074.6980000000003</v>
      </c>
      <c r="G42" s="65">
        <v>5986.7849999999999</v>
      </c>
      <c r="H42" s="153">
        <v>4288.2209999999995</v>
      </c>
      <c r="I42" s="153">
        <v>5029.04</v>
      </c>
      <c r="J42" s="153">
        <v>4513.3280000000004</v>
      </c>
      <c r="K42" s="156">
        <v>4005.768</v>
      </c>
      <c r="L42" s="152">
        <v>3278.5509999999999</v>
      </c>
      <c r="M42" s="153">
        <v>4140.4049999999997</v>
      </c>
      <c r="N42" s="153">
        <v>5807.125</v>
      </c>
      <c r="O42" s="153">
        <v>7908.5619999999999</v>
      </c>
      <c r="P42" s="156">
        <v>10619.244000000001</v>
      </c>
      <c r="Q42" s="153">
        <v>67447.092000000004</v>
      </c>
      <c r="R42" s="65">
        <v>72199.036999999997</v>
      </c>
      <c r="S42" s="264">
        <v>107.04544089165474</v>
      </c>
      <c r="T42" s="625" t="s">
        <v>689</v>
      </c>
      <c r="U42" s="634"/>
      <c r="V42" s="623" t="s">
        <v>1415</v>
      </c>
      <c r="W42" s="635" t="s">
        <v>1413</v>
      </c>
    </row>
    <row r="43" spans="1:23" ht="12" customHeight="1" x14ac:dyDescent="0.2">
      <c r="A43" s="630"/>
      <c r="B43" s="631"/>
      <c r="C43" s="623"/>
      <c r="D43" s="624" t="s">
        <v>690</v>
      </c>
      <c r="E43" s="153">
        <v>656.26499999999999</v>
      </c>
      <c r="F43" s="153">
        <v>898.08199999999999</v>
      </c>
      <c r="G43" s="65">
        <v>629.29899999999998</v>
      </c>
      <c r="H43" s="153">
        <v>621.35599999999999</v>
      </c>
      <c r="I43" s="153">
        <v>610.72299999999996</v>
      </c>
      <c r="J43" s="153">
        <v>529.80100000000004</v>
      </c>
      <c r="K43" s="156">
        <v>556.12599999999998</v>
      </c>
      <c r="L43" s="152">
        <v>432.911</v>
      </c>
      <c r="M43" s="153">
        <v>340.28199999999998</v>
      </c>
      <c r="N43" s="153">
        <v>781.06299999999999</v>
      </c>
      <c r="O43" s="153">
        <v>1100.329</v>
      </c>
      <c r="P43" s="156">
        <v>1147.5709999999999</v>
      </c>
      <c r="Q43" s="153">
        <v>4674.2330000000002</v>
      </c>
      <c r="R43" s="65">
        <v>8303.8080000000009</v>
      </c>
      <c r="S43" s="264">
        <v>177.65070761342022</v>
      </c>
      <c r="T43" s="625" t="s">
        <v>691</v>
      </c>
      <c r="U43" s="634"/>
      <c r="V43" s="632"/>
      <c r="W43" s="635"/>
    </row>
    <row r="44" spans="1:23" ht="9.75" customHeight="1" x14ac:dyDescent="0.2">
      <c r="A44" s="630"/>
      <c r="B44" s="631"/>
      <c r="C44" s="623"/>
      <c r="D44" s="624"/>
      <c r="E44" s="153"/>
      <c r="F44" s="153"/>
      <c r="G44" s="65"/>
      <c r="H44" s="153"/>
      <c r="I44" s="153"/>
      <c r="J44" s="153"/>
      <c r="K44" s="156"/>
      <c r="L44" s="152"/>
      <c r="M44" s="153"/>
      <c r="N44" s="153"/>
      <c r="O44" s="153"/>
      <c r="P44" s="156"/>
      <c r="Q44" s="153"/>
      <c r="R44" s="65"/>
      <c r="S44" s="264"/>
      <c r="T44" s="625"/>
      <c r="U44" s="634"/>
      <c r="V44" s="632"/>
      <c r="W44" s="635"/>
    </row>
    <row r="45" spans="1:23" ht="12" customHeight="1" x14ac:dyDescent="0.2">
      <c r="A45" s="630" t="s">
        <v>1416</v>
      </c>
      <c r="B45" s="631"/>
      <c r="C45" s="623" t="s">
        <v>1417</v>
      </c>
      <c r="D45" s="624" t="s">
        <v>688</v>
      </c>
      <c r="E45" s="153">
        <v>1228.5909999999999</v>
      </c>
      <c r="F45" s="153">
        <v>1405.71</v>
      </c>
      <c r="G45" s="65">
        <v>1617.694</v>
      </c>
      <c r="H45" s="153">
        <v>1966.6690000000001</v>
      </c>
      <c r="I45" s="153">
        <v>4197.8059999999996</v>
      </c>
      <c r="J45" s="153">
        <v>6023.5810000000001</v>
      </c>
      <c r="K45" s="156">
        <v>6191.2489999999998</v>
      </c>
      <c r="L45" s="152">
        <v>5469.1189999999997</v>
      </c>
      <c r="M45" s="153">
        <v>4067.8629999999998</v>
      </c>
      <c r="N45" s="153">
        <v>3396.2150000000001</v>
      </c>
      <c r="O45" s="153">
        <v>2357.1</v>
      </c>
      <c r="P45" s="156">
        <v>3100.1460000000002</v>
      </c>
      <c r="Q45" s="153">
        <v>41143.932000000001</v>
      </c>
      <c r="R45" s="65">
        <v>41021.743000000002</v>
      </c>
      <c r="S45" s="264">
        <v>99.703020605808902</v>
      </c>
      <c r="T45" s="625" t="s">
        <v>689</v>
      </c>
      <c r="U45" s="634"/>
      <c r="V45" s="623" t="s">
        <v>1418</v>
      </c>
      <c r="W45" s="635" t="s">
        <v>1416</v>
      </c>
    </row>
    <row r="46" spans="1:23" ht="12" customHeight="1" x14ac:dyDescent="0.2">
      <c r="A46" s="630"/>
      <c r="B46" s="631"/>
      <c r="C46" s="623" t="s">
        <v>1419</v>
      </c>
      <c r="D46" s="624" t="s">
        <v>690</v>
      </c>
      <c r="E46" s="153">
        <v>530.25400000000002</v>
      </c>
      <c r="F46" s="153">
        <v>905.274</v>
      </c>
      <c r="G46" s="65">
        <v>919.80799999999999</v>
      </c>
      <c r="H46" s="153">
        <v>949.75</v>
      </c>
      <c r="I46" s="153">
        <v>951.92499999999995</v>
      </c>
      <c r="J46" s="153">
        <v>857.01300000000003</v>
      </c>
      <c r="K46" s="156">
        <v>831.99400000000003</v>
      </c>
      <c r="L46" s="152">
        <v>796.49099999999999</v>
      </c>
      <c r="M46" s="153">
        <v>1519.4480000000001</v>
      </c>
      <c r="N46" s="153">
        <v>1570.4739999999999</v>
      </c>
      <c r="O46" s="153">
        <v>1055.249</v>
      </c>
      <c r="P46" s="156">
        <v>766.226</v>
      </c>
      <c r="Q46" s="153">
        <v>11160.638999999999</v>
      </c>
      <c r="R46" s="65">
        <v>11653.906000000001</v>
      </c>
      <c r="S46" s="264">
        <v>104.41970213354273</v>
      </c>
      <c r="T46" s="625" t="s">
        <v>691</v>
      </c>
      <c r="U46" s="634"/>
      <c r="V46" s="632"/>
      <c r="W46" s="635"/>
    </row>
    <row r="47" spans="1:23" ht="9.75" customHeight="1" x14ac:dyDescent="0.2">
      <c r="A47" s="630"/>
      <c r="B47" s="631"/>
      <c r="C47" s="623"/>
      <c r="D47" s="624"/>
      <c r="E47" s="153"/>
      <c r="F47" s="153"/>
      <c r="G47" s="65"/>
      <c r="H47" s="153"/>
      <c r="I47" s="153"/>
      <c r="J47" s="153"/>
      <c r="K47" s="156"/>
      <c r="L47" s="152"/>
      <c r="M47" s="153"/>
      <c r="N47" s="153"/>
      <c r="O47" s="153"/>
      <c r="P47" s="156"/>
      <c r="Q47" s="153"/>
      <c r="R47" s="65"/>
      <c r="S47" s="264"/>
      <c r="T47" s="625"/>
      <c r="U47" s="634"/>
      <c r="V47" s="632"/>
      <c r="W47" s="635"/>
    </row>
    <row r="48" spans="1:23" ht="12" customHeight="1" x14ac:dyDescent="0.2">
      <c r="A48" s="630" t="s">
        <v>1420</v>
      </c>
      <c r="B48" s="631"/>
      <c r="C48" s="623" t="s">
        <v>1421</v>
      </c>
      <c r="D48" s="624" t="s">
        <v>688</v>
      </c>
      <c r="E48" s="153">
        <v>2688.6280000000002</v>
      </c>
      <c r="F48" s="153">
        <v>4573.1080000000002</v>
      </c>
      <c r="G48" s="65">
        <v>4698.2439999999997</v>
      </c>
      <c r="H48" s="153">
        <v>5488.1670000000004</v>
      </c>
      <c r="I48" s="153">
        <v>6627.2619999999997</v>
      </c>
      <c r="J48" s="153">
        <v>3051.73</v>
      </c>
      <c r="K48" s="156">
        <v>3434.12</v>
      </c>
      <c r="L48" s="152">
        <v>2669.9369999999999</v>
      </c>
      <c r="M48" s="153">
        <v>3030.3249999999998</v>
      </c>
      <c r="N48" s="153">
        <v>3581.0479999999998</v>
      </c>
      <c r="O48" s="153">
        <v>5456.857</v>
      </c>
      <c r="P48" s="156">
        <v>3734.701</v>
      </c>
      <c r="Q48" s="153">
        <v>37144.411999999997</v>
      </c>
      <c r="R48" s="65">
        <v>49034.127</v>
      </c>
      <c r="S48" s="264">
        <v>132.00943118981127</v>
      </c>
      <c r="T48" s="625" t="s">
        <v>689</v>
      </c>
      <c r="U48" s="634"/>
      <c r="V48" s="623" t="s">
        <v>1422</v>
      </c>
      <c r="W48" s="635" t="s">
        <v>1420</v>
      </c>
    </row>
    <row r="49" spans="1:23" ht="12" customHeight="1" x14ac:dyDescent="0.2">
      <c r="A49" s="630"/>
      <c r="B49" s="631"/>
      <c r="C49" s="623" t="s">
        <v>1423</v>
      </c>
      <c r="D49" s="624" t="s">
        <v>690</v>
      </c>
      <c r="E49" s="153">
        <v>1111.8589999999999</v>
      </c>
      <c r="F49" s="153">
        <v>919.202</v>
      </c>
      <c r="G49" s="65">
        <v>1166.7629999999999</v>
      </c>
      <c r="H49" s="153">
        <v>1346.0170000000001</v>
      </c>
      <c r="I49" s="153">
        <v>886.64400000000001</v>
      </c>
      <c r="J49" s="153">
        <v>108.96</v>
      </c>
      <c r="K49" s="156">
        <v>150.25899999999999</v>
      </c>
      <c r="L49" s="152">
        <v>73.337999999999994</v>
      </c>
      <c r="M49" s="153">
        <v>225.655</v>
      </c>
      <c r="N49" s="153">
        <v>458.779</v>
      </c>
      <c r="O49" s="153">
        <v>833.87400000000002</v>
      </c>
      <c r="P49" s="156">
        <v>329.90300000000002</v>
      </c>
      <c r="Q49" s="153">
        <v>5943.5709999999999</v>
      </c>
      <c r="R49" s="65">
        <v>7611.2529999999997</v>
      </c>
      <c r="S49" s="264">
        <v>128.05858632798365</v>
      </c>
      <c r="T49" s="625" t="s">
        <v>691</v>
      </c>
      <c r="U49" s="634"/>
      <c r="V49" s="632" t="s">
        <v>1424</v>
      </c>
      <c r="W49" s="635"/>
    </row>
    <row r="50" spans="1:23" ht="9.75" customHeight="1" x14ac:dyDescent="0.2">
      <c r="A50" s="630"/>
      <c r="B50" s="631"/>
      <c r="C50" s="623"/>
      <c r="D50" s="624"/>
      <c r="E50" s="153"/>
      <c r="F50" s="153"/>
      <c r="G50" s="65"/>
      <c r="H50" s="153"/>
      <c r="I50" s="153"/>
      <c r="J50" s="153"/>
      <c r="K50" s="156"/>
      <c r="L50" s="152"/>
      <c r="M50" s="153"/>
      <c r="N50" s="153"/>
      <c r="O50" s="153"/>
      <c r="P50" s="156"/>
      <c r="Q50" s="153"/>
      <c r="R50" s="65"/>
      <c r="S50" s="264"/>
      <c r="T50" s="625"/>
      <c r="U50" s="634"/>
      <c r="V50" s="632"/>
      <c r="W50" s="635"/>
    </row>
    <row r="51" spans="1:23" ht="12" customHeight="1" x14ac:dyDescent="0.2">
      <c r="A51" s="630" t="s">
        <v>1425</v>
      </c>
      <c r="B51" s="631"/>
      <c r="C51" s="623" t="s">
        <v>1426</v>
      </c>
      <c r="D51" s="633" t="s">
        <v>688</v>
      </c>
      <c r="E51" s="153">
        <v>136.149</v>
      </c>
      <c r="F51" s="153">
        <v>135.465</v>
      </c>
      <c r="G51" s="65">
        <v>224.78299999999999</v>
      </c>
      <c r="H51" s="153">
        <v>158.58799999999999</v>
      </c>
      <c r="I51" s="153">
        <v>123.621</v>
      </c>
      <c r="J51" s="153">
        <v>133.61500000000001</v>
      </c>
      <c r="K51" s="156">
        <v>144.68</v>
      </c>
      <c r="L51" s="152">
        <v>102.459</v>
      </c>
      <c r="M51" s="153">
        <v>330.202</v>
      </c>
      <c r="N51" s="153">
        <v>471.04700000000003</v>
      </c>
      <c r="O51" s="153">
        <v>411.55599999999998</v>
      </c>
      <c r="P51" s="156">
        <v>261.54199999999997</v>
      </c>
      <c r="Q51" s="153">
        <v>3124.761</v>
      </c>
      <c r="R51" s="65">
        <v>2633.7069999999999</v>
      </c>
      <c r="S51" s="264">
        <v>84.285070122162935</v>
      </c>
      <c r="T51" s="625" t="s">
        <v>689</v>
      </c>
      <c r="U51" s="634"/>
      <c r="V51" s="623" t="s">
        <v>1427</v>
      </c>
      <c r="W51" s="635" t="s">
        <v>1425</v>
      </c>
    </row>
    <row r="52" spans="1:23" ht="12" customHeight="1" x14ac:dyDescent="0.2">
      <c r="A52" s="630"/>
      <c r="B52" s="631"/>
      <c r="C52" s="623"/>
      <c r="D52" s="633" t="s">
        <v>690</v>
      </c>
      <c r="E52" s="153">
        <v>33.805</v>
      </c>
      <c r="F52" s="153">
        <v>24.2</v>
      </c>
      <c r="G52" s="65">
        <v>92.713999999999999</v>
      </c>
      <c r="H52" s="153">
        <v>33.811</v>
      </c>
      <c r="I52" s="153">
        <v>20.556999999999999</v>
      </c>
      <c r="J52" s="153">
        <v>44.994</v>
      </c>
      <c r="K52" s="156">
        <v>29.773</v>
      </c>
      <c r="L52" s="152">
        <v>39.19</v>
      </c>
      <c r="M52" s="153">
        <v>92.62</v>
      </c>
      <c r="N52" s="153">
        <v>227.03299999999999</v>
      </c>
      <c r="O52" s="153">
        <v>272.36399999999998</v>
      </c>
      <c r="P52" s="156">
        <v>181.54300000000001</v>
      </c>
      <c r="Q52" s="153">
        <v>1449.1659999999999</v>
      </c>
      <c r="R52" s="65">
        <v>1092.604</v>
      </c>
      <c r="S52" s="264">
        <v>75.395365334268121</v>
      </c>
      <c r="T52" s="625" t="s">
        <v>691</v>
      </c>
      <c r="U52" s="634"/>
      <c r="V52" s="632"/>
      <c r="W52" s="635"/>
    </row>
    <row r="53" spans="1:23" ht="9.75" customHeight="1" x14ac:dyDescent="0.2">
      <c r="A53" s="630"/>
      <c r="B53" s="631"/>
      <c r="C53" s="623"/>
      <c r="D53" s="633"/>
      <c r="E53" s="153"/>
      <c r="F53" s="153"/>
      <c r="G53" s="65"/>
      <c r="H53" s="153"/>
      <c r="I53" s="153"/>
      <c r="J53" s="153"/>
      <c r="K53" s="156"/>
      <c r="L53" s="152"/>
      <c r="M53" s="153"/>
      <c r="N53" s="153"/>
      <c r="O53" s="153"/>
      <c r="P53" s="156"/>
      <c r="Q53" s="153"/>
      <c r="R53" s="65"/>
      <c r="S53" s="264"/>
      <c r="T53" s="625"/>
      <c r="U53" s="634"/>
      <c r="V53" s="632"/>
      <c r="W53" s="635"/>
    </row>
    <row r="54" spans="1:23" ht="12" customHeight="1" x14ac:dyDescent="0.2">
      <c r="A54" s="630" t="s">
        <v>1428</v>
      </c>
      <c r="B54" s="631"/>
      <c r="C54" s="623" t="s">
        <v>1429</v>
      </c>
      <c r="D54" s="624" t="s">
        <v>688</v>
      </c>
      <c r="E54" s="153">
        <v>2876.596</v>
      </c>
      <c r="F54" s="153">
        <v>1569.7</v>
      </c>
      <c r="G54" s="65">
        <v>2742.9050000000002</v>
      </c>
      <c r="H54" s="153">
        <v>2353.6210000000001</v>
      </c>
      <c r="I54" s="153">
        <v>3045.4879999999998</v>
      </c>
      <c r="J54" s="153">
        <v>2403.328</v>
      </c>
      <c r="K54" s="156">
        <v>2784.7539999999999</v>
      </c>
      <c r="L54" s="152">
        <v>3828.2159999999999</v>
      </c>
      <c r="M54" s="153">
        <v>3277.623</v>
      </c>
      <c r="N54" s="153">
        <v>3535.1849999999999</v>
      </c>
      <c r="O54" s="153">
        <v>1490.875</v>
      </c>
      <c r="P54" s="156">
        <v>2581.2330000000002</v>
      </c>
      <c r="Q54" s="153">
        <v>35592.288999999997</v>
      </c>
      <c r="R54" s="65">
        <v>32489.524000000001</v>
      </c>
      <c r="S54" s="264">
        <v>91.282479752847607</v>
      </c>
      <c r="T54" s="625" t="s">
        <v>689</v>
      </c>
      <c r="U54" s="634"/>
      <c r="V54" s="623" t="s">
        <v>1430</v>
      </c>
      <c r="W54" s="635" t="s">
        <v>1428</v>
      </c>
    </row>
    <row r="55" spans="1:23" ht="12" customHeight="1" x14ac:dyDescent="0.2">
      <c r="A55" s="630"/>
      <c r="B55" s="631"/>
      <c r="C55" s="623"/>
      <c r="D55" s="624" t="s">
        <v>690</v>
      </c>
      <c r="E55" s="153">
        <v>1309.1669999999999</v>
      </c>
      <c r="F55" s="153">
        <v>1172.6210000000001</v>
      </c>
      <c r="G55" s="65">
        <v>1560.7339999999999</v>
      </c>
      <c r="H55" s="153">
        <v>937.43700000000001</v>
      </c>
      <c r="I55" s="153">
        <v>382.50799999999998</v>
      </c>
      <c r="J55" s="153">
        <v>996.85299999999995</v>
      </c>
      <c r="K55" s="156">
        <v>914.85400000000004</v>
      </c>
      <c r="L55" s="152">
        <v>1165.2190000000001</v>
      </c>
      <c r="M55" s="153">
        <v>1439.3119999999999</v>
      </c>
      <c r="N55" s="153">
        <v>1256.423</v>
      </c>
      <c r="O55" s="153">
        <v>933.15599999999995</v>
      </c>
      <c r="P55" s="156">
        <v>747.98400000000004</v>
      </c>
      <c r="Q55" s="153">
        <v>3391.5569999999998</v>
      </c>
      <c r="R55" s="65">
        <v>12816.268</v>
      </c>
      <c r="S55" s="264">
        <v>377.88744225734672</v>
      </c>
      <c r="T55" s="625" t="s">
        <v>691</v>
      </c>
      <c r="U55" s="634"/>
      <c r="V55" s="632"/>
      <c r="W55" s="635"/>
    </row>
    <row r="56" spans="1:23" ht="9.75" customHeight="1" x14ac:dyDescent="0.2">
      <c r="A56" s="630"/>
      <c r="B56" s="631"/>
      <c r="C56" s="623"/>
      <c r="D56" s="624"/>
      <c r="E56" s="153"/>
      <c r="F56" s="153"/>
      <c r="G56" s="65"/>
      <c r="H56" s="153"/>
      <c r="I56" s="153"/>
      <c r="J56" s="153"/>
      <c r="K56" s="156"/>
      <c r="L56" s="152"/>
      <c r="M56" s="153"/>
      <c r="N56" s="153"/>
      <c r="O56" s="153"/>
      <c r="P56" s="156"/>
      <c r="Q56" s="153"/>
      <c r="R56" s="65"/>
      <c r="S56" s="264"/>
      <c r="T56" s="625"/>
      <c r="U56" s="634"/>
      <c r="V56" s="632"/>
      <c r="W56" s="635"/>
    </row>
    <row r="57" spans="1:23" ht="12" customHeight="1" x14ac:dyDescent="0.2">
      <c r="A57" s="630" t="s">
        <v>1431</v>
      </c>
      <c r="B57" s="631"/>
      <c r="C57" s="623" t="s">
        <v>1432</v>
      </c>
      <c r="D57" s="624" t="s">
        <v>688</v>
      </c>
      <c r="E57" s="153">
        <v>918.00400000000002</v>
      </c>
      <c r="F57" s="153">
        <v>842.31700000000001</v>
      </c>
      <c r="G57" s="65">
        <v>932.56200000000001</v>
      </c>
      <c r="H57" s="153">
        <v>1115.424</v>
      </c>
      <c r="I57" s="153">
        <v>875.55600000000004</v>
      </c>
      <c r="J57" s="153">
        <v>886.66600000000005</v>
      </c>
      <c r="K57" s="156">
        <v>648.38499999999999</v>
      </c>
      <c r="L57" s="152">
        <v>803.02800000000002</v>
      </c>
      <c r="M57" s="153">
        <v>1257.402</v>
      </c>
      <c r="N57" s="153">
        <v>1643.982</v>
      </c>
      <c r="O57" s="153">
        <v>1284.884</v>
      </c>
      <c r="P57" s="156">
        <v>907.33699999999999</v>
      </c>
      <c r="Q57" s="153">
        <v>12344.349</v>
      </c>
      <c r="R57" s="65">
        <v>12115.547</v>
      </c>
      <c r="S57" s="264">
        <v>98.146504121035463</v>
      </c>
      <c r="T57" s="625" t="s">
        <v>689</v>
      </c>
      <c r="U57" s="637"/>
      <c r="V57" s="623" t="s">
        <v>1433</v>
      </c>
      <c r="W57" s="635" t="s">
        <v>1431</v>
      </c>
    </row>
    <row r="58" spans="1:23" ht="12" customHeight="1" x14ac:dyDescent="0.2">
      <c r="A58" s="630"/>
      <c r="B58" s="631"/>
      <c r="C58" s="623" t="s">
        <v>1434</v>
      </c>
      <c r="D58" s="624" t="s">
        <v>690</v>
      </c>
      <c r="E58" s="153">
        <v>207.08199999999999</v>
      </c>
      <c r="F58" s="153">
        <v>185.47499999999999</v>
      </c>
      <c r="G58" s="65">
        <v>229.273</v>
      </c>
      <c r="H58" s="153">
        <v>170.803</v>
      </c>
      <c r="I58" s="153">
        <v>171.13300000000001</v>
      </c>
      <c r="J58" s="153">
        <v>119.95699999999999</v>
      </c>
      <c r="K58" s="156">
        <v>242.40299999999999</v>
      </c>
      <c r="L58" s="152">
        <v>181.96199999999999</v>
      </c>
      <c r="M58" s="153">
        <v>496.63600000000002</v>
      </c>
      <c r="N58" s="153">
        <v>610.70899999999995</v>
      </c>
      <c r="O58" s="153">
        <v>249.15600000000001</v>
      </c>
      <c r="P58" s="156">
        <v>305.07499999999999</v>
      </c>
      <c r="Q58" s="153">
        <v>3598.6480000000001</v>
      </c>
      <c r="R58" s="65">
        <v>3169.6640000000002</v>
      </c>
      <c r="S58" s="264">
        <v>88.079300893002042</v>
      </c>
      <c r="T58" s="625" t="s">
        <v>691</v>
      </c>
      <c r="U58" s="637"/>
      <c r="V58" s="632" t="s">
        <v>1435</v>
      </c>
      <c r="W58" s="635"/>
    </row>
    <row r="59" spans="1:23" ht="9.75" customHeight="1" x14ac:dyDescent="0.2">
      <c r="A59" s="630"/>
      <c r="B59" s="631"/>
      <c r="C59" s="623"/>
      <c r="D59" s="624"/>
      <c r="E59" s="153"/>
      <c r="F59" s="153"/>
      <c r="G59" s="65"/>
      <c r="H59" s="153"/>
      <c r="I59" s="153"/>
      <c r="J59" s="153"/>
      <c r="K59" s="156"/>
      <c r="L59" s="152"/>
      <c r="M59" s="153"/>
      <c r="N59" s="153"/>
      <c r="O59" s="153"/>
      <c r="P59" s="156"/>
      <c r="Q59" s="153"/>
      <c r="R59" s="65"/>
      <c r="S59" s="264"/>
      <c r="T59" s="625"/>
      <c r="U59" s="637"/>
      <c r="V59" s="632"/>
      <c r="W59" s="635"/>
    </row>
    <row r="60" spans="1:23" ht="12" customHeight="1" x14ac:dyDescent="0.2">
      <c r="A60" s="630" t="s">
        <v>1436</v>
      </c>
      <c r="B60" s="631"/>
      <c r="C60" s="623" t="s">
        <v>1437</v>
      </c>
      <c r="D60" s="624" t="s">
        <v>688</v>
      </c>
      <c r="E60" s="153">
        <v>10059.419</v>
      </c>
      <c r="F60" s="153">
        <v>8801.1929999999993</v>
      </c>
      <c r="G60" s="65">
        <v>10220.4</v>
      </c>
      <c r="H60" s="153">
        <v>9230.9860000000008</v>
      </c>
      <c r="I60" s="153">
        <v>10390.468999999999</v>
      </c>
      <c r="J60" s="153">
        <v>11174.9</v>
      </c>
      <c r="K60" s="156">
        <v>11454.455</v>
      </c>
      <c r="L60" s="152">
        <v>7061.4660000000003</v>
      </c>
      <c r="M60" s="153">
        <v>11321.717000000001</v>
      </c>
      <c r="N60" s="153">
        <v>12222.172</v>
      </c>
      <c r="O60" s="153">
        <v>10604.249</v>
      </c>
      <c r="P60" s="156">
        <v>5718.21</v>
      </c>
      <c r="Q60" s="153">
        <v>113956.004</v>
      </c>
      <c r="R60" s="65">
        <v>118259.636</v>
      </c>
      <c r="S60" s="264">
        <v>103.77657328173775</v>
      </c>
      <c r="T60" s="625" t="s">
        <v>689</v>
      </c>
      <c r="U60" s="634"/>
      <c r="V60" s="623" t="s">
        <v>1438</v>
      </c>
      <c r="W60" s="635" t="s">
        <v>1436</v>
      </c>
    </row>
    <row r="61" spans="1:23" ht="12" customHeight="1" x14ac:dyDescent="0.2">
      <c r="A61" s="630"/>
      <c r="B61" s="631"/>
      <c r="C61" s="623"/>
      <c r="D61" s="624" t="s">
        <v>690</v>
      </c>
      <c r="E61" s="153">
        <v>263.50200000000001</v>
      </c>
      <c r="F61" s="153">
        <v>158.89699999999999</v>
      </c>
      <c r="G61" s="65">
        <v>332.50599999999997</v>
      </c>
      <c r="H61" s="153">
        <v>227.28399999999999</v>
      </c>
      <c r="I61" s="153">
        <v>330.00799999999998</v>
      </c>
      <c r="J61" s="153">
        <v>246.61799999999999</v>
      </c>
      <c r="K61" s="156">
        <v>253.261</v>
      </c>
      <c r="L61" s="152">
        <v>111.96599999999999</v>
      </c>
      <c r="M61" s="153">
        <v>194.44499999999999</v>
      </c>
      <c r="N61" s="153">
        <v>428.45299999999997</v>
      </c>
      <c r="O61" s="153">
        <v>334.06200000000001</v>
      </c>
      <c r="P61" s="156">
        <v>173.8</v>
      </c>
      <c r="Q61" s="153">
        <v>3129.27</v>
      </c>
      <c r="R61" s="65">
        <v>3054.8020000000001</v>
      </c>
      <c r="S61" s="264">
        <v>97.620275655344543</v>
      </c>
      <c r="T61" s="625" t="s">
        <v>691</v>
      </c>
      <c r="U61" s="634"/>
      <c r="V61" s="632"/>
      <c r="W61" s="635"/>
    </row>
    <row r="62" spans="1:23" ht="9.75" customHeight="1" x14ac:dyDescent="0.2">
      <c r="A62" s="630"/>
      <c r="B62" s="631"/>
      <c r="C62" s="623"/>
      <c r="D62" s="624"/>
      <c r="E62" s="153"/>
      <c r="F62" s="153"/>
      <c r="G62" s="65"/>
      <c r="H62" s="153"/>
      <c r="I62" s="153"/>
      <c r="J62" s="153"/>
      <c r="K62" s="156"/>
      <c r="L62" s="152"/>
      <c r="M62" s="153"/>
      <c r="N62" s="153"/>
      <c r="O62" s="153"/>
      <c r="P62" s="156"/>
      <c r="Q62" s="153"/>
      <c r="R62" s="65"/>
      <c r="S62" s="264"/>
      <c r="T62" s="625"/>
      <c r="U62" s="634"/>
      <c r="V62" s="632"/>
      <c r="W62" s="635"/>
    </row>
    <row r="63" spans="1:23" ht="12" customHeight="1" x14ac:dyDescent="0.2">
      <c r="A63" s="630" t="s">
        <v>1439</v>
      </c>
      <c r="B63" s="631"/>
      <c r="C63" s="623" t="s">
        <v>1440</v>
      </c>
      <c r="D63" s="633" t="s">
        <v>688</v>
      </c>
      <c r="E63" s="153">
        <v>1822.635</v>
      </c>
      <c r="F63" s="153">
        <v>3407.4189999999999</v>
      </c>
      <c r="G63" s="65">
        <v>9171.3349999999991</v>
      </c>
      <c r="H63" s="153">
        <v>9333.1560000000009</v>
      </c>
      <c r="I63" s="153">
        <v>6513.9030000000002</v>
      </c>
      <c r="J63" s="153">
        <v>3375.6979999999999</v>
      </c>
      <c r="K63" s="156">
        <v>2546.7930000000001</v>
      </c>
      <c r="L63" s="152">
        <v>2688.2069999999999</v>
      </c>
      <c r="M63" s="153">
        <v>3324.2310000000002</v>
      </c>
      <c r="N63" s="153">
        <v>3521.605</v>
      </c>
      <c r="O63" s="153">
        <v>2747.9029999999998</v>
      </c>
      <c r="P63" s="156">
        <v>1804.819</v>
      </c>
      <c r="Q63" s="153">
        <v>47308.006999999998</v>
      </c>
      <c r="R63" s="65">
        <v>50257.703999999998</v>
      </c>
      <c r="S63" s="264">
        <v>106.23509039389462</v>
      </c>
      <c r="T63" s="625" t="s">
        <v>689</v>
      </c>
      <c r="U63" s="634"/>
      <c r="V63" s="623" t="s">
        <v>1441</v>
      </c>
      <c r="W63" s="635" t="s">
        <v>1439</v>
      </c>
    </row>
    <row r="64" spans="1:23" ht="12" customHeight="1" x14ac:dyDescent="0.2">
      <c r="A64" s="630"/>
      <c r="B64" s="631"/>
      <c r="C64" s="623" t="s">
        <v>1442</v>
      </c>
      <c r="D64" s="633" t="s">
        <v>690</v>
      </c>
      <c r="E64" s="153">
        <v>813.48500000000001</v>
      </c>
      <c r="F64" s="153">
        <v>1034.95</v>
      </c>
      <c r="G64" s="65">
        <v>1965.23</v>
      </c>
      <c r="H64" s="153">
        <v>2060.8609999999999</v>
      </c>
      <c r="I64" s="153">
        <v>679.14200000000005</v>
      </c>
      <c r="J64" s="153">
        <v>711.73800000000006</v>
      </c>
      <c r="K64" s="156">
        <v>730.84699999999998</v>
      </c>
      <c r="L64" s="152">
        <v>623.53099999999995</v>
      </c>
      <c r="M64" s="153">
        <v>802.88499999999999</v>
      </c>
      <c r="N64" s="153">
        <v>1008.677</v>
      </c>
      <c r="O64" s="153">
        <v>3023.9430000000002</v>
      </c>
      <c r="P64" s="156">
        <v>1093.818</v>
      </c>
      <c r="Q64" s="153">
        <v>13459.027</v>
      </c>
      <c r="R64" s="65">
        <v>14549.107</v>
      </c>
      <c r="S64" s="264">
        <v>108.09924818487993</v>
      </c>
      <c r="T64" s="625" t="s">
        <v>691</v>
      </c>
      <c r="U64" s="634"/>
      <c r="V64" s="632" t="s">
        <v>1443</v>
      </c>
      <c r="W64" s="635"/>
    </row>
    <row r="65" spans="1:23" ht="9.75" customHeight="1" x14ac:dyDescent="0.2">
      <c r="A65" s="630"/>
      <c r="B65" s="631"/>
      <c r="C65" s="623"/>
      <c r="D65" s="633"/>
      <c r="E65" s="153"/>
      <c r="F65" s="153"/>
      <c r="G65" s="65"/>
      <c r="H65" s="153"/>
      <c r="I65" s="153"/>
      <c r="J65" s="153"/>
      <c r="K65" s="156"/>
      <c r="L65" s="152"/>
      <c r="M65" s="153"/>
      <c r="N65" s="153"/>
      <c r="O65" s="153"/>
      <c r="P65" s="156"/>
      <c r="Q65" s="153"/>
      <c r="R65" s="65"/>
      <c r="S65" s="264"/>
      <c r="T65" s="625"/>
      <c r="U65" s="634"/>
      <c r="V65" s="632"/>
      <c r="W65" s="635"/>
    </row>
    <row r="66" spans="1:23" ht="12" customHeight="1" x14ac:dyDescent="0.2">
      <c r="A66" s="630" t="s">
        <v>1444</v>
      </c>
      <c r="B66" s="631"/>
      <c r="C66" s="623" t="s">
        <v>1445</v>
      </c>
      <c r="D66" s="624" t="s">
        <v>688</v>
      </c>
      <c r="E66" s="153">
        <v>21.189</v>
      </c>
      <c r="F66" s="153">
        <v>52.37</v>
      </c>
      <c r="G66" s="65">
        <v>4.8230000000000004</v>
      </c>
      <c r="H66" s="153" t="s">
        <v>185</v>
      </c>
      <c r="I66" s="153">
        <v>2</v>
      </c>
      <c r="J66" s="153">
        <v>3.4750000000000001</v>
      </c>
      <c r="K66" s="156" t="s">
        <v>185</v>
      </c>
      <c r="L66" s="152" t="s">
        <v>185</v>
      </c>
      <c r="M66" s="153" t="s">
        <v>185</v>
      </c>
      <c r="N66" s="153">
        <v>188.98599999999999</v>
      </c>
      <c r="O66" s="153">
        <v>35.289000000000001</v>
      </c>
      <c r="P66" s="156" t="s">
        <v>185</v>
      </c>
      <c r="Q66" s="153">
        <v>1347.3</v>
      </c>
      <c r="R66" s="65">
        <v>308.13200000000001</v>
      </c>
      <c r="S66" s="264">
        <v>22.870333259110815</v>
      </c>
      <c r="T66" s="625" t="s">
        <v>689</v>
      </c>
      <c r="U66" s="634"/>
      <c r="V66" s="623" t="s">
        <v>1446</v>
      </c>
      <c r="W66" s="635" t="s">
        <v>1444</v>
      </c>
    </row>
    <row r="67" spans="1:23" ht="12" customHeight="1" x14ac:dyDescent="0.2">
      <c r="A67" s="630"/>
      <c r="B67" s="631"/>
      <c r="C67" s="623" t="s">
        <v>1447</v>
      </c>
      <c r="D67" s="624" t="s">
        <v>690</v>
      </c>
      <c r="E67" s="153">
        <v>1145.9169999999999</v>
      </c>
      <c r="F67" s="153">
        <v>1378.2339999999999</v>
      </c>
      <c r="G67" s="65">
        <v>1452.4580000000001</v>
      </c>
      <c r="H67" s="153">
        <v>1999.296</v>
      </c>
      <c r="I67" s="153">
        <v>3577.1759999999999</v>
      </c>
      <c r="J67" s="153">
        <v>1632.44</v>
      </c>
      <c r="K67" s="156">
        <v>1261.33</v>
      </c>
      <c r="L67" s="152">
        <v>2143.5059999999999</v>
      </c>
      <c r="M67" s="153">
        <v>1982.153</v>
      </c>
      <c r="N67" s="153">
        <v>1578.7080000000001</v>
      </c>
      <c r="O67" s="153">
        <v>1791.4860000000001</v>
      </c>
      <c r="P67" s="156">
        <v>1612.788</v>
      </c>
      <c r="Q67" s="153">
        <v>28994.828000000001</v>
      </c>
      <c r="R67" s="65">
        <v>21555.491999999998</v>
      </c>
      <c r="S67" s="264">
        <v>74.342541366342985</v>
      </c>
      <c r="T67" s="625" t="s">
        <v>691</v>
      </c>
      <c r="U67" s="634"/>
      <c r="V67" s="632" t="s">
        <v>1448</v>
      </c>
      <c r="W67" s="635"/>
    </row>
    <row r="68" spans="1:23" ht="9.75" customHeight="1" x14ac:dyDescent="0.2">
      <c r="A68" s="630"/>
      <c r="B68" s="631"/>
      <c r="C68" s="623"/>
      <c r="D68" s="624"/>
      <c r="E68" s="153"/>
      <c r="F68" s="153"/>
      <c r="G68" s="65"/>
      <c r="H68" s="153"/>
      <c r="I68" s="153"/>
      <c r="J68" s="153"/>
      <c r="K68" s="156"/>
      <c r="L68" s="152"/>
      <c r="M68" s="153"/>
      <c r="N68" s="153"/>
      <c r="O68" s="153"/>
      <c r="P68" s="156"/>
      <c r="Q68" s="153"/>
      <c r="R68" s="65"/>
      <c r="S68" s="264"/>
      <c r="T68" s="625"/>
      <c r="U68" s="634"/>
      <c r="V68" s="632"/>
      <c r="W68" s="635"/>
    </row>
    <row r="69" spans="1:23" ht="12" customHeight="1" x14ac:dyDescent="0.2">
      <c r="A69" s="630" t="s">
        <v>1449</v>
      </c>
      <c r="B69" s="631"/>
      <c r="C69" s="623" t="s">
        <v>1450</v>
      </c>
      <c r="D69" s="624" t="s">
        <v>688</v>
      </c>
      <c r="E69" s="153">
        <v>512.41399999999999</v>
      </c>
      <c r="F69" s="153">
        <v>816.22500000000002</v>
      </c>
      <c r="G69" s="65">
        <v>504.57299999999998</v>
      </c>
      <c r="H69" s="153">
        <v>1716.3989999999999</v>
      </c>
      <c r="I69" s="153">
        <v>701.94799999999998</v>
      </c>
      <c r="J69" s="153">
        <v>227.96899999999999</v>
      </c>
      <c r="K69" s="156">
        <v>195.02799999999999</v>
      </c>
      <c r="L69" s="152">
        <v>23.785</v>
      </c>
      <c r="M69" s="153">
        <v>119.164</v>
      </c>
      <c r="N69" s="153">
        <v>82.575000000000003</v>
      </c>
      <c r="O69" s="153">
        <v>804.56600000000003</v>
      </c>
      <c r="P69" s="156">
        <v>296.55700000000002</v>
      </c>
      <c r="Q69" s="153">
        <v>5656.1369999999997</v>
      </c>
      <c r="R69" s="65">
        <v>6001.2030000000004</v>
      </c>
      <c r="S69" s="264">
        <v>106.10073624454289</v>
      </c>
      <c r="T69" s="625" t="s">
        <v>689</v>
      </c>
      <c r="U69" s="634"/>
      <c r="V69" s="623" t="s">
        <v>1451</v>
      </c>
      <c r="W69" s="635" t="s">
        <v>1449</v>
      </c>
    </row>
    <row r="70" spans="1:23" ht="12" customHeight="1" x14ac:dyDescent="0.2">
      <c r="A70" s="630"/>
      <c r="B70" s="631"/>
      <c r="C70" s="623" t="s">
        <v>1452</v>
      </c>
      <c r="D70" s="624" t="s">
        <v>690</v>
      </c>
      <c r="E70" s="153">
        <v>3361.7950000000001</v>
      </c>
      <c r="F70" s="153">
        <v>1543.961</v>
      </c>
      <c r="G70" s="65">
        <v>1964.682</v>
      </c>
      <c r="H70" s="153">
        <v>1588.088</v>
      </c>
      <c r="I70" s="153">
        <v>1582.021</v>
      </c>
      <c r="J70" s="153">
        <v>947.16399999999999</v>
      </c>
      <c r="K70" s="156">
        <v>1772.5730000000001</v>
      </c>
      <c r="L70" s="152">
        <v>2127.681</v>
      </c>
      <c r="M70" s="153">
        <v>3509.1959999999999</v>
      </c>
      <c r="N70" s="153">
        <v>4824.4449999999997</v>
      </c>
      <c r="O70" s="153">
        <v>3171.261</v>
      </c>
      <c r="P70" s="156">
        <v>4135.2960000000003</v>
      </c>
      <c r="Q70" s="153">
        <v>31622.257000000001</v>
      </c>
      <c r="R70" s="65">
        <v>30528.163</v>
      </c>
      <c r="S70" s="264">
        <v>96.540114135433157</v>
      </c>
      <c r="T70" s="625" t="s">
        <v>691</v>
      </c>
      <c r="U70" s="634"/>
      <c r="V70" s="632" t="s">
        <v>1453</v>
      </c>
      <c r="W70" s="635"/>
    </row>
    <row r="71" spans="1:23" ht="12" customHeight="1" x14ac:dyDescent="0.2">
      <c r="A71" s="630"/>
      <c r="B71" s="631"/>
      <c r="C71" s="623"/>
      <c r="D71" s="624"/>
      <c r="E71" s="153"/>
      <c r="F71" s="153"/>
      <c r="G71" s="65"/>
      <c r="H71" s="153"/>
      <c r="I71" s="153"/>
      <c r="J71" s="153"/>
      <c r="K71" s="156"/>
      <c r="L71" s="152"/>
      <c r="M71" s="153"/>
      <c r="N71" s="153"/>
      <c r="O71" s="153"/>
      <c r="P71" s="156"/>
      <c r="Q71" s="153"/>
      <c r="R71" s="65"/>
      <c r="S71" s="264"/>
      <c r="T71" s="625"/>
      <c r="U71" s="634"/>
      <c r="W71" s="635"/>
    </row>
    <row r="72" spans="1:23" ht="12" customHeight="1" x14ac:dyDescent="0.2">
      <c r="A72" s="630" t="s">
        <v>1454</v>
      </c>
      <c r="B72" s="631"/>
      <c r="C72" s="623" t="s">
        <v>1455</v>
      </c>
      <c r="D72" s="624" t="s">
        <v>688</v>
      </c>
      <c r="E72" s="153">
        <v>250.95599999999999</v>
      </c>
      <c r="F72" s="153" t="s">
        <v>185</v>
      </c>
      <c r="G72" s="65" t="s">
        <v>185</v>
      </c>
      <c r="H72" s="153">
        <v>5.5010000000000003</v>
      </c>
      <c r="I72" s="153" t="s">
        <v>185</v>
      </c>
      <c r="J72" s="153" t="s">
        <v>185</v>
      </c>
      <c r="K72" s="156" t="s">
        <v>185</v>
      </c>
      <c r="L72" s="152">
        <v>8.4369999999999994</v>
      </c>
      <c r="M72" s="153" t="s">
        <v>185</v>
      </c>
      <c r="N72" s="153">
        <v>20.3</v>
      </c>
      <c r="O72" s="153">
        <v>12.576000000000001</v>
      </c>
      <c r="P72" s="156" t="s">
        <v>185</v>
      </c>
      <c r="Q72" s="153">
        <v>711.01800000000003</v>
      </c>
      <c r="R72" s="65">
        <v>297.77</v>
      </c>
      <c r="S72" s="264">
        <v>41.879389832606201</v>
      </c>
      <c r="T72" s="625" t="s">
        <v>689</v>
      </c>
      <c r="U72" s="634"/>
      <c r="V72" s="623" t="s">
        <v>1456</v>
      </c>
      <c r="W72" s="635" t="s">
        <v>1454</v>
      </c>
    </row>
    <row r="73" spans="1:23" ht="12" customHeight="1" x14ac:dyDescent="0.2">
      <c r="A73" s="630"/>
      <c r="B73" s="631"/>
      <c r="C73" s="623" t="s">
        <v>1457</v>
      </c>
      <c r="D73" s="607" t="s">
        <v>690</v>
      </c>
      <c r="E73" s="153" t="s">
        <v>185</v>
      </c>
      <c r="F73" s="153" t="s">
        <v>185</v>
      </c>
      <c r="G73" s="65">
        <v>10</v>
      </c>
      <c r="H73" s="153">
        <v>16.701000000000001</v>
      </c>
      <c r="I73" s="153">
        <v>0.54200000000000004</v>
      </c>
      <c r="J73" s="153" t="s">
        <v>185</v>
      </c>
      <c r="K73" s="156" t="s">
        <v>185</v>
      </c>
      <c r="L73" s="152" t="s">
        <v>185</v>
      </c>
      <c r="M73" s="153">
        <v>15</v>
      </c>
      <c r="N73" s="153">
        <v>24.193999999999999</v>
      </c>
      <c r="O73" s="153" t="s">
        <v>185</v>
      </c>
      <c r="P73" s="156">
        <v>2</v>
      </c>
      <c r="Q73" s="153">
        <v>154.97999999999999</v>
      </c>
      <c r="R73" s="65">
        <v>68.436999999999998</v>
      </c>
      <c r="S73" s="264">
        <v>44.158601109820623</v>
      </c>
      <c r="T73" s="625" t="s">
        <v>691</v>
      </c>
      <c r="U73" s="634"/>
      <c r="W73" s="635"/>
    </row>
    <row r="74" spans="1:23" ht="9.75" customHeight="1" x14ac:dyDescent="0.2">
      <c r="A74" s="630"/>
      <c r="B74" s="631"/>
      <c r="C74" s="623"/>
      <c r="D74" s="624"/>
      <c r="E74" s="153"/>
      <c r="F74" s="153"/>
      <c r="G74" s="65"/>
      <c r="H74" s="153"/>
      <c r="I74" s="153"/>
      <c r="J74" s="153"/>
      <c r="K74" s="156"/>
      <c r="L74" s="152"/>
      <c r="M74" s="153"/>
      <c r="N74" s="153"/>
      <c r="O74" s="153"/>
      <c r="P74" s="156"/>
      <c r="Q74" s="153"/>
      <c r="R74" s="65"/>
      <c r="S74" s="264"/>
      <c r="T74" s="625"/>
      <c r="U74" s="634"/>
      <c r="V74" s="623"/>
      <c r="W74" s="635"/>
    </row>
    <row r="75" spans="1:23" ht="12" customHeight="1" x14ac:dyDescent="0.2">
      <c r="A75" s="638" t="s">
        <v>1458</v>
      </c>
      <c r="B75" s="631"/>
      <c r="C75" s="623" t="s">
        <v>1459</v>
      </c>
      <c r="D75" s="624" t="s">
        <v>688</v>
      </c>
      <c r="E75" s="153" t="s">
        <v>185</v>
      </c>
      <c r="F75" s="153" t="s">
        <v>185</v>
      </c>
      <c r="G75" s="65" t="s">
        <v>185</v>
      </c>
      <c r="H75" s="153" t="s">
        <v>185</v>
      </c>
      <c r="I75" s="153" t="s">
        <v>185</v>
      </c>
      <c r="J75" s="153" t="s">
        <v>185</v>
      </c>
      <c r="K75" s="156" t="s">
        <v>185</v>
      </c>
      <c r="L75" s="152" t="s">
        <v>185</v>
      </c>
      <c r="M75" s="153" t="s">
        <v>185</v>
      </c>
      <c r="N75" s="153" t="s">
        <v>185</v>
      </c>
      <c r="O75" s="153" t="s">
        <v>185</v>
      </c>
      <c r="P75" s="156" t="s">
        <v>185</v>
      </c>
      <c r="Q75" s="153" t="s">
        <v>185</v>
      </c>
      <c r="R75" s="65" t="s">
        <v>185</v>
      </c>
      <c r="S75" s="264" t="s">
        <v>219</v>
      </c>
      <c r="T75" s="625" t="s">
        <v>689</v>
      </c>
      <c r="U75" s="634"/>
      <c r="V75" s="623" t="s">
        <v>1460</v>
      </c>
      <c r="W75" s="635">
        <v>144</v>
      </c>
    </row>
    <row r="76" spans="1:23" ht="12" customHeight="1" x14ac:dyDescent="0.2">
      <c r="A76" s="630"/>
      <c r="B76" s="631"/>
      <c r="C76" s="623"/>
      <c r="D76" s="624" t="s">
        <v>690</v>
      </c>
      <c r="E76" s="153" t="s">
        <v>185</v>
      </c>
      <c r="F76" s="153" t="s">
        <v>185</v>
      </c>
      <c r="G76" s="65" t="s">
        <v>185</v>
      </c>
      <c r="H76" s="153" t="s">
        <v>185</v>
      </c>
      <c r="I76" s="153" t="s">
        <v>185</v>
      </c>
      <c r="J76" s="153" t="s">
        <v>185</v>
      </c>
      <c r="K76" s="156" t="s">
        <v>185</v>
      </c>
      <c r="L76" s="152" t="s">
        <v>185</v>
      </c>
      <c r="M76" s="153" t="s">
        <v>185</v>
      </c>
      <c r="N76" s="153" t="s">
        <v>185</v>
      </c>
      <c r="O76" s="153" t="s">
        <v>185</v>
      </c>
      <c r="P76" s="156" t="s">
        <v>185</v>
      </c>
      <c r="Q76" s="153">
        <v>1.3</v>
      </c>
      <c r="R76" s="65" t="s">
        <v>185</v>
      </c>
      <c r="S76" s="264" t="s">
        <v>185</v>
      </c>
      <c r="T76" s="625" t="s">
        <v>691</v>
      </c>
      <c r="U76" s="634"/>
      <c r="W76" s="635"/>
    </row>
    <row r="77" spans="1:23" ht="9.75" customHeight="1" x14ac:dyDescent="0.2">
      <c r="A77" s="638"/>
      <c r="B77" s="631"/>
      <c r="C77" s="623"/>
      <c r="D77" s="624"/>
      <c r="E77" s="153"/>
      <c r="F77" s="153"/>
      <c r="G77" s="65"/>
      <c r="H77" s="153"/>
      <c r="I77" s="155"/>
      <c r="J77" s="155"/>
      <c r="K77" s="82"/>
      <c r="L77" s="152"/>
      <c r="M77" s="153"/>
      <c r="N77" s="153"/>
      <c r="O77" s="65"/>
      <c r="P77" s="156"/>
      <c r="Q77" s="153"/>
      <c r="R77" s="65"/>
      <c r="S77" s="264"/>
      <c r="T77" s="625"/>
      <c r="U77" s="634"/>
      <c r="V77" s="632"/>
      <c r="W77" s="635"/>
    </row>
    <row r="78" spans="1:23" ht="12" customHeight="1" x14ac:dyDescent="0.2">
      <c r="A78" s="630" t="s">
        <v>1461</v>
      </c>
      <c r="B78" s="631"/>
      <c r="C78" s="623" t="s">
        <v>1462</v>
      </c>
      <c r="D78" s="633" t="s">
        <v>688</v>
      </c>
      <c r="E78" s="153">
        <v>37.616999999999997</v>
      </c>
      <c r="F78" s="153" t="s">
        <v>185</v>
      </c>
      <c r="G78" s="65" t="s">
        <v>185</v>
      </c>
      <c r="H78" s="153">
        <v>303.5</v>
      </c>
      <c r="I78" s="155" t="s">
        <v>185</v>
      </c>
      <c r="J78" s="155">
        <v>0.61699999999999999</v>
      </c>
      <c r="K78" s="82">
        <v>15.242000000000001</v>
      </c>
      <c r="L78" s="152">
        <v>27.074000000000002</v>
      </c>
      <c r="M78" s="153">
        <v>29.882999999999999</v>
      </c>
      <c r="N78" s="153">
        <v>19.507000000000001</v>
      </c>
      <c r="O78" s="65">
        <v>40.456000000000003</v>
      </c>
      <c r="P78" s="156">
        <v>33.338999999999999</v>
      </c>
      <c r="Q78" s="153">
        <v>75.488</v>
      </c>
      <c r="R78" s="65">
        <v>507.23500000000001</v>
      </c>
      <c r="S78" s="264">
        <v>671.94123569309022</v>
      </c>
      <c r="T78" s="625" t="s">
        <v>689</v>
      </c>
      <c r="U78" s="634"/>
      <c r="V78" s="623" t="s">
        <v>1463</v>
      </c>
      <c r="W78" s="635" t="s">
        <v>1461</v>
      </c>
    </row>
    <row r="79" spans="1:23" ht="12" customHeight="1" x14ac:dyDescent="0.2">
      <c r="A79" s="630"/>
      <c r="B79" s="631"/>
      <c r="C79" s="623" t="s">
        <v>1464</v>
      </c>
      <c r="D79" s="633" t="s">
        <v>690</v>
      </c>
      <c r="E79" s="153">
        <v>60.759</v>
      </c>
      <c r="F79" s="153">
        <v>21.882000000000001</v>
      </c>
      <c r="G79" s="65">
        <v>145.06200000000001</v>
      </c>
      <c r="H79" s="153">
        <v>684.11300000000006</v>
      </c>
      <c r="I79" s="155">
        <v>142.78299999999999</v>
      </c>
      <c r="J79" s="155">
        <v>57.097000000000001</v>
      </c>
      <c r="K79" s="82" t="s">
        <v>185</v>
      </c>
      <c r="L79" s="152">
        <v>44.526000000000003</v>
      </c>
      <c r="M79" s="153">
        <v>52.423000000000002</v>
      </c>
      <c r="N79" s="153">
        <v>65.263000000000005</v>
      </c>
      <c r="O79" s="65">
        <v>76.885000000000005</v>
      </c>
      <c r="P79" s="156" t="s">
        <v>185</v>
      </c>
      <c r="Q79" s="153">
        <v>572.64200000000005</v>
      </c>
      <c r="R79" s="65">
        <v>1350.7929999999999</v>
      </c>
      <c r="S79" s="264">
        <v>235.887867114183</v>
      </c>
      <c r="T79" s="625" t="s">
        <v>691</v>
      </c>
      <c r="U79" s="634"/>
      <c r="V79" s="632" t="s">
        <v>1465</v>
      </c>
      <c r="W79" s="635"/>
    </row>
    <row r="80" spans="1:23" ht="9.75" customHeight="1" x14ac:dyDescent="0.2">
      <c r="A80" s="630"/>
      <c r="B80" s="631"/>
      <c r="C80" s="623"/>
      <c r="D80" s="633"/>
      <c r="E80" s="153"/>
      <c r="F80" s="153"/>
      <c r="G80" s="65"/>
      <c r="H80" s="153"/>
      <c r="I80" s="153"/>
      <c r="J80" s="153"/>
      <c r="K80" s="156"/>
      <c r="L80" s="152"/>
      <c r="M80" s="153"/>
      <c r="N80" s="153"/>
      <c r="O80" s="153"/>
      <c r="P80" s="156"/>
      <c r="Q80" s="153"/>
      <c r="R80" s="65"/>
      <c r="S80" s="264"/>
      <c r="T80" s="625"/>
      <c r="U80" s="634"/>
      <c r="V80" s="632"/>
      <c r="W80" s="635"/>
    </row>
    <row r="81" spans="1:23" ht="12" customHeight="1" x14ac:dyDescent="0.2">
      <c r="A81" s="630" t="s">
        <v>1466</v>
      </c>
      <c r="B81" s="631"/>
      <c r="C81" s="623" t="s">
        <v>1467</v>
      </c>
      <c r="D81" s="624" t="s">
        <v>688</v>
      </c>
      <c r="E81" s="153">
        <v>2657.6280000000002</v>
      </c>
      <c r="F81" s="153">
        <v>2531.087</v>
      </c>
      <c r="G81" s="65">
        <v>2459.5729999999999</v>
      </c>
      <c r="H81" s="153">
        <v>4403.9129999999996</v>
      </c>
      <c r="I81" s="153">
        <v>2807.5120000000002</v>
      </c>
      <c r="J81" s="153">
        <v>3189.607</v>
      </c>
      <c r="K81" s="156">
        <v>4123.348</v>
      </c>
      <c r="L81" s="152">
        <v>3569.9349999999999</v>
      </c>
      <c r="M81" s="153">
        <v>3443.6689999999999</v>
      </c>
      <c r="N81" s="153">
        <v>4124.1679999999997</v>
      </c>
      <c r="O81" s="153">
        <v>4967.8249999999998</v>
      </c>
      <c r="P81" s="156">
        <v>4726.5119999999997</v>
      </c>
      <c r="Q81" s="153">
        <v>46743.699000000001</v>
      </c>
      <c r="R81" s="65">
        <v>43004.777000000002</v>
      </c>
      <c r="S81" s="264">
        <v>92.001227801847691</v>
      </c>
      <c r="T81" s="625" t="s">
        <v>689</v>
      </c>
      <c r="U81" s="634"/>
      <c r="V81" s="623" t="s">
        <v>1468</v>
      </c>
      <c r="W81" s="635" t="s">
        <v>1466</v>
      </c>
    </row>
    <row r="82" spans="1:23" ht="12" customHeight="1" x14ac:dyDescent="0.2">
      <c r="A82" s="630"/>
      <c r="B82" s="631"/>
      <c r="C82" s="623"/>
      <c r="D82" s="624" t="s">
        <v>690</v>
      </c>
      <c r="E82" s="153">
        <v>4203.3940000000002</v>
      </c>
      <c r="F82" s="153">
        <v>3458.181</v>
      </c>
      <c r="G82" s="65">
        <v>3997.3589999999999</v>
      </c>
      <c r="H82" s="153">
        <v>4462.8770000000004</v>
      </c>
      <c r="I82" s="153">
        <v>6090.73</v>
      </c>
      <c r="J82" s="153">
        <v>4671.5010000000002</v>
      </c>
      <c r="K82" s="156">
        <v>5955.4830000000002</v>
      </c>
      <c r="L82" s="152">
        <v>6100.2309999999998</v>
      </c>
      <c r="M82" s="153">
        <v>6713.4780000000001</v>
      </c>
      <c r="N82" s="153">
        <v>6771.8959999999997</v>
      </c>
      <c r="O82" s="153">
        <v>6889.8209999999999</v>
      </c>
      <c r="P82" s="156">
        <v>5793.5659999999998</v>
      </c>
      <c r="Q82" s="153">
        <v>64803.764999999999</v>
      </c>
      <c r="R82" s="65">
        <v>65108.517</v>
      </c>
      <c r="S82" s="264">
        <v>100.47026897279811</v>
      </c>
      <c r="T82" s="625" t="s">
        <v>691</v>
      </c>
      <c r="U82" s="634"/>
      <c r="V82" s="632"/>
      <c r="W82" s="635"/>
    </row>
    <row r="83" spans="1:23" ht="9.75" customHeight="1" x14ac:dyDescent="0.2">
      <c r="A83" s="630"/>
      <c r="B83" s="631"/>
      <c r="C83" s="623"/>
      <c r="D83" s="624"/>
      <c r="E83" s="153"/>
      <c r="F83" s="153"/>
      <c r="G83" s="65"/>
      <c r="H83" s="153"/>
      <c r="I83" s="153"/>
      <c r="J83" s="153"/>
      <c r="K83" s="156"/>
      <c r="L83" s="152"/>
      <c r="M83" s="153"/>
      <c r="N83" s="153"/>
      <c r="O83" s="153"/>
      <c r="P83" s="156"/>
      <c r="Q83" s="153"/>
      <c r="R83" s="65"/>
      <c r="S83" s="264"/>
      <c r="T83" s="625"/>
      <c r="U83" s="634"/>
      <c r="V83" s="632"/>
      <c r="W83" s="635"/>
    </row>
    <row r="84" spans="1:23" ht="12" customHeight="1" x14ac:dyDescent="0.2">
      <c r="A84" s="630" t="s">
        <v>1469</v>
      </c>
      <c r="B84" s="631"/>
      <c r="C84" s="623" t="s">
        <v>1470</v>
      </c>
      <c r="D84" s="624" t="s">
        <v>688</v>
      </c>
      <c r="E84" s="153">
        <v>2221.9349999999999</v>
      </c>
      <c r="F84" s="153">
        <v>2940.5149999999999</v>
      </c>
      <c r="G84" s="65">
        <v>3040.2719999999999</v>
      </c>
      <c r="H84" s="153">
        <v>2789.1759999999999</v>
      </c>
      <c r="I84" s="153">
        <v>3806.2069999999999</v>
      </c>
      <c r="J84" s="153">
        <v>3074.9070000000002</v>
      </c>
      <c r="K84" s="156">
        <v>2634.319</v>
      </c>
      <c r="L84" s="152">
        <v>2554.991</v>
      </c>
      <c r="M84" s="153">
        <v>3329.509</v>
      </c>
      <c r="N84" s="153">
        <v>2853.6350000000002</v>
      </c>
      <c r="O84" s="153">
        <v>3303.8670000000002</v>
      </c>
      <c r="P84" s="156">
        <v>2351.384</v>
      </c>
      <c r="Q84" s="153">
        <v>36959.161</v>
      </c>
      <c r="R84" s="65">
        <v>34900.716999999997</v>
      </c>
      <c r="S84" s="264">
        <v>94.430490454044659</v>
      </c>
      <c r="T84" s="625" t="s">
        <v>689</v>
      </c>
      <c r="U84" s="634"/>
      <c r="V84" s="623" t="s">
        <v>1471</v>
      </c>
      <c r="W84" s="635" t="s">
        <v>1469</v>
      </c>
    </row>
    <row r="85" spans="1:23" ht="12" customHeight="1" x14ac:dyDescent="0.2">
      <c r="A85" s="630"/>
      <c r="B85" s="631"/>
      <c r="C85" s="623"/>
      <c r="D85" s="624" t="s">
        <v>690</v>
      </c>
      <c r="E85" s="153">
        <v>4057.652</v>
      </c>
      <c r="F85" s="153">
        <v>4713.6260000000002</v>
      </c>
      <c r="G85" s="65">
        <v>4504.9070000000002</v>
      </c>
      <c r="H85" s="153">
        <v>4883.7370000000001</v>
      </c>
      <c r="I85" s="153">
        <v>4170.3289999999997</v>
      </c>
      <c r="J85" s="153">
        <v>4817.4960000000001</v>
      </c>
      <c r="K85" s="156">
        <v>4827.9269999999997</v>
      </c>
      <c r="L85" s="152">
        <v>4627.0200000000004</v>
      </c>
      <c r="M85" s="153">
        <v>5555.9260000000004</v>
      </c>
      <c r="N85" s="153">
        <v>6312.4989999999998</v>
      </c>
      <c r="O85" s="153">
        <v>4123.3630000000003</v>
      </c>
      <c r="P85" s="156">
        <v>5931.5590000000002</v>
      </c>
      <c r="Q85" s="153">
        <v>55358.082000000002</v>
      </c>
      <c r="R85" s="65">
        <v>58526.040999999997</v>
      </c>
      <c r="S85" s="264">
        <v>105.72266755918314</v>
      </c>
      <c r="T85" s="625" t="s">
        <v>691</v>
      </c>
      <c r="U85" s="634"/>
      <c r="V85" s="632"/>
      <c r="W85" s="635"/>
    </row>
    <row r="86" spans="1:23" ht="9.75" customHeight="1" x14ac:dyDescent="0.2">
      <c r="A86" s="630"/>
      <c r="B86" s="631"/>
      <c r="C86" s="623"/>
      <c r="D86" s="624"/>
      <c r="E86" s="153"/>
      <c r="F86" s="153"/>
      <c r="G86" s="65"/>
      <c r="H86" s="153"/>
      <c r="I86" s="153"/>
      <c r="J86" s="153"/>
      <c r="K86" s="156"/>
      <c r="L86" s="152"/>
      <c r="M86" s="153"/>
      <c r="N86" s="153"/>
      <c r="O86" s="153"/>
      <c r="P86" s="156"/>
      <c r="Q86" s="153"/>
      <c r="R86" s="65"/>
      <c r="S86" s="264"/>
      <c r="T86" s="625"/>
      <c r="U86" s="634"/>
      <c r="V86" s="632"/>
      <c r="W86" s="635"/>
    </row>
    <row r="87" spans="1:23" ht="12" customHeight="1" x14ac:dyDescent="0.2">
      <c r="A87" s="630" t="s">
        <v>1472</v>
      </c>
      <c r="B87" s="631"/>
      <c r="C87" s="623" t="s">
        <v>1473</v>
      </c>
      <c r="D87" s="624" t="s">
        <v>688</v>
      </c>
      <c r="E87" s="153">
        <v>593.71900000000005</v>
      </c>
      <c r="F87" s="153">
        <v>790.80100000000004</v>
      </c>
      <c r="G87" s="65">
        <v>217.99700000000001</v>
      </c>
      <c r="H87" s="153">
        <v>384.89</v>
      </c>
      <c r="I87" s="153">
        <v>302.63799999999998</v>
      </c>
      <c r="J87" s="153">
        <v>206.82400000000001</v>
      </c>
      <c r="K87" s="156">
        <v>278.17899999999997</v>
      </c>
      <c r="L87" s="152">
        <v>592.34</v>
      </c>
      <c r="M87" s="153">
        <v>848.82600000000002</v>
      </c>
      <c r="N87" s="153">
        <v>950.57399999999996</v>
      </c>
      <c r="O87" s="153">
        <v>776.46</v>
      </c>
      <c r="P87" s="156">
        <v>906.93799999999999</v>
      </c>
      <c r="Q87" s="153">
        <v>6275.9380000000001</v>
      </c>
      <c r="R87" s="65">
        <v>6850.1859999999997</v>
      </c>
      <c r="S87" s="264">
        <v>109.14999478962348</v>
      </c>
      <c r="T87" s="625" t="s">
        <v>689</v>
      </c>
      <c r="U87" s="634"/>
      <c r="V87" s="623" t="s">
        <v>1474</v>
      </c>
      <c r="W87" s="635" t="s">
        <v>1472</v>
      </c>
    </row>
    <row r="88" spans="1:23" ht="12" customHeight="1" x14ac:dyDescent="0.2">
      <c r="A88" s="630"/>
      <c r="B88" s="631"/>
      <c r="C88" s="623" t="s">
        <v>1475</v>
      </c>
      <c r="D88" s="624" t="s">
        <v>690</v>
      </c>
      <c r="E88" s="153">
        <v>1434.751</v>
      </c>
      <c r="F88" s="153">
        <v>1454.6790000000001</v>
      </c>
      <c r="G88" s="65">
        <v>2147.1460000000002</v>
      </c>
      <c r="H88" s="153">
        <v>1977.771</v>
      </c>
      <c r="I88" s="153">
        <v>1167.277</v>
      </c>
      <c r="J88" s="153">
        <v>1087.633</v>
      </c>
      <c r="K88" s="156">
        <v>1314.83</v>
      </c>
      <c r="L88" s="152">
        <v>1254.665</v>
      </c>
      <c r="M88" s="153">
        <v>1417.3969999999999</v>
      </c>
      <c r="N88" s="153">
        <v>1517.3050000000001</v>
      </c>
      <c r="O88" s="153">
        <v>1210.008</v>
      </c>
      <c r="P88" s="156">
        <v>1553.3009999999999</v>
      </c>
      <c r="Q88" s="153">
        <v>18715.899000000001</v>
      </c>
      <c r="R88" s="65">
        <v>17536.762999999999</v>
      </c>
      <c r="S88" s="264">
        <v>93.699816396743742</v>
      </c>
      <c r="T88" s="625" t="s">
        <v>691</v>
      </c>
      <c r="U88" s="634"/>
      <c r="V88" s="632" t="s">
        <v>1476</v>
      </c>
      <c r="W88" s="635"/>
    </row>
    <row r="89" spans="1:23" s="1" customFormat="1" ht="6" customHeight="1" x14ac:dyDescent="0.2">
      <c r="A89" s="643"/>
      <c r="B89" s="110"/>
      <c r="C89" s="644"/>
      <c r="D89" s="678"/>
      <c r="E89" s="645"/>
      <c r="F89" s="647"/>
      <c r="G89" s="705"/>
      <c r="H89" s="647"/>
      <c r="I89" s="647"/>
      <c r="J89" s="647"/>
      <c r="K89" s="646"/>
      <c r="L89" s="706"/>
      <c r="M89" s="647"/>
      <c r="N89" s="647"/>
      <c r="O89" s="647"/>
      <c r="P89" s="646"/>
      <c r="Q89" s="647"/>
      <c r="R89" s="647"/>
      <c r="S89" s="648"/>
      <c r="T89" s="608"/>
      <c r="U89" s="649"/>
      <c r="V89" s="650"/>
      <c r="W89" s="651"/>
    </row>
    <row r="90" spans="1:23" ht="12" customHeight="1" x14ac:dyDescent="0.2">
      <c r="A90" s="630" t="s">
        <v>1477</v>
      </c>
      <c r="B90" s="631"/>
      <c r="C90" s="623" t="s">
        <v>1478</v>
      </c>
      <c r="D90" s="624" t="s">
        <v>688</v>
      </c>
      <c r="E90" s="153">
        <v>5.4989999999999997</v>
      </c>
      <c r="F90" s="153">
        <v>5.4950000000000001</v>
      </c>
      <c r="G90" s="65">
        <v>16.616</v>
      </c>
      <c r="H90" s="153">
        <v>33.231000000000002</v>
      </c>
      <c r="I90" s="153">
        <v>23.257999999999999</v>
      </c>
      <c r="J90" s="153">
        <v>11.903</v>
      </c>
      <c r="K90" s="156">
        <v>7.173</v>
      </c>
      <c r="L90" s="152">
        <v>6.8410000000000002</v>
      </c>
      <c r="M90" s="153">
        <v>7.5389999999999997</v>
      </c>
      <c r="N90" s="153">
        <v>9.1470000000000002</v>
      </c>
      <c r="O90" s="153">
        <v>48.7</v>
      </c>
      <c r="P90" s="156">
        <v>9.7080000000000002</v>
      </c>
      <c r="Q90" s="153">
        <v>180.11099999999999</v>
      </c>
      <c r="R90" s="65">
        <v>185.11</v>
      </c>
      <c r="S90" s="264">
        <v>102.77551065731689</v>
      </c>
      <c r="T90" s="625" t="s">
        <v>689</v>
      </c>
      <c r="U90" s="468"/>
      <c r="V90" s="632" t="s">
        <v>1479</v>
      </c>
      <c r="W90" s="635" t="s">
        <v>1477</v>
      </c>
    </row>
    <row r="91" spans="1:23" ht="12" customHeight="1" x14ac:dyDescent="0.2">
      <c r="A91" s="630"/>
      <c r="B91" s="631"/>
      <c r="C91" s="623" t="s">
        <v>1480</v>
      </c>
      <c r="D91" s="624" t="s">
        <v>690</v>
      </c>
      <c r="E91" s="153">
        <v>29.35</v>
      </c>
      <c r="F91" s="153" t="s">
        <v>185</v>
      </c>
      <c r="G91" s="65">
        <v>187.029</v>
      </c>
      <c r="H91" s="153">
        <v>7.5250000000000004</v>
      </c>
      <c r="I91" s="153">
        <v>0.22500000000000001</v>
      </c>
      <c r="J91" s="153" t="s">
        <v>185</v>
      </c>
      <c r="K91" s="156">
        <v>4.3999999999999997E-2</v>
      </c>
      <c r="L91" s="152" t="s">
        <v>185</v>
      </c>
      <c r="M91" s="153">
        <v>7.0000000000000001E-3</v>
      </c>
      <c r="N91" s="153">
        <v>4.819</v>
      </c>
      <c r="O91" s="153">
        <v>21.698</v>
      </c>
      <c r="P91" s="156">
        <v>3.5750000000000002</v>
      </c>
      <c r="Q91" s="153">
        <v>595.726</v>
      </c>
      <c r="R91" s="65">
        <v>254.27199999999999</v>
      </c>
      <c r="S91" s="264">
        <v>42.682709836401294</v>
      </c>
      <c r="T91" s="625" t="s">
        <v>691</v>
      </c>
      <c r="U91" s="468"/>
      <c r="V91" s="11" t="s">
        <v>1481</v>
      </c>
      <c r="W91" s="635"/>
    </row>
    <row r="92" spans="1:23" ht="10.5" customHeight="1" x14ac:dyDescent="0.2">
      <c r="A92" s="630"/>
      <c r="B92" s="631"/>
      <c r="C92" s="623"/>
      <c r="D92" s="624"/>
      <c r="E92" s="153"/>
      <c r="F92" s="153"/>
      <c r="G92" s="65"/>
      <c r="H92" s="153"/>
      <c r="I92" s="153"/>
      <c r="J92" s="153"/>
      <c r="K92" s="156"/>
      <c r="L92" s="152"/>
      <c r="M92" s="153"/>
      <c r="N92" s="153"/>
      <c r="O92" s="153"/>
      <c r="P92" s="156"/>
      <c r="Q92" s="153"/>
      <c r="R92" s="65"/>
      <c r="S92" s="264"/>
      <c r="T92" s="625"/>
      <c r="U92" s="468"/>
      <c r="V92" s="632"/>
      <c r="W92" s="635"/>
    </row>
    <row r="93" spans="1:23" ht="12" customHeight="1" x14ac:dyDescent="0.2">
      <c r="A93" s="630" t="s">
        <v>1482</v>
      </c>
      <c r="B93" s="631"/>
      <c r="C93" s="623" t="s">
        <v>1483</v>
      </c>
      <c r="D93" s="624" t="s">
        <v>688</v>
      </c>
      <c r="E93" s="153">
        <v>5183.47</v>
      </c>
      <c r="F93" s="153">
        <v>7221.9979999999996</v>
      </c>
      <c r="G93" s="65">
        <v>9187.3889999999992</v>
      </c>
      <c r="H93" s="153">
        <v>9959.8259999999991</v>
      </c>
      <c r="I93" s="153">
        <v>8815.0879999999997</v>
      </c>
      <c r="J93" s="153">
        <v>8268.5220000000008</v>
      </c>
      <c r="K93" s="156">
        <v>7615.75</v>
      </c>
      <c r="L93" s="152">
        <v>7552.1589999999997</v>
      </c>
      <c r="M93" s="153">
        <v>5623.8320000000003</v>
      </c>
      <c r="N93" s="153">
        <v>6192.107</v>
      </c>
      <c r="O93" s="153">
        <v>6138.4930000000004</v>
      </c>
      <c r="P93" s="156">
        <v>5139.05</v>
      </c>
      <c r="Q93" s="153">
        <v>62305.091999999997</v>
      </c>
      <c r="R93" s="65">
        <v>86897.683999999994</v>
      </c>
      <c r="S93" s="264">
        <v>139.47123936515493</v>
      </c>
      <c r="T93" s="625" t="s">
        <v>689</v>
      </c>
      <c r="U93" s="468"/>
      <c r="V93" s="632" t="s">
        <v>1484</v>
      </c>
      <c r="W93" s="635" t="s">
        <v>1482</v>
      </c>
    </row>
    <row r="94" spans="1:23" ht="12" customHeight="1" x14ac:dyDescent="0.2">
      <c r="A94" s="630"/>
      <c r="B94" s="631"/>
      <c r="C94" s="623"/>
      <c r="D94" s="607" t="s">
        <v>690</v>
      </c>
      <c r="E94" s="153">
        <v>6874.4629999999997</v>
      </c>
      <c r="F94" s="153">
        <v>13260.132</v>
      </c>
      <c r="G94" s="65">
        <v>13467.916999999999</v>
      </c>
      <c r="H94" s="153">
        <v>12438.205</v>
      </c>
      <c r="I94" s="153">
        <v>10058.304</v>
      </c>
      <c r="J94" s="153">
        <v>9720.4169999999995</v>
      </c>
      <c r="K94" s="156">
        <v>11455.539000000001</v>
      </c>
      <c r="L94" s="152">
        <v>14206.296</v>
      </c>
      <c r="M94" s="153">
        <v>12828.535</v>
      </c>
      <c r="N94" s="153">
        <v>12636.52</v>
      </c>
      <c r="O94" s="153">
        <v>8855.2000000000007</v>
      </c>
      <c r="P94" s="156">
        <v>8806.6479999999992</v>
      </c>
      <c r="Q94" s="153">
        <v>136876.40299999999</v>
      </c>
      <c r="R94" s="65">
        <v>134608.17600000001</v>
      </c>
      <c r="S94" s="264">
        <v>98.342864839895029</v>
      </c>
      <c r="T94" s="625" t="s">
        <v>691</v>
      </c>
      <c r="U94" s="468"/>
      <c r="W94" s="635"/>
    </row>
    <row r="95" spans="1:23" ht="10.5" customHeight="1" x14ac:dyDescent="0.2">
      <c r="A95" s="630"/>
      <c r="B95" s="631"/>
      <c r="C95" s="623"/>
      <c r="D95" s="624"/>
      <c r="E95" s="153"/>
      <c r="F95" s="153"/>
      <c r="G95" s="65"/>
      <c r="H95" s="153"/>
      <c r="I95" s="153"/>
      <c r="J95" s="153"/>
      <c r="K95" s="156"/>
      <c r="L95" s="152"/>
      <c r="M95" s="153"/>
      <c r="N95" s="153"/>
      <c r="O95" s="153"/>
      <c r="P95" s="156"/>
      <c r="Q95" s="153"/>
      <c r="R95" s="65"/>
      <c r="S95" s="264"/>
      <c r="T95" s="625"/>
      <c r="U95" s="468"/>
      <c r="V95" s="632"/>
      <c r="W95" s="635"/>
    </row>
    <row r="96" spans="1:23" ht="12" customHeight="1" x14ac:dyDescent="0.2">
      <c r="A96" s="630" t="s">
        <v>1485</v>
      </c>
      <c r="B96" s="631"/>
      <c r="C96" s="623" t="s">
        <v>1486</v>
      </c>
      <c r="D96" s="633" t="s">
        <v>688</v>
      </c>
      <c r="E96" s="153">
        <v>382.84800000000001</v>
      </c>
      <c r="F96" s="153">
        <v>672.81700000000001</v>
      </c>
      <c r="G96" s="65">
        <v>949.06</v>
      </c>
      <c r="H96" s="153">
        <v>603.89599999999996</v>
      </c>
      <c r="I96" s="153">
        <v>969.09299999999996</v>
      </c>
      <c r="J96" s="153">
        <v>1181.2650000000001</v>
      </c>
      <c r="K96" s="156">
        <v>1401.943</v>
      </c>
      <c r="L96" s="152">
        <v>1440.675</v>
      </c>
      <c r="M96" s="153">
        <v>1531.953</v>
      </c>
      <c r="N96" s="153">
        <v>890.21699999999998</v>
      </c>
      <c r="O96" s="153">
        <v>1064.694</v>
      </c>
      <c r="P96" s="156">
        <v>1490.8430000000001</v>
      </c>
      <c r="Q96" s="153">
        <v>4953.4160000000002</v>
      </c>
      <c r="R96" s="65">
        <v>12579.304</v>
      </c>
      <c r="S96" s="264">
        <v>253.95210093398171</v>
      </c>
      <c r="T96" s="625" t="s">
        <v>689</v>
      </c>
      <c r="U96" s="468"/>
      <c r="V96" s="632" t="s">
        <v>1487</v>
      </c>
      <c r="W96" s="635" t="s">
        <v>1485</v>
      </c>
    </row>
    <row r="97" spans="1:23" ht="12" customHeight="1" x14ac:dyDescent="0.2">
      <c r="A97" s="630"/>
      <c r="B97" s="631"/>
      <c r="C97" s="623" t="s">
        <v>1488</v>
      </c>
      <c r="D97" s="633" t="s">
        <v>690</v>
      </c>
      <c r="E97" s="153">
        <v>26.481999999999999</v>
      </c>
      <c r="F97" s="153">
        <v>125.83499999999999</v>
      </c>
      <c r="G97" s="65">
        <v>19.198</v>
      </c>
      <c r="H97" s="153">
        <v>118.062</v>
      </c>
      <c r="I97" s="153">
        <v>150.31399999999999</v>
      </c>
      <c r="J97" s="153">
        <v>122.88800000000001</v>
      </c>
      <c r="K97" s="156">
        <v>92.253</v>
      </c>
      <c r="L97" s="152">
        <v>79.888999999999996</v>
      </c>
      <c r="M97" s="153">
        <v>202.27799999999999</v>
      </c>
      <c r="N97" s="153">
        <v>148.96</v>
      </c>
      <c r="O97" s="153">
        <v>72.081000000000003</v>
      </c>
      <c r="P97" s="156">
        <v>99.131</v>
      </c>
      <c r="Q97" s="153">
        <v>1334.1869999999999</v>
      </c>
      <c r="R97" s="65">
        <v>1257.3710000000001</v>
      </c>
      <c r="S97" s="264">
        <v>94.242486248179617</v>
      </c>
      <c r="T97" s="625" t="s">
        <v>691</v>
      </c>
      <c r="U97" s="468"/>
      <c r="W97" s="635"/>
    </row>
    <row r="98" spans="1:23" ht="10.5" customHeight="1" x14ac:dyDescent="0.2">
      <c r="A98" s="630"/>
      <c r="B98" s="631"/>
      <c r="C98" s="623"/>
      <c r="D98" s="633"/>
      <c r="E98" s="153"/>
      <c r="F98" s="153"/>
      <c r="G98" s="65"/>
      <c r="H98" s="153"/>
      <c r="I98" s="153"/>
      <c r="J98" s="153"/>
      <c r="K98" s="156"/>
      <c r="L98" s="152"/>
      <c r="M98" s="153"/>
      <c r="N98" s="153"/>
      <c r="O98" s="153"/>
      <c r="P98" s="156"/>
      <c r="Q98" s="153"/>
      <c r="R98" s="65"/>
      <c r="S98" s="264"/>
      <c r="T98" s="625"/>
      <c r="U98" s="468"/>
      <c r="V98" s="632"/>
      <c r="W98" s="635"/>
    </row>
    <row r="99" spans="1:23" ht="12" customHeight="1" x14ac:dyDescent="0.2">
      <c r="A99" s="630" t="s">
        <v>1489</v>
      </c>
      <c r="B99" s="631"/>
      <c r="C99" s="623" t="s">
        <v>1490</v>
      </c>
      <c r="D99" s="624" t="s">
        <v>688</v>
      </c>
      <c r="E99" s="153">
        <v>867.08100000000002</v>
      </c>
      <c r="F99" s="153">
        <v>428.43400000000003</v>
      </c>
      <c r="G99" s="65">
        <v>613.66999999999996</v>
      </c>
      <c r="H99" s="153">
        <v>992.05100000000004</v>
      </c>
      <c r="I99" s="153">
        <v>566.28700000000003</v>
      </c>
      <c r="J99" s="153">
        <v>816.92100000000005</v>
      </c>
      <c r="K99" s="156">
        <v>701.09</v>
      </c>
      <c r="L99" s="152">
        <v>518.83000000000004</v>
      </c>
      <c r="M99" s="153">
        <v>810.81100000000004</v>
      </c>
      <c r="N99" s="153">
        <v>1207.4639999999999</v>
      </c>
      <c r="O99" s="153">
        <v>1235.4749999999999</v>
      </c>
      <c r="P99" s="156">
        <v>985.84400000000005</v>
      </c>
      <c r="Q99" s="153">
        <v>10888.300999999999</v>
      </c>
      <c r="R99" s="65">
        <v>9743.9580000000005</v>
      </c>
      <c r="S99" s="264">
        <v>89.490160126910538</v>
      </c>
      <c r="T99" s="625" t="s">
        <v>689</v>
      </c>
      <c r="U99" s="468"/>
      <c r="V99" s="632" t="s">
        <v>1491</v>
      </c>
      <c r="W99" s="635" t="s">
        <v>1489</v>
      </c>
    </row>
    <row r="100" spans="1:23" ht="12" customHeight="1" x14ac:dyDescent="0.2">
      <c r="A100" s="630"/>
      <c r="B100" s="631"/>
      <c r="C100" s="623" t="s">
        <v>1492</v>
      </c>
      <c r="D100" s="624" t="s">
        <v>690</v>
      </c>
      <c r="E100" s="153">
        <v>522.46299999999997</v>
      </c>
      <c r="F100" s="153">
        <v>194.39699999999999</v>
      </c>
      <c r="G100" s="65">
        <v>148.01499999999999</v>
      </c>
      <c r="H100" s="153">
        <v>203.69499999999999</v>
      </c>
      <c r="I100" s="153">
        <v>211.386</v>
      </c>
      <c r="J100" s="153">
        <v>190.16399999999999</v>
      </c>
      <c r="K100" s="156">
        <v>204.108</v>
      </c>
      <c r="L100" s="152">
        <v>220.08500000000001</v>
      </c>
      <c r="M100" s="153">
        <v>198.82</v>
      </c>
      <c r="N100" s="153">
        <v>209.86699999999999</v>
      </c>
      <c r="O100" s="153">
        <v>251.16</v>
      </c>
      <c r="P100" s="156">
        <v>172.874</v>
      </c>
      <c r="Q100" s="153">
        <v>2610.8209999999999</v>
      </c>
      <c r="R100" s="65">
        <v>2727.0340000000001</v>
      </c>
      <c r="S100" s="264">
        <v>104.45120519560706</v>
      </c>
      <c r="T100" s="625" t="s">
        <v>691</v>
      </c>
      <c r="U100" s="468"/>
      <c r="V100" s="11" t="s">
        <v>1493</v>
      </c>
      <c r="W100" s="635"/>
    </row>
    <row r="101" spans="1:23" ht="10.5" customHeight="1" x14ac:dyDescent="0.2">
      <c r="A101" s="630"/>
      <c r="B101" s="631"/>
      <c r="C101" s="623"/>
      <c r="D101" s="624"/>
      <c r="E101" s="153"/>
      <c r="F101" s="153"/>
      <c r="G101" s="65"/>
      <c r="H101" s="153"/>
      <c r="I101" s="153"/>
      <c r="J101" s="153"/>
      <c r="K101" s="156"/>
      <c r="L101" s="152"/>
      <c r="M101" s="153"/>
      <c r="N101" s="153"/>
      <c r="O101" s="153"/>
      <c r="P101" s="156"/>
      <c r="Q101" s="153"/>
      <c r="R101" s="65"/>
      <c r="S101" s="264"/>
      <c r="T101" s="625"/>
      <c r="U101" s="468"/>
      <c r="V101" s="632"/>
      <c r="W101" s="635"/>
    </row>
    <row r="102" spans="1:23" ht="12" customHeight="1" x14ac:dyDescent="0.2">
      <c r="A102" s="630" t="s">
        <v>1494</v>
      </c>
      <c r="B102" s="631"/>
      <c r="C102" s="623" t="s">
        <v>1495</v>
      </c>
      <c r="D102" s="624" t="s">
        <v>688</v>
      </c>
      <c r="E102" s="153">
        <v>45220.794000000002</v>
      </c>
      <c r="F102" s="153">
        <v>41237.271000000001</v>
      </c>
      <c r="G102" s="65">
        <v>45642.595999999998</v>
      </c>
      <c r="H102" s="153">
        <v>52158.701000000001</v>
      </c>
      <c r="I102" s="153">
        <v>38613.659</v>
      </c>
      <c r="J102" s="153">
        <v>41698.682000000001</v>
      </c>
      <c r="K102" s="156">
        <v>43459.885999999999</v>
      </c>
      <c r="L102" s="152">
        <v>25613.969000000001</v>
      </c>
      <c r="M102" s="153">
        <v>27920.458999999999</v>
      </c>
      <c r="N102" s="153">
        <v>36984.203999999998</v>
      </c>
      <c r="O102" s="153">
        <v>30854.347000000002</v>
      </c>
      <c r="P102" s="156">
        <v>24553.888999999999</v>
      </c>
      <c r="Q102" s="153">
        <v>523813.39399999997</v>
      </c>
      <c r="R102" s="65">
        <v>453958.45699999999</v>
      </c>
      <c r="S102" s="264">
        <v>86.66415601430765</v>
      </c>
      <c r="T102" s="625" t="s">
        <v>689</v>
      </c>
      <c r="U102" s="468"/>
      <c r="V102" s="632" t="s">
        <v>1496</v>
      </c>
      <c r="W102" s="635" t="s">
        <v>1494</v>
      </c>
    </row>
    <row r="103" spans="1:23" ht="12" customHeight="1" x14ac:dyDescent="0.2">
      <c r="A103" s="630"/>
      <c r="B103" s="631"/>
      <c r="C103" s="623"/>
      <c r="D103" s="624" t="s">
        <v>690</v>
      </c>
      <c r="E103" s="153">
        <v>243.40600000000001</v>
      </c>
      <c r="F103" s="153">
        <v>411.88400000000001</v>
      </c>
      <c r="G103" s="65">
        <v>460.18</v>
      </c>
      <c r="H103" s="153">
        <v>403.37200000000001</v>
      </c>
      <c r="I103" s="153">
        <v>349.40100000000001</v>
      </c>
      <c r="J103" s="153">
        <v>381.87</v>
      </c>
      <c r="K103" s="156">
        <v>863.80499999999995</v>
      </c>
      <c r="L103" s="152">
        <v>878.45899999999995</v>
      </c>
      <c r="M103" s="153">
        <v>1047.008</v>
      </c>
      <c r="N103" s="153">
        <v>903.35500000000002</v>
      </c>
      <c r="O103" s="153">
        <v>443.97300000000001</v>
      </c>
      <c r="P103" s="156">
        <v>312.76799999999997</v>
      </c>
      <c r="Q103" s="153">
        <v>20037.565999999999</v>
      </c>
      <c r="R103" s="65">
        <v>6699.4809999999998</v>
      </c>
      <c r="S103" s="264">
        <v>33.434604781838274</v>
      </c>
      <c r="T103" s="625" t="s">
        <v>691</v>
      </c>
      <c r="U103" s="468"/>
      <c r="W103" s="635"/>
    </row>
    <row r="104" spans="1:23" ht="10.5" customHeight="1" x14ac:dyDescent="0.2">
      <c r="A104" s="630"/>
      <c r="B104" s="631"/>
      <c r="C104" s="623"/>
      <c r="D104" s="624"/>
      <c r="E104" s="153"/>
      <c r="F104" s="153"/>
      <c r="G104" s="65"/>
      <c r="H104" s="153"/>
      <c r="I104" s="153"/>
      <c r="J104" s="153"/>
      <c r="K104" s="156"/>
      <c r="L104" s="152"/>
      <c r="M104" s="153"/>
      <c r="N104" s="153"/>
      <c r="O104" s="153"/>
      <c r="P104" s="156"/>
      <c r="Q104" s="153"/>
      <c r="R104" s="65"/>
      <c r="S104" s="264"/>
      <c r="T104" s="625"/>
      <c r="U104" s="468"/>
      <c r="V104" s="632"/>
      <c r="W104" s="635"/>
    </row>
    <row r="105" spans="1:23" ht="12" customHeight="1" x14ac:dyDescent="0.2">
      <c r="A105" s="630" t="s">
        <v>1497</v>
      </c>
      <c r="B105" s="631"/>
      <c r="C105" s="623" t="s">
        <v>1498</v>
      </c>
      <c r="D105" s="624" t="s">
        <v>688</v>
      </c>
      <c r="E105" s="153">
        <v>1483.0219999999999</v>
      </c>
      <c r="F105" s="153">
        <v>1901.4390000000001</v>
      </c>
      <c r="G105" s="65">
        <v>1909.643</v>
      </c>
      <c r="H105" s="153">
        <v>2176.7559999999999</v>
      </c>
      <c r="I105" s="153">
        <v>2482.192</v>
      </c>
      <c r="J105" s="153">
        <v>2731.6080000000002</v>
      </c>
      <c r="K105" s="156">
        <v>1275.914</v>
      </c>
      <c r="L105" s="152">
        <v>2726.8130000000001</v>
      </c>
      <c r="M105" s="153">
        <v>2649.5790000000002</v>
      </c>
      <c r="N105" s="153">
        <v>3450.453</v>
      </c>
      <c r="O105" s="153">
        <v>3082.2890000000002</v>
      </c>
      <c r="P105" s="156">
        <v>1671.124</v>
      </c>
      <c r="Q105" s="153">
        <v>34161.449999999997</v>
      </c>
      <c r="R105" s="65">
        <v>27540.831999999999</v>
      </c>
      <c r="S105" s="264">
        <v>80.619622410641227</v>
      </c>
      <c r="T105" s="625" t="s">
        <v>689</v>
      </c>
      <c r="U105" s="468"/>
      <c r="V105" s="632" t="s">
        <v>1499</v>
      </c>
      <c r="W105" s="635" t="s">
        <v>1497</v>
      </c>
    </row>
    <row r="106" spans="1:23" ht="12" customHeight="1" x14ac:dyDescent="0.2">
      <c r="A106" s="630"/>
      <c r="B106" s="631"/>
      <c r="C106" s="623"/>
      <c r="D106" s="624" t="s">
        <v>690</v>
      </c>
      <c r="E106" s="153" t="s">
        <v>185</v>
      </c>
      <c r="F106" s="153" t="s">
        <v>185</v>
      </c>
      <c r="G106" s="65" t="s">
        <v>185</v>
      </c>
      <c r="H106" s="153" t="s">
        <v>185</v>
      </c>
      <c r="I106" s="153" t="s">
        <v>185</v>
      </c>
      <c r="J106" s="153" t="s">
        <v>185</v>
      </c>
      <c r="K106" s="156" t="s">
        <v>185</v>
      </c>
      <c r="L106" s="152" t="s">
        <v>185</v>
      </c>
      <c r="M106" s="153" t="s">
        <v>185</v>
      </c>
      <c r="N106" s="153">
        <v>7.306</v>
      </c>
      <c r="O106" s="153">
        <v>3.149</v>
      </c>
      <c r="P106" s="156" t="s">
        <v>185</v>
      </c>
      <c r="Q106" s="153">
        <v>639.40899999999999</v>
      </c>
      <c r="R106" s="65">
        <v>10.455</v>
      </c>
      <c r="S106" s="264">
        <v>1.6351036660416103</v>
      </c>
      <c r="T106" s="625" t="s">
        <v>691</v>
      </c>
      <c r="U106" s="468"/>
      <c r="W106" s="635"/>
    </row>
    <row r="107" spans="1:23" ht="10.5" customHeight="1" x14ac:dyDescent="0.2">
      <c r="A107" s="630"/>
      <c r="B107" s="631"/>
      <c r="C107" s="623"/>
      <c r="D107" s="624"/>
      <c r="E107" s="153"/>
      <c r="F107" s="153"/>
      <c r="G107" s="65"/>
      <c r="H107" s="153"/>
      <c r="I107" s="153"/>
      <c r="J107" s="153"/>
      <c r="K107" s="156"/>
      <c r="L107" s="152"/>
      <c r="M107" s="153"/>
      <c r="N107" s="153"/>
      <c r="O107" s="153"/>
      <c r="P107" s="156"/>
      <c r="Q107" s="153"/>
      <c r="R107" s="65"/>
      <c r="S107" s="264"/>
      <c r="T107" s="625"/>
      <c r="U107" s="468"/>
      <c r="V107" s="632"/>
      <c r="W107" s="635"/>
    </row>
    <row r="108" spans="1:23" ht="12" customHeight="1" x14ac:dyDescent="0.2">
      <c r="A108" s="630" t="s">
        <v>1500</v>
      </c>
      <c r="B108" s="631"/>
      <c r="C108" s="623" t="s">
        <v>1501</v>
      </c>
      <c r="D108" s="633" t="s">
        <v>688</v>
      </c>
      <c r="E108" s="153">
        <v>198721.66200000001</v>
      </c>
      <c r="F108" s="153">
        <v>180514.47099999999</v>
      </c>
      <c r="G108" s="65">
        <v>201773.29</v>
      </c>
      <c r="H108" s="153">
        <v>215144.258</v>
      </c>
      <c r="I108" s="153">
        <v>190316.74299999999</v>
      </c>
      <c r="J108" s="153">
        <v>107444.84699999999</v>
      </c>
      <c r="K108" s="156">
        <v>95652.725000000006</v>
      </c>
      <c r="L108" s="152">
        <v>152445.818</v>
      </c>
      <c r="M108" s="153">
        <v>169776.283</v>
      </c>
      <c r="N108" s="153">
        <v>183124.30600000001</v>
      </c>
      <c r="O108" s="153">
        <v>158267.242</v>
      </c>
      <c r="P108" s="156">
        <v>195606.83900000001</v>
      </c>
      <c r="Q108" s="153">
        <v>2340175.764</v>
      </c>
      <c r="R108" s="65">
        <v>2048788.4839999999</v>
      </c>
      <c r="S108" s="264">
        <v>87.548487404982794</v>
      </c>
      <c r="T108" s="625" t="s">
        <v>689</v>
      </c>
      <c r="U108" s="468"/>
      <c r="V108" s="632" t="s">
        <v>1502</v>
      </c>
      <c r="W108" s="635" t="s">
        <v>1500</v>
      </c>
    </row>
    <row r="109" spans="1:23" ht="12" customHeight="1" x14ac:dyDescent="0.2">
      <c r="A109" s="630"/>
      <c r="B109" s="631"/>
      <c r="C109" s="623"/>
      <c r="D109" s="633" t="s">
        <v>690</v>
      </c>
      <c r="E109" s="153">
        <v>126.495</v>
      </c>
      <c r="F109" s="153">
        <v>271.88799999999998</v>
      </c>
      <c r="G109" s="65">
        <v>285.14299999999997</v>
      </c>
      <c r="H109" s="153">
        <v>154.46</v>
      </c>
      <c r="I109" s="153">
        <v>310.41899999999998</v>
      </c>
      <c r="J109" s="153">
        <v>138.613</v>
      </c>
      <c r="K109" s="156" t="s">
        <v>185</v>
      </c>
      <c r="L109" s="152">
        <v>129.06800000000001</v>
      </c>
      <c r="M109" s="153">
        <v>8388.8529999999992</v>
      </c>
      <c r="N109" s="153">
        <v>22838.148000000001</v>
      </c>
      <c r="O109" s="153">
        <v>0.29399999999999998</v>
      </c>
      <c r="P109" s="156">
        <v>142.28399999999999</v>
      </c>
      <c r="Q109" s="153">
        <v>2269.9299999999998</v>
      </c>
      <c r="R109" s="65">
        <v>32785.665000000001</v>
      </c>
      <c r="S109" s="264" t="s">
        <v>1503</v>
      </c>
      <c r="T109" s="625" t="s">
        <v>691</v>
      </c>
      <c r="U109" s="468"/>
      <c r="W109" s="635"/>
    </row>
    <row r="110" spans="1:23" ht="10.5" customHeight="1" x14ac:dyDescent="0.2">
      <c r="A110" s="630"/>
      <c r="B110" s="631"/>
      <c r="C110" s="623"/>
      <c r="D110" s="633"/>
      <c r="E110" s="153"/>
      <c r="F110" s="153"/>
      <c r="G110" s="65"/>
      <c r="H110" s="153"/>
      <c r="I110" s="153"/>
      <c r="J110" s="153"/>
      <c r="K110" s="156"/>
      <c r="L110" s="152"/>
      <c r="M110" s="153"/>
      <c r="N110" s="153"/>
      <c r="O110" s="153"/>
      <c r="P110" s="156"/>
      <c r="Q110" s="153"/>
      <c r="R110" s="65"/>
      <c r="S110" s="264"/>
      <c r="T110" s="625"/>
      <c r="U110" s="468"/>
      <c r="V110" s="632"/>
      <c r="W110" s="635"/>
    </row>
    <row r="111" spans="1:23" ht="12" customHeight="1" x14ac:dyDescent="0.2">
      <c r="A111" s="630" t="s">
        <v>1504</v>
      </c>
      <c r="B111" s="631"/>
      <c r="C111" s="623" t="s">
        <v>1505</v>
      </c>
      <c r="D111" s="624" t="s">
        <v>688</v>
      </c>
      <c r="E111" s="153">
        <v>270433.09899999999</v>
      </c>
      <c r="F111" s="153">
        <v>195993.29800000001</v>
      </c>
      <c r="G111" s="65">
        <v>135891.93100000001</v>
      </c>
      <c r="H111" s="153">
        <v>104545.909</v>
      </c>
      <c r="I111" s="153">
        <v>106186.035</v>
      </c>
      <c r="J111" s="153">
        <v>96478.323000000004</v>
      </c>
      <c r="K111" s="156">
        <v>124088.59</v>
      </c>
      <c r="L111" s="152">
        <v>136624.44099999999</v>
      </c>
      <c r="M111" s="153">
        <v>124946.405</v>
      </c>
      <c r="N111" s="153">
        <v>142739.041</v>
      </c>
      <c r="O111" s="153">
        <v>123303.622</v>
      </c>
      <c r="P111" s="156">
        <v>175820.908</v>
      </c>
      <c r="Q111" s="153">
        <v>1484215.1710000001</v>
      </c>
      <c r="R111" s="65">
        <v>1737051.602</v>
      </c>
      <c r="S111" s="264">
        <v>117.03502537503707</v>
      </c>
      <c r="T111" s="625" t="s">
        <v>689</v>
      </c>
      <c r="U111" s="468"/>
      <c r="V111" s="632" t="s">
        <v>1506</v>
      </c>
      <c r="W111" s="635" t="s">
        <v>1504</v>
      </c>
    </row>
    <row r="112" spans="1:23" ht="12" customHeight="1" x14ac:dyDescent="0.2">
      <c r="A112" s="630"/>
      <c r="B112" s="631"/>
      <c r="C112" s="623" t="s">
        <v>1507</v>
      </c>
      <c r="D112" s="624" t="s">
        <v>690</v>
      </c>
      <c r="E112" s="153" t="s">
        <v>185</v>
      </c>
      <c r="F112" s="153" t="s">
        <v>185</v>
      </c>
      <c r="G112" s="65">
        <v>4379.5590000000002</v>
      </c>
      <c r="H112" s="153" t="s">
        <v>185</v>
      </c>
      <c r="I112" s="153" t="s">
        <v>185</v>
      </c>
      <c r="J112" s="153">
        <v>12951.924000000001</v>
      </c>
      <c r="K112" s="156">
        <v>17024.759999999998</v>
      </c>
      <c r="L112" s="152">
        <v>15193.832</v>
      </c>
      <c r="M112" s="153">
        <v>18702.691999999999</v>
      </c>
      <c r="N112" s="153">
        <v>3632.55</v>
      </c>
      <c r="O112" s="153">
        <v>4000.65</v>
      </c>
      <c r="P112" s="156">
        <v>3701.16</v>
      </c>
      <c r="Q112" s="153">
        <v>74395.558999999994</v>
      </c>
      <c r="R112" s="65">
        <v>79587.126999999993</v>
      </c>
      <c r="S112" s="264">
        <v>106.97833052104629</v>
      </c>
      <c r="T112" s="625" t="s">
        <v>691</v>
      </c>
      <c r="U112" s="468"/>
      <c r="V112" s="11" t="s">
        <v>1508</v>
      </c>
      <c r="W112" s="635"/>
    </row>
    <row r="113" spans="1:23" ht="10.5" customHeight="1" x14ac:dyDescent="0.2">
      <c r="A113" s="630"/>
      <c r="B113" s="631"/>
      <c r="C113" s="623"/>
      <c r="D113" s="624"/>
      <c r="E113" s="153"/>
      <c r="F113" s="153"/>
      <c r="G113" s="65"/>
      <c r="H113" s="153"/>
      <c r="I113" s="153"/>
      <c r="J113" s="153"/>
      <c r="K113" s="156"/>
      <c r="L113" s="152"/>
      <c r="M113" s="153"/>
      <c r="N113" s="153"/>
      <c r="O113" s="153"/>
      <c r="P113" s="156"/>
      <c r="Q113" s="153"/>
      <c r="R113" s="65"/>
      <c r="S113" s="264"/>
      <c r="T113" s="625"/>
      <c r="U113" s="468"/>
      <c r="V113" s="632"/>
      <c r="W113" s="635"/>
    </row>
    <row r="114" spans="1:23" ht="12" customHeight="1" x14ac:dyDescent="0.2">
      <c r="A114" s="630" t="s">
        <v>1509</v>
      </c>
      <c r="B114" s="631"/>
      <c r="C114" s="623" t="s">
        <v>1510</v>
      </c>
      <c r="D114" s="624" t="s">
        <v>688</v>
      </c>
      <c r="E114" s="153">
        <v>48175.288999999997</v>
      </c>
      <c r="F114" s="153">
        <v>45021.21</v>
      </c>
      <c r="G114" s="65">
        <v>51399.997000000003</v>
      </c>
      <c r="H114" s="153">
        <v>49885.88</v>
      </c>
      <c r="I114" s="153">
        <v>39086.635000000002</v>
      </c>
      <c r="J114" s="153">
        <v>40877.964</v>
      </c>
      <c r="K114" s="156">
        <v>31628.28</v>
      </c>
      <c r="L114" s="152">
        <v>42764.127</v>
      </c>
      <c r="M114" s="153">
        <v>40789.451999999997</v>
      </c>
      <c r="N114" s="153">
        <v>29704.79</v>
      </c>
      <c r="O114" s="153">
        <v>18037.593000000001</v>
      </c>
      <c r="P114" s="156">
        <v>16460.585999999999</v>
      </c>
      <c r="Q114" s="153">
        <v>491834.59399999998</v>
      </c>
      <c r="R114" s="65">
        <v>453831.80300000001</v>
      </c>
      <c r="S114" s="264">
        <v>92.273257826186992</v>
      </c>
      <c r="T114" s="625" t="s">
        <v>689</v>
      </c>
      <c r="U114" s="468"/>
      <c r="V114" s="632" t="s">
        <v>1511</v>
      </c>
      <c r="W114" s="635" t="s">
        <v>1509</v>
      </c>
    </row>
    <row r="115" spans="1:23" ht="12" customHeight="1" x14ac:dyDescent="0.2">
      <c r="A115" s="630"/>
      <c r="B115" s="631"/>
      <c r="C115" s="623"/>
      <c r="D115" s="624" t="s">
        <v>690</v>
      </c>
      <c r="E115" s="153">
        <v>4.3579999999999997</v>
      </c>
      <c r="F115" s="153">
        <v>0.96</v>
      </c>
      <c r="G115" s="65">
        <v>97.713999999999999</v>
      </c>
      <c r="H115" s="153">
        <v>1.728</v>
      </c>
      <c r="I115" s="153">
        <v>240.601</v>
      </c>
      <c r="J115" s="153">
        <v>1439.4549999999999</v>
      </c>
      <c r="K115" s="156">
        <v>88.763000000000005</v>
      </c>
      <c r="L115" s="152">
        <v>525.73</v>
      </c>
      <c r="M115" s="153">
        <v>408.49099999999999</v>
      </c>
      <c r="N115" s="153">
        <v>193.666</v>
      </c>
      <c r="O115" s="153">
        <v>189.256</v>
      </c>
      <c r="P115" s="156">
        <v>288.07299999999998</v>
      </c>
      <c r="Q115" s="153">
        <v>2857.732</v>
      </c>
      <c r="R115" s="65">
        <v>3478.7950000000001</v>
      </c>
      <c r="S115" s="264">
        <v>121.73272371237051</v>
      </c>
      <c r="T115" s="625" t="s">
        <v>691</v>
      </c>
      <c r="U115" s="468"/>
      <c r="W115" s="635"/>
    </row>
    <row r="116" spans="1:23" ht="10.5" customHeight="1" x14ac:dyDescent="0.2">
      <c r="A116" s="630"/>
      <c r="B116" s="631"/>
      <c r="C116" s="623"/>
      <c r="D116" s="624"/>
      <c r="E116" s="153"/>
      <c r="F116" s="153"/>
      <c r="G116" s="65"/>
      <c r="H116" s="153"/>
      <c r="I116" s="153"/>
      <c r="J116" s="153"/>
      <c r="K116" s="156"/>
      <c r="L116" s="152"/>
      <c r="M116" s="153"/>
      <c r="N116" s="153"/>
      <c r="O116" s="153"/>
      <c r="P116" s="156"/>
      <c r="Q116" s="153"/>
      <c r="R116" s="65"/>
      <c r="S116" s="264"/>
      <c r="T116" s="625"/>
      <c r="U116" s="468"/>
      <c r="V116" s="632"/>
      <c r="W116" s="635"/>
    </row>
    <row r="117" spans="1:23" ht="12" customHeight="1" x14ac:dyDescent="0.2">
      <c r="A117" s="630" t="s">
        <v>1512</v>
      </c>
      <c r="B117" s="631"/>
      <c r="C117" s="623" t="s">
        <v>1513</v>
      </c>
      <c r="D117" s="624" t="s">
        <v>688</v>
      </c>
      <c r="E117" s="153" t="s">
        <v>185</v>
      </c>
      <c r="F117" s="153" t="s">
        <v>185</v>
      </c>
      <c r="G117" s="65" t="s">
        <v>185</v>
      </c>
      <c r="H117" s="153" t="s">
        <v>185</v>
      </c>
      <c r="I117" s="153" t="s">
        <v>185</v>
      </c>
      <c r="J117" s="153" t="s">
        <v>185</v>
      </c>
      <c r="K117" s="156" t="s">
        <v>185</v>
      </c>
      <c r="L117" s="152" t="s">
        <v>185</v>
      </c>
      <c r="M117" s="153" t="s">
        <v>185</v>
      </c>
      <c r="N117" s="153" t="s">
        <v>185</v>
      </c>
      <c r="O117" s="153" t="s">
        <v>185</v>
      </c>
      <c r="P117" s="156" t="s">
        <v>185</v>
      </c>
      <c r="Q117" s="153">
        <v>0.18</v>
      </c>
      <c r="R117" s="65" t="s">
        <v>185</v>
      </c>
      <c r="S117" s="264" t="s">
        <v>185</v>
      </c>
      <c r="T117" s="625" t="s">
        <v>689</v>
      </c>
      <c r="U117" s="468"/>
      <c r="V117" s="632" t="s">
        <v>1514</v>
      </c>
      <c r="W117" s="635" t="s">
        <v>1512</v>
      </c>
    </row>
    <row r="118" spans="1:23" ht="12" customHeight="1" x14ac:dyDescent="0.2">
      <c r="A118" s="630"/>
      <c r="B118" s="631"/>
      <c r="C118" s="623"/>
      <c r="D118" s="624" t="s">
        <v>690</v>
      </c>
      <c r="E118" s="153" t="s">
        <v>185</v>
      </c>
      <c r="F118" s="153" t="s">
        <v>185</v>
      </c>
      <c r="G118" s="65" t="s">
        <v>185</v>
      </c>
      <c r="H118" s="153" t="s">
        <v>185</v>
      </c>
      <c r="I118" s="153" t="s">
        <v>185</v>
      </c>
      <c r="J118" s="153" t="s">
        <v>185</v>
      </c>
      <c r="K118" s="156" t="s">
        <v>185</v>
      </c>
      <c r="L118" s="152" t="s">
        <v>185</v>
      </c>
      <c r="M118" s="153" t="s">
        <v>185</v>
      </c>
      <c r="N118" s="153" t="s">
        <v>185</v>
      </c>
      <c r="O118" s="153" t="s">
        <v>185</v>
      </c>
      <c r="P118" s="156" t="s">
        <v>185</v>
      </c>
      <c r="Q118" s="153" t="s">
        <v>185</v>
      </c>
      <c r="R118" s="65" t="s">
        <v>185</v>
      </c>
      <c r="S118" s="264" t="s">
        <v>219</v>
      </c>
      <c r="T118" s="625" t="s">
        <v>691</v>
      </c>
      <c r="U118" s="468"/>
      <c r="W118" s="635"/>
    </row>
    <row r="119" spans="1:23" ht="10.5" customHeight="1" x14ac:dyDescent="0.2">
      <c r="A119" s="630"/>
      <c r="B119" s="631"/>
      <c r="C119" s="623"/>
      <c r="D119" s="624"/>
      <c r="E119" s="153"/>
      <c r="F119" s="153"/>
      <c r="G119" s="65"/>
      <c r="H119" s="153"/>
      <c r="I119" s="153"/>
      <c r="J119" s="153"/>
      <c r="K119" s="156"/>
      <c r="L119" s="152"/>
      <c r="M119" s="153"/>
      <c r="N119" s="153"/>
      <c r="O119" s="153"/>
      <c r="P119" s="156"/>
      <c r="Q119" s="153"/>
      <c r="R119" s="65"/>
      <c r="S119" s="264"/>
      <c r="T119" s="625"/>
      <c r="U119" s="468"/>
      <c r="V119" s="632"/>
      <c r="W119" s="635"/>
    </row>
    <row r="120" spans="1:23" ht="12" customHeight="1" x14ac:dyDescent="0.2">
      <c r="A120" s="630" t="s">
        <v>1515</v>
      </c>
      <c r="B120" s="631"/>
      <c r="C120" s="623" t="s">
        <v>1516</v>
      </c>
      <c r="D120" s="633" t="s">
        <v>688</v>
      </c>
      <c r="E120" s="153">
        <v>357.63600000000002</v>
      </c>
      <c r="F120" s="153">
        <v>326.68400000000003</v>
      </c>
      <c r="G120" s="65">
        <v>507.73700000000002</v>
      </c>
      <c r="H120" s="153">
        <v>1508.0640000000001</v>
      </c>
      <c r="I120" s="153">
        <v>922.51900000000001</v>
      </c>
      <c r="J120" s="153">
        <v>978.11599999999999</v>
      </c>
      <c r="K120" s="156">
        <v>568.98599999999999</v>
      </c>
      <c r="L120" s="152">
        <v>754.75</v>
      </c>
      <c r="M120" s="153">
        <v>756.67899999999997</v>
      </c>
      <c r="N120" s="153">
        <v>808.92399999999998</v>
      </c>
      <c r="O120" s="153">
        <v>671.13400000000001</v>
      </c>
      <c r="P120" s="156">
        <v>788.20500000000004</v>
      </c>
      <c r="Q120" s="153">
        <v>11107.895</v>
      </c>
      <c r="R120" s="65">
        <v>8949.4339999999993</v>
      </c>
      <c r="S120" s="264">
        <v>80.568226473152649</v>
      </c>
      <c r="T120" s="625" t="s">
        <v>689</v>
      </c>
      <c r="U120" s="468"/>
      <c r="V120" s="632" t="s">
        <v>1517</v>
      </c>
      <c r="W120" s="635" t="s">
        <v>1515</v>
      </c>
    </row>
    <row r="121" spans="1:23" ht="12" customHeight="1" x14ac:dyDescent="0.2">
      <c r="A121" s="630"/>
      <c r="B121" s="631"/>
      <c r="C121" s="623" t="s">
        <v>1518</v>
      </c>
      <c r="D121" s="633" t="s">
        <v>690</v>
      </c>
      <c r="E121" s="153">
        <v>1012.644</v>
      </c>
      <c r="F121" s="153">
        <v>1032.3789999999999</v>
      </c>
      <c r="G121" s="65">
        <v>1044.665</v>
      </c>
      <c r="H121" s="153">
        <v>1378.1020000000001</v>
      </c>
      <c r="I121" s="153">
        <v>1782.3689999999999</v>
      </c>
      <c r="J121" s="153">
        <v>1084.635</v>
      </c>
      <c r="K121" s="156">
        <v>1226.829</v>
      </c>
      <c r="L121" s="152">
        <v>1182.0540000000001</v>
      </c>
      <c r="M121" s="153">
        <v>1235.787</v>
      </c>
      <c r="N121" s="153">
        <v>1864.6859999999999</v>
      </c>
      <c r="O121" s="153">
        <v>795.16200000000003</v>
      </c>
      <c r="P121" s="156">
        <v>506.44499999999999</v>
      </c>
      <c r="Q121" s="153">
        <v>17953.447</v>
      </c>
      <c r="R121" s="65">
        <v>14145.757</v>
      </c>
      <c r="S121" s="264">
        <v>78.791315116255944</v>
      </c>
      <c r="T121" s="625" t="s">
        <v>691</v>
      </c>
      <c r="U121" s="468"/>
      <c r="V121" s="11" t="s">
        <v>1519</v>
      </c>
      <c r="W121" s="635"/>
    </row>
    <row r="122" spans="1:23" ht="10.5" customHeight="1" x14ac:dyDescent="0.2">
      <c r="A122" s="630"/>
      <c r="B122" s="631"/>
      <c r="C122" s="623"/>
      <c r="D122" s="633"/>
      <c r="E122" s="153"/>
      <c r="F122" s="153"/>
      <c r="G122" s="65"/>
      <c r="H122" s="153"/>
      <c r="I122" s="153"/>
      <c r="J122" s="153"/>
      <c r="K122" s="156"/>
      <c r="L122" s="152"/>
      <c r="M122" s="153"/>
      <c r="N122" s="153"/>
      <c r="O122" s="153"/>
      <c r="P122" s="156"/>
      <c r="Q122" s="153"/>
      <c r="R122" s="65"/>
      <c r="S122" s="264"/>
      <c r="T122" s="625"/>
      <c r="U122" s="468"/>
      <c r="V122" s="632"/>
      <c r="W122" s="635"/>
    </row>
    <row r="123" spans="1:23" ht="12" customHeight="1" x14ac:dyDescent="0.2">
      <c r="A123" s="630" t="s">
        <v>1520</v>
      </c>
      <c r="B123" s="631"/>
      <c r="C123" s="623" t="s">
        <v>1521</v>
      </c>
      <c r="D123" s="624" t="s">
        <v>688</v>
      </c>
      <c r="E123" s="153">
        <v>311.99900000000002</v>
      </c>
      <c r="F123" s="153">
        <v>488.142</v>
      </c>
      <c r="G123" s="65">
        <v>1126.6189999999999</v>
      </c>
      <c r="H123" s="153">
        <v>831.89</v>
      </c>
      <c r="I123" s="153">
        <v>646.32899999999995</v>
      </c>
      <c r="J123" s="153">
        <v>413.52600000000001</v>
      </c>
      <c r="K123" s="156">
        <v>741.43799999999999</v>
      </c>
      <c r="L123" s="152">
        <v>566.30200000000002</v>
      </c>
      <c r="M123" s="153">
        <v>606.38900000000001</v>
      </c>
      <c r="N123" s="153">
        <v>704.55499999999995</v>
      </c>
      <c r="O123" s="153">
        <v>670.45899999999995</v>
      </c>
      <c r="P123" s="156">
        <v>700.03200000000004</v>
      </c>
      <c r="Q123" s="153">
        <v>9952.393</v>
      </c>
      <c r="R123" s="65">
        <v>7807.68</v>
      </c>
      <c r="S123" s="264">
        <v>78.450278239615329</v>
      </c>
      <c r="T123" s="625" t="s">
        <v>689</v>
      </c>
      <c r="U123" s="468"/>
      <c r="V123" s="632" t="s">
        <v>1522</v>
      </c>
      <c r="W123" s="635" t="s">
        <v>1520</v>
      </c>
    </row>
    <row r="124" spans="1:23" ht="12" customHeight="1" x14ac:dyDescent="0.2">
      <c r="A124" s="630"/>
      <c r="B124" s="631"/>
      <c r="C124" s="623" t="s">
        <v>1523</v>
      </c>
      <c r="D124" s="624" t="s">
        <v>690</v>
      </c>
      <c r="E124" s="153">
        <v>1995.0229999999999</v>
      </c>
      <c r="F124" s="153">
        <v>2727.6889999999999</v>
      </c>
      <c r="G124" s="65">
        <v>2696.9290000000001</v>
      </c>
      <c r="H124" s="153">
        <v>2519.3150000000001</v>
      </c>
      <c r="I124" s="153">
        <v>1816.636</v>
      </c>
      <c r="J124" s="153">
        <v>1420.568</v>
      </c>
      <c r="K124" s="156">
        <v>1594.847</v>
      </c>
      <c r="L124" s="152">
        <v>1096.2670000000001</v>
      </c>
      <c r="M124" s="153">
        <v>1106.3599999999999</v>
      </c>
      <c r="N124" s="153">
        <v>899.49300000000005</v>
      </c>
      <c r="O124" s="153">
        <v>759.78099999999995</v>
      </c>
      <c r="P124" s="156">
        <v>707.928</v>
      </c>
      <c r="Q124" s="153">
        <v>20525.477999999999</v>
      </c>
      <c r="R124" s="65">
        <v>19340.835999999999</v>
      </c>
      <c r="S124" s="264">
        <v>94.228431610703538</v>
      </c>
      <c r="T124" s="625" t="s">
        <v>691</v>
      </c>
      <c r="U124" s="468"/>
      <c r="V124" s="11" t="s">
        <v>1524</v>
      </c>
      <c r="W124" s="635"/>
    </row>
    <row r="125" spans="1:23" ht="10.5" customHeight="1" x14ac:dyDescent="0.2">
      <c r="A125" s="630"/>
      <c r="B125" s="631"/>
      <c r="C125" s="623"/>
      <c r="D125" s="624"/>
      <c r="E125" s="153"/>
      <c r="F125" s="153"/>
      <c r="G125" s="65"/>
      <c r="H125" s="153"/>
      <c r="I125" s="153"/>
      <c r="J125" s="153"/>
      <c r="K125" s="156"/>
      <c r="L125" s="152"/>
      <c r="M125" s="153"/>
      <c r="N125" s="153"/>
      <c r="O125" s="153"/>
      <c r="P125" s="156"/>
      <c r="Q125" s="153"/>
      <c r="R125" s="65"/>
      <c r="S125" s="264"/>
      <c r="T125" s="625"/>
      <c r="U125" s="468"/>
      <c r="V125" s="632"/>
      <c r="W125" s="635"/>
    </row>
    <row r="126" spans="1:23" ht="12" customHeight="1" x14ac:dyDescent="0.2">
      <c r="A126" s="630" t="s">
        <v>1525</v>
      </c>
      <c r="B126" s="631"/>
      <c r="C126" s="623" t="s">
        <v>1526</v>
      </c>
      <c r="D126" s="624" t="s">
        <v>688</v>
      </c>
      <c r="E126" s="153">
        <v>1940.3989999999999</v>
      </c>
      <c r="F126" s="153">
        <v>2345.2330000000002</v>
      </c>
      <c r="G126" s="65">
        <v>2976.22</v>
      </c>
      <c r="H126" s="153">
        <v>3195.6060000000002</v>
      </c>
      <c r="I126" s="153">
        <v>3340.2869999999998</v>
      </c>
      <c r="J126" s="153">
        <v>3416.9760000000001</v>
      </c>
      <c r="K126" s="156">
        <v>3698.011</v>
      </c>
      <c r="L126" s="152">
        <v>3003.5219999999999</v>
      </c>
      <c r="M126" s="153">
        <v>3052.808</v>
      </c>
      <c r="N126" s="153">
        <v>3352.973</v>
      </c>
      <c r="O126" s="153">
        <v>3334.7420000000002</v>
      </c>
      <c r="P126" s="156">
        <v>1940.886</v>
      </c>
      <c r="Q126" s="153">
        <v>32305.706999999999</v>
      </c>
      <c r="R126" s="65">
        <v>35597.663</v>
      </c>
      <c r="S126" s="264">
        <v>110.19001379539534</v>
      </c>
      <c r="T126" s="625" t="s">
        <v>689</v>
      </c>
      <c r="U126" s="468"/>
      <c r="V126" s="632" t="s">
        <v>1527</v>
      </c>
      <c r="W126" s="635" t="s">
        <v>1525</v>
      </c>
    </row>
    <row r="127" spans="1:23" ht="12" customHeight="1" x14ac:dyDescent="0.2">
      <c r="A127" s="630"/>
      <c r="B127" s="631"/>
      <c r="C127" s="623"/>
      <c r="D127" s="624" t="s">
        <v>690</v>
      </c>
      <c r="E127" s="153">
        <v>1317.248</v>
      </c>
      <c r="F127" s="153">
        <v>1502.424</v>
      </c>
      <c r="G127" s="65">
        <v>1832.115</v>
      </c>
      <c r="H127" s="153">
        <v>2053.8420000000001</v>
      </c>
      <c r="I127" s="153">
        <v>2394.0810000000001</v>
      </c>
      <c r="J127" s="153">
        <v>2075.6680000000001</v>
      </c>
      <c r="K127" s="156">
        <v>2457.3049999999998</v>
      </c>
      <c r="L127" s="152">
        <v>2216.0250000000001</v>
      </c>
      <c r="M127" s="153">
        <v>2113.1170000000002</v>
      </c>
      <c r="N127" s="153">
        <v>2839.4369999999999</v>
      </c>
      <c r="O127" s="153">
        <v>2333.8820000000001</v>
      </c>
      <c r="P127" s="156">
        <v>1339.2260000000001</v>
      </c>
      <c r="Q127" s="153">
        <v>22980.143</v>
      </c>
      <c r="R127" s="65">
        <v>24474.37</v>
      </c>
      <c r="S127" s="264">
        <v>106.50225283628565</v>
      </c>
      <c r="T127" s="625" t="s">
        <v>691</v>
      </c>
      <c r="U127" s="468"/>
      <c r="W127" s="635"/>
    </row>
    <row r="128" spans="1:23" ht="10.5" customHeight="1" x14ac:dyDescent="0.2">
      <c r="A128" s="630"/>
      <c r="B128" s="631"/>
      <c r="C128" s="623"/>
      <c r="D128" s="624"/>
      <c r="E128" s="153"/>
      <c r="F128" s="153"/>
      <c r="G128" s="65"/>
      <c r="H128" s="153"/>
      <c r="I128" s="153"/>
      <c r="J128" s="153"/>
      <c r="K128" s="156"/>
      <c r="L128" s="152"/>
      <c r="M128" s="153"/>
      <c r="N128" s="153"/>
      <c r="O128" s="153"/>
      <c r="P128" s="156"/>
      <c r="Q128" s="153"/>
      <c r="R128" s="65"/>
      <c r="S128" s="264"/>
      <c r="T128" s="625"/>
      <c r="U128" s="468"/>
      <c r="V128" s="632"/>
      <c r="W128" s="635"/>
    </row>
    <row r="129" spans="1:23" ht="12" customHeight="1" x14ac:dyDescent="0.2">
      <c r="A129" s="630" t="s">
        <v>1528</v>
      </c>
      <c r="B129" s="631"/>
      <c r="C129" s="623" t="s">
        <v>1529</v>
      </c>
      <c r="D129" s="624" t="s">
        <v>688</v>
      </c>
      <c r="E129" s="153">
        <v>365.32299999999998</v>
      </c>
      <c r="F129" s="153">
        <v>338.01</v>
      </c>
      <c r="G129" s="65">
        <v>912.78800000000001</v>
      </c>
      <c r="H129" s="153">
        <v>1107.798</v>
      </c>
      <c r="I129" s="153">
        <v>634.572</v>
      </c>
      <c r="J129" s="153">
        <v>688.26499999999999</v>
      </c>
      <c r="K129" s="156">
        <v>772.95899999999995</v>
      </c>
      <c r="L129" s="152">
        <v>442.69799999999998</v>
      </c>
      <c r="M129" s="153">
        <v>615.78599999999994</v>
      </c>
      <c r="N129" s="153">
        <v>838.80600000000004</v>
      </c>
      <c r="O129" s="153">
        <v>502.43099999999998</v>
      </c>
      <c r="P129" s="156">
        <v>873.91099999999994</v>
      </c>
      <c r="Q129" s="153">
        <v>7968.1390000000001</v>
      </c>
      <c r="R129" s="65">
        <v>8093.3469999999998</v>
      </c>
      <c r="S129" s="264">
        <v>101.57135813017317</v>
      </c>
      <c r="T129" s="625" t="s">
        <v>689</v>
      </c>
      <c r="U129" s="468"/>
      <c r="V129" s="632" t="s">
        <v>1530</v>
      </c>
      <c r="W129" s="635" t="s">
        <v>1528</v>
      </c>
    </row>
    <row r="130" spans="1:23" ht="12" customHeight="1" x14ac:dyDescent="0.2">
      <c r="A130" s="630"/>
      <c r="B130" s="631"/>
      <c r="C130" s="623"/>
      <c r="D130" s="624" t="s">
        <v>690</v>
      </c>
      <c r="E130" s="153">
        <v>1613.5139999999999</v>
      </c>
      <c r="F130" s="153">
        <v>1514.605</v>
      </c>
      <c r="G130" s="65">
        <v>1906.9780000000001</v>
      </c>
      <c r="H130" s="153">
        <v>1851.7840000000001</v>
      </c>
      <c r="I130" s="153">
        <v>1766.0129999999999</v>
      </c>
      <c r="J130" s="153">
        <v>1739.8430000000001</v>
      </c>
      <c r="K130" s="156">
        <v>1839.4490000000001</v>
      </c>
      <c r="L130" s="152">
        <v>1723.9549999999999</v>
      </c>
      <c r="M130" s="153">
        <v>1802.2539999999999</v>
      </c>
      <c r="N130" s="153">
        <v>1913.509</v>
      </c>
      <c r="O130" s="153">
        <v>1668.653</v>
      </c>
      <c r="P130" s="156">
        <v>1658.135</v>
      </c>
      <c r="Q130" s="153">
        <v>18527.647000000001</v>
      </c>
      <c r="R130" s="65">
        <v>20998.691999999999</v>
      </c>
      <c r="S130" s="264">
        <v>113.33706865205278</v>
      </c>
      <c r="T130" s="625" t="s">
        <v>691</v>
      </c>
      <c r="U130" s="468"/>
      <c r="W130" s="635"/>
    </row>
    <row r="131" spans="1:23" ht="10.5" customHeight="1" x14ac:dyDescent="0.2">
      <c r="A131" s="630"/>
      <c r="B131" s="631"/>
      <c r="C131" s="623"/>
      <c r="D131" s="624"/>
      <c r="E131" s="153"/>
      <c r="F131" s="153"/>
      <c r="G131" s="65"/>
      <c r="H131" s="153"/>
      <c r="I131" s="153"/>
      <c r="J131" s="153"/>
      <c r="K131" s="156"/>
      <c r="L131" s="152"/>
      <c r="M131" s="153"/>
      <c r="N131" s="153"/>
      <c r="O131" s="153"/>
      <c r="P131" s="156"/>
      <c r="Q131" s="153"/>
      <c r="R131" s="65"/>
      <c r="S131" s="264"/>
      <c r="T131" s="625"/>
      <c r="U131" s="468"/>
      <c r="V131" s="632"/>
      <c r="W131" s="635"/>
    </row>
    <row r="132" spans="1:23" ht="12" customHeight="1" x14ac:dyDescent="0.2">
      <c r="A132" s="630" t="s">
        <v>1531</v>
      </c>
      <c r="B132" s="631"/>
      <c r="C132" s="623" t="s">
        <v>1532</v>
      </c>
      <c r="D132" s="633" t="s">
        <v>688</v>
      </c>
      <c r="E132" s="153">
        <v>400.084</v>
      </c>
      <c r="F132" s="153">
        <v>640.803</v>
      </c>
      <c r="G132" s="65">
        <v>1236.7449999999999</v>
      </c>
      <c r="H132" s="153">
        <v>1083.5050000000001</v>
      </c>
      <c r="I132" s="153">
        <v>783.99800000000005</v>
      </c>
      <c r="J132" s="153">
        <v>331.02699999999999</v>
      </c>
      <c r="K132" s="156">
        <v>256.93700000000001</v>
      </c>
      <c r="L132" s="152">
        <v>259.87400000000002</v>
      </c>
      <c r="M132" s="153">
        <v>186.209</v>
      </c>
      <c r="N132" s="153">
        <v>270.25900000000001</v>
      </c>
      <c r="O132" s="153">
        <v>424.03899999999999</v>
      </c>
      <c r="P132" s="156">
        <v>370.19</v>
      </c>
      <c r="Q132" s="153">
        <v>6198.6459999999997</v>
      </c>
      <c r="R132" s="65">
        <v>6243.67</v>
      </c>
      <c r="S132" s="264">
        <v>100.72635217432968</v>
      </c>
      <c r="T132" s="625" t="s">
        <v>689</v>
      </c>
      <c r="U132" s="468"/>
      <c r="V132" s="632" t="s">
        <v>1533</v>
      </c>
      <c r="W132" s="635" t="s">
        <v>1531</v>
      </c>
    </row>
    <row r="133" spans="1:23" ht="12" customHeight="1" x14ac:dyDescent="0.2">
      <c r="A133" s="630"/>
      <c r="B133" s="631"/>
      <c r="C133" s="623"/>
      <c r="D133" s="633" t="s">
        <v>690</v>
      </c>
      <c r="E133" s="153">
        <v>165.98500000000001</v>
      </c>
      <c r="F133" s="153">
        <v>368.09899999999999</v>
      </c>
      <c r="G133" s="65">
        <v>114.378</v>
      </c>
      <c r="H133" s="153">
        <v>482.411</v>
      </c>
      <c r="I133" s="153">
        <v>190.69900000000001</v>
      </c>
      <c r="J133" s="153">
        <v>162.126</v>
      </c>
      <c r="K133" s="156">
        <v>115.072</v>
      </c>
      <c r="L133" s="152">
        <v>172.69</v>
      </c>
      <c r="M133" s="153">
        <v>126.855</v>
      </c>
      <c r="N133" s="153">
        <v>113.105</v>
      </c>
      <c r="O133" s="153">
        <v>99.82</v>
      </c>
      <c r="P133" s="156">
        <v>231.72300000000001</v>
      </c>
      <c r="Q133" s="153">
        <v>1940.8440000000001</v>
      </c>
      <c r="R133" s="65">
        <v>2342.9630000000002</v>
      </c>
      <c r="S133" s="264">
        <v>120.71876977232586</v>
      </c>
      <c r="T133" s="625" t="s">
        <v>691</v>
      </c>
      <c r="U133" s="468"/>
      <c r="W133" s="635"/>
    </row>
    <row r="134" spans="1:23" ht="10.5" customHeight="1" x14ac:dyDescent="0.2">
      <c r="A134" s="630"/>
      <c r="B134" s="631"/>
      <c r="C134" s="623"/>
      <c r="D134" s="633"/>
      <c r="E134" s="153"/>
      <c r="F134" s="153"/>
      <c r="G134" s="65"/>
      <c r="H134" s="153"/>
      <c r="I134" s="153"/>
      <c r="J134" s="153"/>
      <c r="K134" s="156"/>
      <c r="L134" s="152"/>
      <c r="M134" s="153"/>
      <c r="N134" s="153"/>
      <c r="O134" s="153"/>
      <c r="P134" s="156"/>
      <c r="Q134" s="153"/>
      <c r="R134" s="65"/>
      <c r="S134" s="264"/>
      <c r="T134" s="625"/>
      <c r="U134" s="468"/>
      <c r="V134" s="632"/>
      <c r="W134" s="635"/>
    </row>
    <row r="135" spans="1:23" ht="12" customHeight="1" x14ac:dyDescent="0.2">
      <c r="A135" s="630" t="s">
        <v>1534</v>
      </c>
      <c r="B135" s="631"/>
      <c r="C135" s="623" t="s">
        <v>1535</v>
      </c>
      <c r="D135" s="624" t="s">
        <v>688</v>
      </c>
      <c r="E135" s="153">
        <v>4532.701</v>
      </c>
      <c r="F135" s="153">
        <v>4244.1049999999996</v>
      </c>
      <c r="G135" s="65">
        <v>2168.7020000000002</v>
      </c>
      <c r="H135" s="153">
        <v>1405.5419999999999</v>
      </c>
      <c r="I135" s="153">
        <v>2005.509</v>
      </c>
      <c r="J135" s="153">
        <v>1259.7460000000001</v>
      </c>
      <c r="K135" s="156">
        <v>1170.2650000000001</v>
      </c>
      <c r="L135" s="152">
        <v>1680.8420000000001</v>
      </c>
      <c r="M135" s="153">
        <v>1621.4380000000001</v>
      </c>
      <c r="N135" s="153">
        <v>1085.5540000000001</v>
      </c>
      <c r="O135" s="153">
        <v>1414.364</v>
      </c>
      <c r="P135" s="156">
        <v>1179.271</v>
      </c>
      <c r="Q135" s="153">
        <v>21340.508000000002</v>
      </c>
      <c r="R135" s="65">
        <v>23768.039000000001</v>
      </c>
      <c r="S135" s="264">
        <v>111.37522593182881</v>
      </c>
      <c r="T135" s="625" t="s">
        <v>689</v>
      </c>
      <c r="U135" s="468"/>
      <c r="V135" s="632" t="s">
        <v>1536</v>
      </c>
      <c r="W135" s="635" t="s">
        <v>1534</v>
      </c>
    </row>
    <row r="136" spans="1:23" ht="12" customHeight="1" x14ac:dyDescent="0.2">
      <c r="A136" s="630"/>
      <c r="B136" s="631"/>
      <c r="C136" s="623" t="s">
        <v>1537</v>
      </c>
      <c r="D136" s="624" t="s">
        <v>690</v>
      </c>
      <c r="E136" s="153">
        <v>16.146000000000001</v>
      </c>
      <c r="F136" s="153">
        <v>7.6829999999999998</v>
      </c>
      <c r="G136" s="65">
        <v>8.8740000000000006</v>
      </c>
      <c r="H136" s="153">
        <v>5.9349999999999996</v>
      </c>
      <c r="I136" s="153">
        <v>6.8120000000000003</v>
      </c>
      <c r="J136" s="153">
        <v>9.5239999999999991</v>
      </c>
      <c r="K136" s="156">
        <v>11.414</v>
      </c>
      <c r="L136" s="152">
        <v>5.7839999999999998</v>
      </c>
      <c r="M136" s="153">
        <v>6.7380000000000004</v>
      </c>
      <c r="N136" s="153">
        <v>7.3449999999999998</v>
      </c>
      <c r="O136" s="153">
        <v>9.4540000000000006</v>
      </c>
      <c r="P136" s="156">
        <v>5.1909999999999998</v>
      </c>
      <c r="Q136" s="153">
        <v>238.017</v>
      </c>
      <c r="R136" s="65">
        <v>100.9</v>
      </c>
      <c r="S136" s="264">
        <v>42.391929988194121</v>
      </c>
      <c r="T136" s="625" t="s">
        <v>691</v>
      </c>
      <c r="U136" s="468"/>
      <c r="V136" s="11" t="s">
        <v>1538</v>
      </c>
      <c r="W136" s="635"/>
    </row>
    <row r="137" spans="1:23" ht="10.5" customHeight="1" x14ac:dyDescent="0.2">
      <c r="A137" s="630"/>
      <c r="B137" s="631"/>
      <c r="C137" s="623"/>
      <c r="D137" s="624"/>
      <c r="E137" s="153"/>
      <c r="F137" s="153"/>
      <c r="G137" s="65"/>
      <c r="H137" s="153"/>
      <c r="I137" s="153"/>
      <c r="J137" s="153"/>
      <c r="K137" s="156"/>
      <c r="L137" s="152"/>
      <c r="M137" s="153"/>
      <c r="N137" s="153"/>
      <c r="O137" s="153"/>
      <c r="P137" s="156"/>
      <c r="Q137" s="153"/>
      <c r="R137" s="65"/>
      <c r="S137" s="264"/>
      <c r="T137" s="625"/>
      <c r="U137" s="468"/>
      <c r="V137" s="632"/>
      <c r="W137" s="635"/>
    </row>
    <row r="138" spans="1:23" ht="12" customHeight="1" x14ac:dyDescent="0.2">
      <c r="A138" s="630" t="s">
        <v>1539</v>
      </c>
      <c r="B138" s="631"/>
      <c r="C138" s="623" t="s">
        <v>1540</v>
      </c>
      <c r="D138" s="624" t="s">
        <v>688</v>
      </c>
      <c r="E138" s="153">
        <v>2533.857</v>
      </c>
      <c r="F138" s="153">
        <v>3252.5059999999999</v>
      </c>
      <c r="G138" s="65">
        <v>1618.942</v>
      </c>
      <c r="H138" s="153">
        <v>1890.992</v>
      </c>
      <c r="I138" s="153">
        <v>1796.8050000000001</v>
      </c>
      <c r="J138" s="153">
        <v>2403.9050000000002</v>
      </c>
      <c r="K138" s="156">
        <v>1677.087</v>
      </c>
      <c r="L138" s="152">
        <v>1698.9280000000001</v>
      </c>
      <c r="M138" s="153">
        <v>1548.299</v>
      </c>
      <c r="N138" s="153">
        <v>1750.442</v>
      </c>
      <c r="O138" s="153">
        <v>1995</v>
      </c>
      <c r="P138" s="156">
        <v>1871.971</v>
      </c>
      <c r="Q138" s="153">
        <v>38850.298999999999</v>
      </c>
      <c r="R138" s="65">
        <v>24038.734</v>
      </c>
      <c r="S138" s="264">
        <v>61.875286982990787</v>
      </c>
      <c r="T138" s="625" t="s">
        <v>689</v>
      </c>
      <c r="U138" s="468"/>
      <c r="V138" s="632" t="s">
        <v>1541</v>
      </c>
      <c r="W138" s="635" t="s">
        <v>1539</v>
      </c>
    </row>
    <row r="139" spans="1:23" ht="12" customHeight="1" x14ac:dyDescent="0.2">
      <c r="A139" s="630"/>
      <c r="B139" s="631"/>
      <c r="C139" s="623" t="s">
        <v>1542</v>
      </c>
      <c r="D139" s="624" t="s">
        <v>690</v>
      </c>
      <c r="E139" s="153">
        <v>6333.4030000000002</v>
      </c>
      <c r="F139" s="153">
        <v>6550.13</v>
      </c>
      <c r="G139" s="65">
        <v>7228.1880000000001</v>
      </c>
      <c r="H139" s="153">
        <v>7064.7219999999998</v>
      </c>
      <c r="I139" s="153">
        <v>6824.7619999999997</v>
      </c>
      <c r="J139" s="153">
        <v>6244.3810000000003</v>
      </c>
      <c r="K139" s="156">
        <v>7321.9059999999999</v>
      </c>
      <c r="L139" s="152">
        <v>7022.3419999999996</v>
      </c>
      <c r="M139" s="153">
        <v>6685.8140000000003</v>
      </c>
      <c r="N139" s="153">
        <v>5790.317</v>
      </c>
      <c r="O139" s="153">
        <v>6222.4269999999997</v>
      </c>
      <c r="P139" s="156">
        <v>5310.2060000000001</v>
      </c>
      <c r="Q139" s="153">
        <v>86627.486999999994</v>
      </c>
      <c r="R139" s="65">
        <v>78598.597999999998</v>
      </c>
      <c r="S139" s="264">
        <v>90.731707362121682</v>
      </c>
      <c r="T139" s="625" t="s">
        <v>691</v>
      </c>
      <c r="U139" s="468"/>
      <c r="V139" s="11" t="s">
        <v>1543</v>
      </c>
      <c r="W139" s="635"/>
    </row>
    <row r="140" spans="1:23" ht="10.5" customHeight="1" x14ac:dyDescent="0.2">
      <c r="A140" s="630"/>
      <c r="B140" s="631"/>
      <c r="C140" s="623"/>
      <c r="D140" s="624"/>
      <c r="E140" s="153"/>
      <c r="F140" s="153"/>
      <c r="G140" s="65"/>
      <c r="H140" s="153"/>
      <c r="I140" s="153"/>
      <c r="J140" s="153"/>
      <c r="K140" s="156"/>
      <c r="L140" s="152"/>
      <c r="M140" s="153"/>
      <c r="N140" s="153"/>
      <c r="O140" s="153"/>
      <c r="P140" s="156"/>
      <c r="Q140" s="153"/>
      <c r="R140" s="65"/>
      <c r="S140" s="264"/>
      <c r="T140" s="625"/>
      <c r="U140" s="468"/>
      <c r="V140" s="632"/>
      <c r="W140" s="635"/>
    </row>
    <row r="141" spans="1:23" ht="12" customHeight="1" x14ac:dyDescent="0.2">
      <c r="A141" s="630" t="s">
        <v>1544</v>
      </c>
      <c r="B141" s="631"/>
      <c r="C141" s="623" t="s">
        <v>1545</v>
      </c>
      <c r="D141" s="624" t="s">
        <v>688</v>
      </c>
      <c r="E141" s="153">
        <v>38369.167999999998</v>
      </c>
      <c r="F141" s="153">
        <v>31185.745999999999</v>
      </c>
      <c r="G141" s="65">
        <v>35441.364000000001</v>
      </c>
      <c r="H141" s="153">
        <v>37527.4</v>
      </c>
      <c r="I141" s="153">
        <v>37900.718000000001</v>
      </c>
      <c r="J141" s="153">
        <v>35611.500999999997</v>
      </c>
      <c r="K141" s="156">
        <v>40372.250999999997</v>
      </c>
      <c r="L141" s="152">
        <v>36335.593999999997</v>
      </c>
      <c r="M141" s="153">
        <v>42600.173999999999</v>
      </c>
      <c r="N141" s="153">
        <v>43915.298000000003</v>
      </c>
      <c r="O141" s="153">
        <v>43749.307999999997</v>
      </c>
      <c r="P141" s="156">
        <v>41829.133000000002</v>
      </c>
      <c r="Q141" s="153">
        <v>494691.842</v>
      </c>
      <c r="R141" s="65">
        <v>464837.65500000003</v>
      </c>
      <c r="S141" s="264">
        <v>93.965094132278011</v>
      </c>
      <c r="T141" s="625" t="s">
        <v>689</v>
      </c>
      <c r="U141" s="468"/>
      <c r="V141" s="632" t="s">
        <v>1546</v>
      </c>
      <c r="W141" s="635" t="s">
        <v>1544</v>
      </c>
    </row>
    <row r="142" spans="1:23" ht="12" customHeight="1" x14ac:dyDescent="0.2">
      <c r="A142" s="630"/>
      <c r="B142" s="631"/>
      <c r="C142" s="623" t="s">
        <v>1547</v>
      </c>
      <c r="D142" s="624" t="s">
        <v>690</v>
      </c>
      <c r="E142" s="153">
        <v>8051.683</v>
      </c>
      <c r="F142" s="153">
        <v>5450.1229999999996</v>
      </c>
      <c r="G142" s="65">
        <v>5850.1779999999999</v>
      </c>
      <c r="H142" s="153">
        <v>9922.152</v>
      </c>
      <c r="I142" s="153">
        <v>6556.2950000000001</v>
      </c>
      <c r="J142" s="153">
        <v>6334.52</v>
      </c>
      <c r="K142" s="156">
        <v>7597.6570000000002</v>
      </c>
      <c r="L142" s="152">
        <v>6473.8249999999998</v>
      </c>
      <c r="M142" s="153">
        <v>7089.4480000000003</v>
      </c>
      <c r="N142" s="153">
        <v>8229.7720000000008</v>
      </c>
      <c r="O142" s="153">
        <v>7465.6980000000003</v>
      </c>
      <c r="P142" s="156">
        <v>7721.5730000000003</v>
      </c>
      <c r="Q142" s="153">
        <v>92919.862999999998</v>
      </c>
      <c r="R142" s="65">
        <v>86742.923999999999</v>
      </c>
      <c r="S142" s="264">
        <v>93.352401950915493</v>
      </c>
      <c r="T142" s="625" t="s">
        <v>691</v>
      </c>
      <c r="U142" s="468"/>
      <c r="W142" s="635"/>
    </row>
    <row r="143" spans="1:23" ht="10.5" customHeight="1" x14ac:dyDescent="0.2">
      <c r="A143" s="630"/>
      <c r="B143" s="631"/>
      <c r="C143" s="623"/>
      <c r="D143" s="624"/>
      <c r="E143" s="153"/>
      <c r="F143" s="153"/>
      <c r="G143" s="65"/>
      <c r="H143" s="153"/>
      <c r="I143" s="153"/>
      <c r="J143" s="153"/>
      <c r="K143" s="156"/>
      <c r="L143" s="152"/>
      <c r="M143" s="153"/>
      <c r="N143" s="153"/>
      <c r="O143" s="153"/>
      <c r="P143" s="156"/>
      <c r="Q143" s="153"/>
      <c r="R143" s="65"/>
      <c r="S143" s="264"/>
      <c r="T143" s="625"/>
      <c r="U143" s="468"/>
      <c r="V143" s="632"/>
      <c r="W143" s="635"/>
    </row>
    <row r="144" spans="1:23" ht="12" customHeight="1" x14ac:dyDescent="0.25">
      <c r="A144" s="630" t="s">
        <v>1548</v>
      </c>
      <c r="B144" s="631"/>
      <c r="C144" s="623" t="s">
        <v>1545</v>
      </c>
      <c r="D144" s="633" t="s">
        <v>688</v>
      </c>
      <c r="E144" s="153">
        <v>14209.957</v>
      </c>
      <c r="F144" s="153">
        <v>14007.129000000001</v>
      </c>
      <c r="G144" s="65">
        <v>14459.968000000001</v>
      </c>
      <c r="H144" s="153">
        <v>15100.257</v>
      </c>
      <c r="I144" s="153">
        <v>15829.128000000001</v>
      </c>
      <c r="J144" s="153">
        <v>14573.562</v>
      </c>
      <c r="K144" s="156">
        <v>14843.902</v>
      </c>
      <c r="L144" s="152">
        <v>14551.985000000001</v>
      </c>
      <c r="M144" s="153">
        <v>16754.378000000001</v>
      </c>
      <c r="N144" s="153">
        <v>16188.766</v>
      </c>
      <c r="O144" s="153">
        <v>18497.343000000001</v>
      </c>
      <c r="P144" s="156">
        <v>14508.370999999999</v>
      </c>
      <c r="Q144" s="153">
        <v>158885.07699999999</v>
      </c>
      <c r="R144" s="65">
        <v>183524.74600000001</v>
      </c>
      <c r="S144" s="264">
        <v>115.50785603357829</v>
      </c>
      <c r="T144" s="625" t="s">
        <v>689</v>
      </c>
      <c r="U144" s="468"/>
      <c r="V144" s="652" t="s">
        <v>1549</v>
      </c>
      <c r="W144" s="635" t="s">
        <v>1548</v>
      </c>
    </row>
    <row r="145" spans="1:23" ht="12" customHeight="1" x14ac:dyDescent="0.2">
      <c r="A145" s="630"/>
      <c r="B145" s="631"/>
      <c r="C145" s="623" t="s">
        <v>1550</v>
      </c>
      <c r="D145" s="633" t="s">
        <v>690</v>
      </c>
      <c r="E145" s="153">
        <v>5977.89</v>
      </c>
      <c r="F145" s="153">
        <v>6131.6959999999999</v>
      </c>
      <c r="G145" s="65">
        <v>6634.7129999999997</v>
      </c>
      <c r="H145" s="153">
        <v>7599.9440000000004</v>
      </c>
      <c r="I145" s="153">
        <v>8837.7270000000008</v>
      </c>
      <c r="J145" s="153">
        <v>6709.9809999999998</v>
      </c>
      <c r="K145" s="156">
        <v>7364.5469999999996</v>
      </c>
      <c r="L145" s="152">
        <v>6507.7579999999998</v>
      </c>
      <c r="M145" s="153">
        <v>6389.1710000000003</v>
      </c>
      <c r="N145" s="153">
        <v>6271.9690000000001</v>
      </c>
      <c r="O145" s="153">
        <v>7090.085</v>
      </c>
      <c r="P145" s="156">
        <v>6922.0159999999996</v>
      </c>
      <c r="Q145" s="153">
        <v>75031.361000000004</v>
      </c>
      <c r="R145" s="65">
        <v>82437.497000000003</v>
      </c>
      <c r="S145" s="264">
        <v>109.87072059108725</v>
      </c>
      <c r="T145" s="625" t="s">
        <v>691</v>
      </c>
      <c r="U145" s="468"/>
      <c r="W145" s="635"/>
    </row>
    <row r="146" spans="1:23" ht="10.5" customHeight="1" x14ac:dyDescent="0.2">
      <c r="A146" s="630"/>
      <c r="B146" s="631"/>
      <c r="C146" s="623"/>
      <c r="D146" s="633"/>
      <c r="E146" s="153"/>
      <c r="F146" s="153"/>
      <c r="G146" s="65"/>
      <c r="H146" s="153"/>
      <c r="I146" s="153"/>
      <c r="J146" s="153"/>
      <c r="K146" s="156"/>
      <c r="L146" s="152"/>
      <c r="M146" s="153"/>
      <c r="N146" s="153"/>
      <c r="O146" s="153"/>
      <c r="P146" s="156"/>
      <c r="Q146" s="153"/>
      <c r="R146" s="65"/>
      <c r="S146" s="264"/>
      <c r="T146" s="625"/>
      <c r="U146" s="468"/>
      <c r="V146" s="632"/>
      <c r="W146" s="635"/>
    </row>
    <row r="147" spans="1:23" ht="12" customHeight="1" x14ac:dyDescent="0.2">
      <c r="A147" s="630" t="s">
        <v>1551</v>
      </c>
      <c r="B147" s="631"/>
      <c r="C147" s="623" t="s">
        <v>1552</v>
      </c>
      <c r="D147" s="624" t="s">
        <v>688</v>
      </c>
      <c r="E147" s="153">
        <v>18560.081999999999</v>
      </c>
      <c r="F147" s="153">
        <v>14928.412</v>
      </c>
      <c r="G147" s="65">
        <v>16400.282999999999</v>
      </c>
      <c r="H147" s="153">
        <v>18069.61</v>
      </c>
      <c r="I147" s="153">
        <v>19277.071</v>
      </c>
      <c r="J147" s="153">
        <v>17169.168000000001</v>
      </c>
      <c r="K147" s="156">
        <v>21431.595000000001</v>
      </c>
      <c r="L147" s="152">
        <v>19675.326000000001</v>
      </c>
      <c r="M147" s="153">
        <v>20217.841</v>
      </c>
      <c r="N147" s="153">
        <v>20792.975999999999</v>
      </c>
      <c r="O147" s="153">
        <v>19731.276000000002</v>
      </c>
      <c r="P147" s="156">
        <v>20948.329000000002</v>
      </c>
      <c r="Q147" s="153">
        <v>207922.55499999999</v>
      </c>
      <c r="R147" s="65">
        <v>227201.96900000001</v>
      </c>
      <c r="S147" s="264">
        <v>109.27240144774098</v>
      </c>
      <c r="T147" s="625" t="s">
        <v>689</v>
      </c>
      <c r="U147" s="468"/>
      <c r="V147" s="632" t="s">
        <v>1553</v>
      </c>
      <c r="W147" s="635" t="s">
        <v>1551</v>
      </c>
    </row>
    <row r="148" spans="1:23" ht="12" customHeight="1" x14ac:dyDescent="0.2">
      <c r="A148" s="630"/>
      <c r="B148" s="631"/>
      <c r="C148" s="623" t="s">
        <v>1554</v>
      </c>
      <c r="D148" s="624" t="s">
        <v>690</v>
      </c>
      <c r="E148" s="153">
        <v>9562.7510000000002</v>
      </c>
      <c r="F148" s="153">
        <v>9554.1450000000004</v>
      </c>
      <c r="G148" s="65">
        <v>10205.341</v>
      </c>
      <c r="H148" s="153">
        <v>11186.951999999999</v>
      </c>
      <c r="I148" s="153">
        <v>9938.5419999999995</v>
      </c>
      <c r="J148" s="153">
        <v>9125.9979999999996</v>
      </c>
      <c r="K148" s="156">
        <v>10919.362999999999</v>
      </c>
      <c r="L148" s="152">
        <v>11071.662</v>
      </c>
      <c r="M148" s="153">
        <v>10916.483</v>
      </c>
      <c r="N148" s="153">
        <v>11034.825000000001</v>
      </c>
      <c r="O148" s="153">
        <v>10414.931</v>
      </c>
      <c r="P148" s="156">
        <v>10855.472</v>
      </c>
      <c r="Q148" s="153">
        <v>118111.90700000001</v>
      </c>
      <c r="R148" s="65">
        <v>124786.465</v>
      </c>
      <c r="S148" s="264">
        <v>105.6510458340157</v>
      </c>
      <c r="T148" s="625" t="s">
        <v>691</v>
      </c>
      <c r="U148" s="468"/>
      <c r="W148" s="635"/>
    </row>
    <row r="149" spans="1:23" ht="10.5" customHeight="1" x14ac:dyDescent="0.2">
      <c r="A149" s="630"/>
      <c r="B149" s="631"/>
      <c r="C149" s="623"/>
      <c r="D149" s="624"/>
      <c r="E149" s="153"/>
      <c r="F149" s="153"/>
      <c r="G149" s="65"/>
      <c r="H149" s="153"/>
      <c r="I149" s="153"/>
      <c r="J149" s="153"/>
      <c r="K149" s="156"/>
      <c r="L149" s="152"/>
      <c r="M149" s="153"/>
      <c r="N149" s="153"/>
      <c r="O149" s="153"/>
      <c r="P149" s="156"/>
      <c r="Q149" s="153"/>
      <c r="R149" s="65"/>
      <c r="S149" s="264"/>
      <c r="T149" s="625"/>
      <c r="U149" s="468"/>
      <c r="V149" s="632"/>
      <c r="W149" s="635"/>
    </row>
    <row r="150" spans="1:23" ht="12" customHeight="1" x14ac:dyDescent="0.2">
      <c r="A150" s="630" t="s">
        <v>1555</v>
      </c>
      <c r="B150" s="631"/>
      <c r="C150" s="623" t="s">
        <v>1545</v>
      </c>
      <c r="D150" s="624" t="s">
        <v>688</v>
      </c>
      <c r="E150" s="153">
        <v>12640.481</v>
      </c>
      <c r="F150" s="153">
        <v>7451.415</v>
      </c>
      <c r="G150" s="65">
        <v>7545.4629999999997</v>
      </c>
      <c r="H150" s="153">
        <v>6829.3850000000002</v>
      </c>
      <c r="I150" s="153">
        <v>8260.2039999999997</v>
      </c>
      <c r="J150" s="153">
        <v>7546.7719999999999</v>
      </c>
      <c r="K150" s="156">
        <v>6913.0169999999998</v>
      </c>
      <c r="L150" s="152">
        <v>6745.55</v>
      </c>
      <c r="M150" s="153">
        <v>7942.5569999999998</v>
      </c>
      <c r="N150" s="153">
        <v>8891.9639999999999</v>
      </c>
      <c r="O150" s="153">
        <v>9730.5210000000006</v>
      </c>
      <c r="P150" s="156">
        <v>11705.975</v>
      </c>
      <c r="Q150" s="153">
        <v>94574.017000000007</v>
      </c>
      <c r="R150" s="65">
        <v>102203.304</v>
      </c>
      <c r="S150" s="264">
        <v>108.06700110877176</v>
      </c>
      <c r="T150" s="625" t="s">
        <v>689</v>
      </c>
      <c r="U150" s="468"/>
      <c r="V150" s="632" t="s">
        <v>1556</v>
      </c>
      <c r="W150" s="635" t="s">
        <v>1555</v>
      </c>
    </row>
    <row r="151" spans="1:23" ht="12" customHeight="1" x14ac:dyDescent="0.2">
      <c r="A151" s="630"/>
      <c r="B151" s="631"/>
      <c r="C151" s="623" t="s">
        <v>1557</v>
      </c>
      <c r="D151" s="624" t="s">
        <v>690</v>
      </c>
      <c r="E151" s="153">
        <v>3392.4050000000002</v>
      </c>
      <c r="F151" s="153">
        <v>2366.6030000000001</v>
      </c>
      <c r="G151" s="65">
        <v>1005.501</v>
      </c>
      <c r="H151" s="153">
        <v>868.14800000000002</v>
      </c>
      <c r="I151" s="153">
        <v>717.70299999999997</v>
      </c>
      <c r="J151" s="153">
        <v>610.70399999999995</v>
      </c>
      <c r="K151" s="156">
        <v>764.89200000000005</v>
      </c>
      <c r="L151" s="152">
        <v>700.51199999999994</v>
      </c>
      <c r="M151" s="153">
        <v>734.83100000000002</v>
      </c>
      <c r="N151" s="153">
        <v>641.90899999999999</v>
      </c>
      <c r="O151" s="153">
        <v>1053.1410000000001</v>
      </c>
      <c r="P151" s="156">
        <v>871.84199999999998</v>
      </c>
      <c r="Q151" s="153">
        <v>13743.386</v>
      </c>
      <c r="R151" s="65">
        <v>13728.191000000001</v>
      </c>
      <c r="S151" s="264">
        <v>99.889437726627193</v>
      </c>
      <c r="T151" s="625" t="s">
        <v>691</v>
      </c>
      <c r="U151" s="468"/>
      <c r="V151" s="11" t="s">
        <v>1558</v>
      </c>
      <c r="W151" s="635"/>
    </row>
    <row r="152" spans="1:23" ht="10.5" customHeight="1" x14ac:dyDescent="0.2">
      <c r="A152" s="630"/>
      <c r="B152" s="631"/>
      <c r="C152" s="623"/>
      <c r="D152" s="624"/>
      <c r="E152" s="153"/>
      <c r="F152" s="153"/>
      <c r="G152" s="65"/>
      <c r="H152" s="153"/>
      <c r="I152" s="153"/>
      <c r="J152" s="153"/>
      <c r="K152" s="156"/>
      <c r="L152" s="152"/>
      <c r="M152" s="153"/>
      <c r="N152" s="153"/>
      <c r="O152" s="153"/>
      <c r="P152" s="156"/>
      <c r="Q152" s="153"/>
      <c r="R152" s="65"/>
      <c r="S152" s="264"/>
      <c r="T152" s="625"/>
      <c r="U152" s="468"/>
      <c r="V152" s="632"/>
      <c r="W152" s="635"/>
    </row>
    <row r="153" spans="1:23" ht="12" customHeight="1" x14ac:dyDescent="0.2">
      <c r="A153" s="630" t="s">
        <v>1559</v>
      </c>
      <c r="B153" s="631"/>
      <c r="C153" s="623" t="s">
        <v>1545</v>
      </c>
      <c r="D153" s="624" t="s">
        <v>688</v>
      </c>
      <c r="E153" s="153">
        <v>3403.163</v>
      </c>
      <c r="F153" s="153">
        <v>3191.3020000000001</v>
      </c>
      <c r="G153" s="65">
        <v>3471.6759999999999</v>
      </c>
      <c r="H153" s="153">
        <v>3601.9470000000001</v>
      </c>
      <c r="I153" s="153">
        <v>4074.6239999999998</v>
      </c>
      <c r="J153" s="153">
        <v>3316.989</v>
      </c>
      <c r="K153" s="156">
        <v>3779.366</v>
      </c>
      <c r="L153" s="152">
        <v>3797.038</v>
      </c>
      <c r="M153" s="153">
        <v>3128.6729999999998</v>
      </c>
      <c r="N153" s="153">
        <v>3376.3290000000002</v>
      </c>
      <c r="O153" s="153">
        <v>3956.473</v>
      </c>
      <c r="P153" s="156">
        <v>3618.5070000000001</v>
      </c>
      <c r="Q153" s="153">
        <v>36095.247000000003</v>
      </c>
      <c r="R153" s="65">
        <v>42716.087</v>
      </c>
      <c r="S153" s="264">
        <v>118.34269204474484</v>
      </c>
      <c r="T153" s="625" t="s">
        <v>689</v>
      </c>
      <c r="U153" s="468"/>
      <c r="V153" s="632" t="s">
        <v>1560</v>
      </c>
      <c r="W153" s="635" t="s">
        <v>1559</v>
      </c>
    </row>
    <row r="154" spans="1:23" ht="12" customHeight="1" x14ac:dyDescent="0.2">
      <c r="A154" s="630"/>
      <c r="B154" s="631"/>
      <c r="C154" s="623" t="s">
        <v>1561</v>
      </c>
      <c r="D154" s="624" t="s">
        <v>690</v>
      </c>
      <c r="E154" s="153">
        <v>377.29</v>
      </c>
      <c r="F154" s="153">
        <v>323.322</v>
      </c>
      <c r="G154" s="65">
        <v>409.84199999999998</v>
      </c>
      <c r="H154" s="153">
        <v>411.43700000000001</v>
      </c>
      <c r="I154" s="153">
        <v>383.553</v>
      </c>
      <c r="J154" s="153">
        <v>420.15600000000001</v>
      </c>
      <c r="K154" s="156">
        <v>404.517</v>
      </c>
      <c r="L154" s="152">
        <v>558.83199999999999</v>
      </c>
      <c r="M154" s="153">
        <v>631.63</v>
      </c>
      <c r="N154" s="153">
        <v>489.892</v>
      </c>
      <c r="O154" s="153">
        <v>422.18599999999998</v>
      </c>
      <c r="P154" s="156">
        <v>382.565</v>
      </c>
      <c r="Q154" s="153">
        <v>4094.23</v>
      </c>
      <c r="R154" s="65">
        <v>5215.2219999999998</v>
      </c>
      <c r="S154" s="264">
        <v>127.37980035317995</v>
      </c>
      <c r="T154" s="625" t="s">
        <v>691</v>
      </c>
      <c r="U154" s="468"/>
      <c r="V154" s="11" t="s">
        <v>1562</v>
      </c>
      <c r="W154" s="635"/>
    </row>
    <row r="155" spans="1:23" ht="10.5" customHeight="1" x14ac:dyDescent="0.2">
      <c r="A155" s="630"/>
      <c r="B155" s="631"/>
      <c r="C155" s="623"/>
      <c r="D155" s="624"/>
      <c r="E155" s="153"/>
      <c r="F155" s="153"/>
      <c r="G155" s="65"/>
      <c r="H155" s="153"/>
      <c r="I155" s="153"/>
      <c r="J155" s="153"/>
      <c r="K155" s="156"/>
      <c r="L155" s="152"/>
      <c r="M155" s="153"/>
      <c r="N155" s="153"/>
      <c r="O155" s="153"/>
      <c r="P155" s="156"/>
      <c r="Q155" s="153"/>
      <c r="R155" s="65"/>
      <c r="S155" s="264"/>
      <c r="T155" s="625"/>
      <c r="U155" s="468"/>
      <c r="V155" s="632"/>
      <c r="W155" s="635"/>
    </row>
    <row r="156" spans="1:23" ht="12" customHeight="1" x14ac:dyDescent="0.2">
      <c r="A156" s="630" t="s">
        <v>1563</v>
      </c>
      <c r="B156" s="631"/>
      <c r="C156" s="623" t="s">
        <v>1564</v>
      </c>
      <c r="D156" s="633" t="s">
        <v>688</v>
      </c>
      <c r="E156" s="153">
        <v>2179.1790000000001</v>
      </c>
      <c r="F156" s="153">
        <v>2300.9340000000002</v>
      </c>
      <c r="G156" s="65">
        <v>2629.6770000000001</v>
      </c>
      <c r="H156" s="153">
        <v>2734.38</v>
      </c>
      <c r="I156" s="153">
        <v>2600.5920000000001</v>
      </c>
      <c r="J156" s="153">
        <v>2360.433</v>
      </c>
      <c r="K156" s="156">
        <v>2420.5949999999998</v>
      </c>
      <c r="L156" s="152">
        <v>2228.498</v>
      </c>
      <c r="M156" s="153">
        <v>2280.0239999999999</v>
      </c>
      <c r="N156" s="153">
        <v>2590.2199999999998</v>
      </c>
      <c r="O156" s="153">
        <v>2682.299</v>
      </c>
      <c r="P156" s="156">
        <v>2727.66</v>
      </c>
      <c r="Q156" s="153">
        <v>30511.616000000002</v>
      </c>
      <c r="R156" s="65">
        <v>29734.491000000002</v>
      </c>
      <c r="S156" s="264">
        <v>97.453019204227004</v>
      </c>
      <c r="T156" s="625" t="s">
        <v>689</v>
      </c>
      <c r="U156" s="468"/>
      <c r="V156" s="632" t="s">
        <v>1565</v>
      </c>
      <c r="W156" s="635" t="s">
        <v>1563</v>
      </c>
    </row>
    <row r="157" spans="1:23" ht="12" customHeight="1" x14ac:dyDescent="0.2">
      <c r="A157" s="630"/>
      <c r="B157" s="631"/>
      <c r="C157" s="623"/>
      <c r="D157" s="633" t="s">
        <v>690</v>
      </c>
      <c r="E157" s="153">
        <v>899.57</v>
      </c>
      <c r="F157" s="153">
        <v>821.79399999999998</v>
      </c>
      <c r="G157" s="65">
        <v>992.58699999999999</v>
      </c>
      <c r="H157" s="153">
        <v>990.78800000000001</v>
      </c>
      <c r="I157" s="153">
        <v>976.63400000000001</v>
      </c>
      <c r="J157" s="153">
        <v>891.00800000000004</v>
      </c>
      <c r="K157" s="156">
        <v>1045.3910000000001</v>
      </c>
      <c r="L157" s="152">
        <v>955.51599999999996</v>
      </c>
      <c r="M157" s="153">
        <v>737.90800000000002</v>
      </c>
      <c r="N157" s="153">
        <v>827.947</v>
      </c>
      <c r="O157" s="153">
        <v>803.11800000000005</v>
      </c>
      <c r="P157" s="156">
        <v>716.21400000000006</v>
      </c>
      <c r="Q157" s="153">
        <v>10498.153</v>
      </c>
      <c r="R157" s="153">
        <v>10658.475</v>
      </c>
      <c r="S157" s="264">
        <v>101.52714482252259</v>
      </c>
      <c r="T157" s="625" t="s">
        <v>691</v>
      </c>
      <c r="U157" s="468"/>
      <c r="W157" s="635"/>
    </row>
    <row r="158" spans="1:23" ht="10.5" customHeight="1" x14ac:dyDescent="0.2">
      <c r="A158" s="630"/>
      <c r="B158" s="631"/>
      <c r="C158" s="623"/>
      <c r="D158" s="633"/>
      <c r="E158" s="153"/>
      <c r="F158" s="153"/>
      <c r="G158" s="65"/>
      <c r="H158" s="153"/>
      <c r="I158" s="153"/>
      <c r="J158" s="153"/>
      <c r="K158" s="156"/>
      <c r="L158" s="152"/>
      <c r="M158" s="153"/>
      <c r="N158" s="153"/>
      <c r="O158" s="153"/>
      <c r="P158" s="156"/>
      <c r="Q158" s="153"/>
      <c r="R158" s="153"/>
      <c r="S158" s="264"/>
      <c r="T158" s="625"/>
      <c r="U158" s="468"/>
      <c r="V158" s="632"/>
      <c r="W158" s="635"/>
    </row>
    <row r="159" spans="1:23" ht="12" customHeight="1" x14ac:dyDescent="0.2">
      <c r="A159" s="630" t="s">
        <v>1566</v>
      </c>
      <c r="B159" s="631"/>
      <c r="C159" s="623" t="s">
        <v>1567</v>
      </c>
      <c r="D159" s="633" t="s">
        <v>688</v>
      </c>
      <c r="E159" s="153">
        <v>13070.668</v>
      </c>
      <c r="F159" s="153">
        <v>14472.48</v>
      </c>
      <c r="G159" s="65">
        <v>15829.764999999999</v>
      </c>
      <c r="H159" s="153">
        <v>16730.986000000001</v>
      </c>
      <c r="I159" s="153">
        <v>14676.745999999999</v>
      </c>
      <c r="J159" s="153">
        <v>12533.379000000001</v>
      </c>
      <c r="K159" s="156">
        <v>14388.24</v>
      </c>
      <c r="L159" s="152">
        <v>14642.763999999999</v>
      </c>
      <c r="M159" s="153">
        <v>16986.081999999999</v>
      </c>
      <c r="N159" s="153">
        <v>20391.46</v>
      </c>
      <c r="O159" s="153">
        <v>22087.949000000001</v>
      </c>
      <c r="P159" s="156">
        <v>18020.207999999999</v>
      </c>
      <c r="Q159" s="153">
        <v>182350.416</v>
      </c>
      <c r="R159" s="153">
        <v>193830.72700000001</v>
      </c>
      <c r="S159" s="264">
        <v>106.29574160115985</v>
      </c>
      <c r="T159" s="625" t="s">
        <v>689</v>
      </c>
      <c r="U159" s="468"/>
      <c r="V159" s="632" t="s">
        <v>1568</v>
      </c>
      <c r="W159" s="635" t="s">
        <v>1566</v>
      </c>
    </row>
    <row r="160" spans="1:23" ht="12" customHeight="1" x14ac:dyDescent="0.2">
      <c r="A160" s="630"/>
      <c r="B160" s="631"/>
      <c r="C160" s="623" t="s">
        <v>1569</v>
      </c>
      <c r="D160" s="633" t="s">
        <v>690</v>
      </c>
      <c r="E160" s="153">
        <v>5383.2520000000004</v>
      </c>
      <c r="F160" s="153">
        <v>4701.9629999999997</v>
      </c>
      <c r="G160" s="65">
        <v>7130.4949999999999</v>
      </c>
      <c r="H160" s="153">
        <v>5052.8040000000001</v>
      </c>
      <c r="I160" s="153">
        <v>4386.8530000000001</v>
      </c>
      <c r="J160" s="153">
        <v>3681.4650000000001</v>
      </c>
      <c r="K160" s="156">
        <v>5082.0829999999996</v>
      </c>
      <c r="L160" s="152">
        <v>4677.7510000000002</v>
      </c>
      <c r="M160" s="153">
        <v>5508.5379999999996</v>
      </c>
      <c r="N160" s="153">
        <v>9827.5519999999997</v>
      </c>
      <c r="O160" s="153">
        <v>10503.273999999999</v>
      </c>
      <c r="P160" s="156">
        <v>7235.3620000000001</v>
      </c>
      <c r="Q160" s="153">
        <v>82936.319000000003</v>
      </c>
      <c r="R160" s="153">
        <v>73171.392000000007</v>
      </c>
      <c r="S160" s="264">
        <v>88.22599421129361</v>
      </c>
      <c r="T160" s="625" t="s">
        <v>691</v>
      </c>
      <c r="U160" s="468"/>
      <c r="V160" s="11" t="s">
        <v>1570</v>
      </c>
      <c r="W160" s="635"/>
    </row>
    <row r="161" spans="1:23" ht="10.5" customHeight="1" x14ac:dyDescent="0.2">
      <c r="A161" s="630"/>
      <c r="B161" s="631"/>
      <c r="C161" s="623"/>
      <c r="D161" s="633"/>
      <c r="E161" s="153"/>
      <c r="F161" s="153"/>
      <c r="G161" s="65"/>
      <c r="H161" s="153"/>
      <c r="I161" s="153"/>
      <c r="J161" s="153"/>
      <c r="K161" s="156"/>
      <c r="L161" s="152"/>
      <c r="M161" s="153"/>
      <c r="N161" s="153"/>
      <c r="O161" s="153"/>
      <c r="P161" s="156"/>
      <c r="Q161" s="153"/>
      <c r="R161" s="153"/>
      <c r="S161" s="264"/>
      <c r="T161" s="625"/>
      <c r="U161" s="468"/>
      <c r="V161" s="632"/>
      <c r="W161" s="635"/>
    </row>
    <row r="162" spans="1:23" ht="12" customHeight="1" x14ac:dyDescent="0.2">
      <c r="A162" s="630" t="s">
        <v>1571</v>
      </c>
      <c r="B162" s="631"/>
      <c r="C162" s="623" t="s">
        <v>1572</v>
      </c>
      <c r="D162" s="633" t="s">
        <v>688</v>
      </c>
      <c r="E162" s="153">
        <v>13244.105</v>
      </c>
      <c r="F162" s="153">
        <v>13311.05</v>
      </c>
      <c r="G162" s="65">
        <v>11764.85</v>
      </c>
      <c r="H162" s="153">
        <v>13639.556</v>
      </c>
      <c r="I162" s="153">
        <v>12117.745000000001</v>
      </c>
      <c r="J162" s="153">
        <v>11786.334999999999</v>
      </c>
      <c r="K162" s="156">
        <v>12546.61</v>
      </c>
      <c r="L162" s="152">
        <v>11776.503000000001</v>
      </c>
      <c r="M162" s="153">
        <v>11476.843999999999</v>
      </c>
      <c r="N162" s="153">
        <v>14594.762000000001</v>
      </c>
      <c r="O162" s="153">
        <v>13753.927</v>
      </c>
      <c r="P162" s="156">
        <v>10824.487999999999</v>
      </c>
      <c r="Q162" s="153">
        <v>163225.73300000001</v>
      </c>
      <c r="R162" s="153">
        <v>150836.77499999999</v>
      </c>
      <c r="S162" s="264">
        <v>92.409923501461606</v>
      </c>
      <c r="T162" s="625" t="s">
        <v>689</v>
      </c>
      <c r="U162" s="468"/>
      <c r="V162" s="632" t="s">
        <v>1573</v>
      </c>
      <c r="W162" s="635" t="s">
        <v>1571</v>
      </c>
    </row>
    <row r="163" spans="1:23" ht="12" customHeight="1" x14ac:dyDescent="0.2">
      <c r="A163" s="630"/>
      <c r="B163" s="631"/>
      <c r="C163" s="623"/>
      <c r="D163" s="633" t="s">
        <v>690</v>
      </c>
      <c r="E163" s="153">
        <v>4314.701</v>
      </c>
      <c r="F163" s="153">
        <v>3798.7049999999999</v>
      </c>
      <c r="G163" s="65">
        <v>3432.3789999999999</v>
      </c>
      <c r="H163" s="153">
        <v>3041.2919999999999</v>
      </c>
      <c r="I163" s="153">
        <v>3102.8670000000002</v>
      </c>
      <c r="J163" s="153">
        <v>3030.9349999999999</v>
      </c>
      <c r="K163" s="156">
        <v>2944.4580000000001</v>
      </c>
      <c r="L163" s="152">
        <v>4759.415</v>
      </c>
      <c r="M163" s="153">
        <v>4612.625</v>
      </c>
      <c r="N163" s="153">
        <v>5136.6670000000004</v>
      </c>
      <c r="O163" s="153">
        <v>5057.6049999999996</v>
      </c>
      <c r="P163" s="156">
        <v>4339.8040000000001</v>
      </c>
      <c r="Q163" s="153">
        <v>72525.221000000005</v>
      </c>
      <c r="R163" s="153">
        <v>47571.453000000001</v>
      </c>
      <c r="S163" s="264">
        <v>65.592979027254529</v>
      </c>
      <c r="T163" s="625" t="s">
        <v>691</v>
      </c>
      <c r="U163" s="468"/>
      <c r="W163" s="635"/>
    </row>
    <row r="164" spans="1:23" ht="6" customHeight="1" x14ac:dyDescent="0.2">
      <c r="A164" s="630"/>
      <c r="B164" s="642"/>
      <c r="C164" s="250"/>
      <c r="D164" s="653"/>
      <c r="E164" s="439"/>
      <c r="F164" s="439"/>
      <c r="G164" s="441"/>
      <c r="H164" s="439"/>
      <c r="I164" s="439"/>
      <c r="J164" s="439"/>
      <c r="K164" s="440"/>
      <c r="L164" s="438"/>
      <c r="M164" s="439"/>
      <c r="N164" s="439"/>
      <c r="O164" s="439"/>
      <c r="P164" s="440"/>
      <c r="Q164" s="439"/>
      <c r="R164" s="441"/>
      <c r="S164" s="468"/>
      <c r="T164" s="625"/>
      <c r="U164" s="468"/>
      <c r="V164" s="632"/>
      <c r="W164" s="635"/>
    </row>
    <row r="165" spans="1:23" ht="12" customHeight="1" x14ac:dyDescent="0.2">
      <c r="A165" s="630" t="s">
        <v>1574</v>
      </c>
      <c r="B165" s="642"/>
      <c r="C165" s="250" t="s">
        <v>1575</v>
      </c>
      <c r="D165" s="653" t="s">
        <v>688</v>
      </c>
      <c r="E165" s="153">
        <v>2199.1419999999998</v>
      </c>
      <c r="F165" s="153">
        <v>2105.0949999999998</v>
      </c>
      <c r="G165" s="65">
        <v>2207.4349999999999</v>
      </c>
      <c r="H165" s="153">
        <v>1764.5219999999999</v>
      </c>
      <c r="I165" s="153">
        <v>2320.2330000000002</v>
      </c>
      <c r="J165" s="153">
        <v>1823.51</v>
      </c>
      <c r="K165" s="156">
        <v>2237.8780000000002</v>
      </c>
      <c r="L165" s="152">
        <v>2291.4209999999998</v>
      </c>
      <c r="M165" s="153">
        <v>2219.884</v>
      </c>
      <c r="N165" s="153">
        <v>3023.8879999999999</v>
      </c>
      <c r="O165" s="153">
        <v>2324.194</v>
      </c>
      <c r="P165" s="156">
        <v>2332.098</v>
      </c>
      <c r="Q165" s="153">
        <v>26645.848999999998</v>
      </c>
      <c r="R165" s="153">
        <v>26849.3</v>
      </c>
      <c r="S165" s="634">
        <v>100.76353731494913</v>
      </c>
      <c r="T165" s="625" t="s">
        <v>689</v>
      </c>
      <c r="U165" s="468"/>
      <c r="V165" s="632" t="s">
        <v>1576</v>
      </c>
      <c r="W165" s="635" t="s">
        <v>1574</v>
      </c>
    </row>
    <row r="166" spans="1:23" ht="12" customHeight="1" x14ac:dyDescent="0.2">
      <c r="A166" s="630"/>
      <c r="B166" s="642"/>
      <c r="C166" s="250"/>
      <c r="D166" s="653" t="s">
        <v>690</v>
      </c>
      <c r="E166" s="153">
        <v>110.795</v>
      </c>
      <c r="F166" s="153">
        <v>57.079000000000001</v>
      </c>
      <c r="G166" s="65">
        <v>424.98200000000003</v>
      </c>
      <c r="H166" s="153">
        <v>477.73599999999999</v>
      </c>
      <c r="I166" s="153">
        <v>390.17399999999998</v>
      </c>
      <c r="J166" s="153">
        <v>411.54500000000002</v>
      </c>
      <c r="K166" s="156">
        <v>438.274</v>
      </c>
      <c r="L166" s="152">
        <v>316.22199999999998</v>
      </c>
      <c r="M166" s="153">
        <v>533.45899999999995</v>
      </c>
      <c r="N166" s="153">
        <v>604.27800000000002</v>
      </c>
      <c r="O166" s="153">
        <v>587.06399999999996</v>
      </c>
      <c r="P166" s="156">
        <v>467.98500000000001</v>
      </c>
      <c r="Q166" s="153">
        <v>980.97900000000004</v>
      </c>
      <c r="R166" s="153">
        <v>4819.5929999999998</v>
      </c>
      <c r="S166" s="634">
        <v>491.30440101164243</v>
      </c>
      <c r="T166" s="625" t="s">
        <v>691</v>
      </c>
      <c r="U166" s="468"/>
      <c r="W166" s="635"/>
    </row>
    <row r="167" spans="1:23" ht="10.5" customHeight="1" x14ac:dyDescent="0.2">
      <c r="A167" s="630"/>
      <c r="B167" s="642"/>
      <c r="C167" s="250"/>
      <c r="D167" s="653"/>
      <c r="E167" s="153"/>
      <c r="F167" s="153"/>
      <c r="G167" s="65"/>
      <c r="H167" s="153"/>
      <c r="I167" s="153"/>
      <c r="J167" s="153"/>
      <c r="K167" s="156"/>
      <c r="L167" s="152"/>
      <c r="M167" s="153"/>
      <c r="N167" s="153"/>
      <c r="O167" s="153"/>
      <c r="P167" s="156"/>
      <c r="Q167" s="153"/>
      <c r="R167" s="153"/>
      <c r="S167" s="634"/>
      <c r="T167" s="625"/>
      <c r="U167" s="468"/>
      <c r="V167" s="632"/>
      <c r="W167" s="635"/>
    </row>
    <row r="168" spans="1:23" ht="12" customHeight="1" x14ac:dyDescent="0.2">
      <c r="A168" s="654" t="s">
        <v>1577</v>
      </c>
      <c r="B168" s="655"/>
      <c r="C168" s="656" t="s">
        <v>1578</v>
      </c>
      <c r="D168" s="607" t="s">
        <v>688</v>
      </c>
      <c r="E168" s="657">
        <v>32170.505000000001</v>
      </c>
      <c r="F168" s="153">
        <v>28720.857</v>
      </c>
      <c r="G168" s="65">
        <v>32549.876</v>
      </c>
      <c r="H168" s="153">
        <v>32352.848999999998</v>
      </c>
      <c r="I168" s="153">
        <v>31869.346000000001</v>
      </c>
      <c r="J168" s="153">
        <v>28658.58</v>
      </c>
      <c r="K168" s="156">
        <v>33333.839999999997</v>
      </c>
      <c r="L168" s="152">
        <v>31972.539000000001</v>
      </c>
      <c r="M168" s="153">
        <v>31468.371999999999</v>
      </c>
      <c r="N168" s="153">
        <v>38191.712</v>
      </c>
      <c r="O168" s="153">
        <v>38176.618999999999</v>
      </c>
      <c r="P168" s="156">
        <v>32157.112000000001</v>
      </c>
      <c r="Q168" s="153">
        <v>362015.40500000003</v>
      </c>
      <c r="R168" s="153">
        <v>391622.20699999999</v>
      </c>
      <c r="S168" s="658">
        <v>108.17832655491553</v>
      </c>
      <c r="T168" s="625" t="s">
        <v>689</v>
      </c>
      <c r="U168" s="659"/>
      <c r="V168" s="660" t="s">
        <v>1579</v>
      </c>
      <c r="W168" s="635" t="s">
        <v>1577</v>
      </c>
    </row>
    <row r="169" spans="1:23" ht="12" customHeight="1" x14ac:dyDescent="0.2">
      <c r="A169" s="654"/>
      <c r="B169" s="655"/>
      <c r="C169" s="656"/>
      <c r="D169" s="607" t="s">
        <v>690</v>
      </c>
      <c r="E169" s="657">
        <v>20838.509999999998</v>
      </c>
      <c r="F169" s="153">
        <v>19241.048999999999</v>
      </c>
      <c r="G169" s="65">
        <v>21109.952000000001</v>
      </c>
      <c r="H169" s="153">
        <v>22133.237000000001</v>
      </c>
      <c r="I169" s="153">
        <v>22498.355</v>
      </c>
      <c r="J169" s="153">
        <v>21893.274000000001</v>
      </c>
      <c r="K169" s="156">
        <v>23876.084999999999</v>
      </c>
      <c r="L169" s="152">
        <v>23037.133000000002</v>
      </c>
      <c r="M169" s="153">
        <v>22342.773000000001</v>
      </c>
      <c r="N169" s="153">
        <v>24558.544000000002</v>
      </c>
      <c r="O169" s="153">
        <v>21363.936000000002</v>
      </c>
      <c r="P169" s="156">
        <v>20021.772000000001</v>
      </c>
      <c r="Q169" s="153">
        <v>265578.52399999998</v>
      </c>
      <c r="R169" s="153">
        <v>262914.62</v>
      </c>
      <c r="S169" s="658">
        <v>98.99694299076684</v>
      </c>
      <c r="T169" s="625" t="s">
        <v>691</v>
      </c>
      <c r="U169" s="659"/>
      <c r="W169" s="635"/>
    </row>
    <row r="170" spans="1:23" ht="10.5" customHeight="1" x14ac:dyDescent="0.2">
      <c r="A170" s="654"/>
      <c r="B170" s="655"/>
      <c r="C170" s="656"/>
      <c r="D170" s="607"/>
      <c r="E170" s="657"/>
      <c r="F170" s="153"/>
      <c r="G170" s="65"/>
      <c r="H170" s="153"/>
      <c r="I170" s="153"/>
      <c r="J170" s="153"/>
      <c r="K170" s="156"/>
      <c r="L170" s="152"/>
      <c r="M170" s="153"/>
      <c r="N170" s="153"/>
      <c r="O170" s="153"/>
      <c r="P170" s="156"/>
      <c r="Q170" s="153"/>
      <c r="R170" s="153"/>
      <c r="S170" s="658"/>
      <c r="T170" s="625"/>
      <c r="U170" s="659"/>
      <c r="V170" s="660"/>
      <c r="W170" s="635"/>
    </row>
    <row r="171" spans="1:23" ht="12" customHeight="1" x14ac:dyDescent="0.2">
      <c r="A171" s="654" t="s">
        <v>1580</v>
      </c>
      <c r="B171" s="655"/>
      <c r="C171" s="656" t="s">
        <v>1581</v>
      </c>
      <c r="D171" s="607" t="s">
        <v>688</v>
      </c>
      <c r="E171" s="657">
        <v>434.40300000000002</v>
      </c>
      <c r="F171" s="153">
        <v>1220.2619999999999</v>
      </c>
      <c r="G171" s="65">
        <v>2657.7710000000002</v>
      </c>
      <c r="H171" s="153">
        <v>3809.8580000000002</v>
      </c>
      <c r="I171" s="153">
        <v>4271.317</v>
      </c>
      <c r="J171" s="153">
        <v>5983.1210000000001</v>
      </c>
      <c r="K171" s="156">
        <v>5945.0829999999996</v>
      </c>
      <c r="L171" s="152">
        <v>3658.6750000000002</v>
      </c>
      <c r="M171" s="153">
        <v>943.84900000000005</v>
      </c>
      <c r="N171" s="153">
        <v>376.94099999999997</v>
      </c>
      <c r="O171" s="153">
        <v>322.97300000000001</v>
      </c>
      <c r="P171" s="156">
        <v>411.41699999999997</v>
      </c>
      <c r="Q171" s="153">
        <v>28133.300999999999</v>
      </c>
      <c r="R171" s="153">
        <v>30035.67</v>
      </c>
      <c r="S171" s="658">
        <v>106.76198288995664</v>
      </c>
      <c r="T171" s="625" t="s">
        <v>689</v>
      </c>
      <c r="U171" s="659"/>
      <c r="V171" s="660" t="s">
        <v>1582</v>
      </c>
      <c r="W171" s="635" t="s">
        <v>1580</v>
      </c>
    </row>
    <row r="172" spans="1:23" ht="12" customHeight="1" x14ac:dyDescent="0.2">
      <c r="A172" s="654"/>
      <c r="B172" s="655"/>
      <c r="C172" s="656"/>
      <c r="D172" s="607" t="s">
        <v>690</v>
      </c>
      <c r="E172" s="657" t="s">
        <v>185</v>
      </c>
      <c r="F172" s="153">
        <v>24.143000000000001</v>
      </c>
      <c r="G172" s="65">
        <v>154.077</v>
      </c>
      <c r="H172" s="153">
        <v>192.554</v>
      </c>
      <c r="I172" s="153">
        <v>255.00800000000001</v>
      </c>
      <c r="J172" s="153">
        <v>220.45</v>
      </c>
      <c r="K172" s="156">
        <v>154.874</v>
      </c>
      <c r="L172" s="152">
        <v>143.34899999999999</v>
      </c>
      <c r="M172" s="153">
        <v>15.225</v>
      </c>
      <c r="N172" s="153">
        <v>1.137</v>
      </c>
      <c r="O172" s="153">
        <v>23.308</v>
      </c>
      <c r="P172" s="156">
        <v>1.353</v>
      </c>
      <c r="Q172" s="153">
        <v>487.40800000000002</v>
      </c>
      <c r="R172" s="153">
        <v>1185.4780000000001</v>
      </c>
      <c r="S172" s="658">
        <v>243.22087450349605</v>
      </c>
      <c r="T172" s="625" t="s">
        <v>691</v>
      </c>
      <c r="U172" s="659"/>
      <c r="W172" s="635"/>
    </row>
    <row r="173" spans="1:23" ht="10.5" customHeight="1" x14ac:dyDescent="0.2">
      <c r="A173" s="654"/>
      <c r="B173" s="655"/>
      <c r="C173" s="656"/>
      <c r="D173" s="607"/>
      <c r="E173" s="657"/>
      <c r="F173" s="153"/>
      <c r="G173" s="65"/>
      <c r="H173" s="153"/>
      <c r="I173" s="153"/>
      <c r="J173" s="153"/>
      <c r="K173" s="156"/>
      <c r="L173" s="152"/>
      <c r="M173" s="153"/>
      <c r="N173" s="153"/>
      <c r="O173" s="153"/>
      <c r="P173" s="156"/>
      <c r="Q173" s="153"/>
      <c r="R173" s="153"/>
      <c r="S173" s="658"/>
      <c r="T173" s="625"/>
      <c r="U173" s="659"/>
      <c r="V173" s="660"/>
      <c r="W173" s="635"/>
    </row>
    <row r="174" spans="1:23" ht="12" customHeight="1" x14ac:dyDescent="0.2">
      <c r="A174" s="654" t="s">
        <v>1583</v>
      </c>
      <c r="B174" s="655"/>
      <c r="C174" s="656" t="s">
        <v>1584</v>
      </c>
      <c r="D174" s="653" t="s">
        <v>688</v>
      </c>
      <c r="E174" s="657">
        <v>9687.9249999999993</v>
      </c>
      <c r="F174" s="153">
        <v>9916.2870000000003</v>
      </c>
      <c r="G174" s="65">
        <v>9869.7520000000004</v>
      </c>
      <c r="H174" s="153">
        <v>9691.2139999999999</v>
      </c>
      <c r="I174" s="153">
        <v>8849.2540000000008</v>
      </c>
      <c r="J174" s="153">
        <v>8987.9179999999997</v>
      </c>
      <c r="K174" s="156">
        <v>9709.1779999999999</v>
      </c>
      <c r="L174" s="152">
        <v>9304.366</v>
      </c>
      <c r="M174" s="153">
        <v>9835.1020000000008</v>
      </c>
      <c r="N174" s="153">
        <v>11146.322</v>
      </c>
      <c r="O174" s="153">
        <v>9956.5400000000009</v>
      </c>
      <c r="P174" s="156">
        <v>9837.9480000000003</v>
      </c>
      <c r="Q174" s="153">
        <v>108442.05499999999</v>
      </c>
      <c r="R174" s="153">
        <v>116791.806</v>
      </c>
      <c r="S174" s="658">
        <v>107.69973512582365</v>
      </c>
      <c r="T174" s="625" t="s">
        <v>689</v>
      </c>
      <c r="U174" s="659"/>
      <c r="V174" s="660" t="s">
        <v>1585</v>
      </c>
      <c r="W174" s="635" t="s">
        <v>1583</v>
      </c>
    </row>
    <row r="175" spans="1:23" ht="12" customHeight="1" x14ac:dyDescent="0.2">
      <c r="A175" s="654"/>
      <c r="B175" s="655"/>
      <c r="C175" s="656"/>
      <c r="D175" s="653" t="s">
        <v>690</v>
      </c>
      <c r="E175" s="657">
        <v>6179.5919999999996</v>
      </c>
      <c r="F175" s="153">
        <v>5891.241</v>
      </c>
      <c r="G175" s="65">
        <v>6447.55</v>
      </c>
      <c r="H175" s="153">
        <v>5656.2160000000003</v>
      </c>
      <c r="I175" s="153">
        <v>4290.8980000000001</v>
      </c>
      <c r="J175" s="153">
        <v>4503.3770000000004</v>
      </c>
      <c r="K175" s="156">
        <v>5306.9269999999997</v>
      </c>
      <c r="L175" s="152">
        <v>4097.8869999999997</v>
      </c>
      <c r="M175" s="153">
        <v>4072.7289999999998</v>
      </c>
      <c r="N175" s="153">
        <v>4837.6450000000004</v>
      </c>
      <c r="O175" s="153">
        <v>4298.0370000000003</v>
      </c>
      <c r="P175" s="156">
        <v>3787.4679999999998</v>
      </c>
      <c r="Q175" s="153">
        <v>57144.519</v>
      </c>
      <c r="R175" s="153">
        <v>59369.567000000003</v>
      </c>
      <c r="S175" s="658">
        <v>103.89372076086599</v>
      </c>
      <c r="T175" s="625" t="s">
        <v>691</v>
      </c>
      <c r="U175" s="659"/>
      <c r="W175" s="635"/>
    </row>
    <row r="176" spans="1:23" ht="10.5" customHeight="1" x14ac:dyDescent="0.2">
      <c r="A176" s="654"/>
      <c r="B176" s="655"/>
      <c r="C176" s="656"/>
      <c r="D176" s="653"/>
      <c r="E176" s="657"/>
      <c r="F176" s="153"/>
      <c r="G176" s="65"/>
      <c r="H176" s="153"/>
      <c r="I176" s="153"/>
      <c r="J176" s="153"/>
      <c r="K176" s="156"/>
      <c r="L176" s="152"/>
      <c r="M176" s="153"/>
      <c r="N176" s="153"/>
      <c r="O176" s="153"/>
      <c r="P176" s="156"/>
      <c r="Q176" s="153"/>
      <c r="R176" s="153"/>
      <c r="S176" s="658"/>
      <c r="T176" s="625"/>
      <c r="U176" s="659"/>
      <c r="V176" s="660"/>
      <c r="W176" s="635"/>
    </row>
    <row r="177" spans="1:23" ht="12" customHeight="1" x14ac:dyDescent="0.2">
      <c r="A177" s="630" t="s">
        <v>1586</v>
      </c>
      <c r="B177" s="631"/>
      <c r="C177" s="250" t="s">
        <v>1587</v>
      </c>
      <c r="D177" s="607" t="s">
        <v>688</v>
      </c>
      <c r="E177" s="153">
        <v>3191.5659999999998</v>
      </c>
      <c r="F177" s="153">
        <v>2429.5540000000001</v>
      </c>
      <c r="G177" s="65">
        <v>3187.8290000000002</v>
      </c>
      <c r="H177" s="153">
        <v>3230.8330000000001</v>
      </c>
      <c r="I177" s="153">
        <v>2810.4630000000002</v>
      </c>
      <c r="J177" s="153">
        <v>2658.2460000000001</v>
      </c>
      <c r="K177" s="156">
        <v>3043.6529999999998</v>
      </c>
      <c r="L177" s="152">
        <v>3486.279</v>
      </c>
      <c r="M177" s="153">
        <v>2624.0529999999999</v>
      </c>
      <c r="N177" s="153">
        <v>2831.2269999999999</v>
      </c>
      <c r="O177" s="153">
        <v>2530.8229999999999</v>
      </c>
      <c r="P177" s="156">
        <v>2233.4989999999998</v>
      </c>
      <c r="Q177" s="153">
        <v>33515.17</v>
      </c>
      <c r="R177" s="65">
        <v>34258.025000000001</v>
      </c>
      <c r="S177" s="264">
        <v>102.21647391315636</v>
      </c>
      <c r="T177" s="625" t="s">
        <v>689</v>
      </c>
      <c r="U177" s="468"/>
      <c r="V177" s="660" t="s">
        <v>1588</v>
      </c>
      <c r="W177" s="635" t="s">
        <v>1586</v>
      </c>
    </row>
    <row r="178" spans="1:23" ht="12" customHeight="1" x14ac:dyDescent="0.2">
      <c r="A178" s="654"/>
      <c r="B178" s="655"/>
      <c r="C178" s="656"/>
      <c r="D178" s="607" t="s">
        <v>690</v>
      </c>
      <c r="E178" s="657">
        <v>9717.4549999999999</v>
      </c>
      <c r="F178" s="153">
        <v>8244.35</v>
      </c>
      <c r="G178" s="65">
        <v>9480.4349999999995</v>
      </c>
      <c r="H178" s="153">
        <v>9143.5679999999993</v>
      </c>
      <c r="I178" s="153">
        <v>8638.5370000000003</v>
      </c>
      <c r="J178" s="153">
        <v>8478.5190000000002</v>
      </c>
      <c r="K178" s="156">
        <v>8328.1209999999992</v>
      </c>
      <c r="L178" s="152">
        <v>7397.6869999999999</v>
      </c>
      <c r="M178" s="153">
        <v>8443.7710000000006</v>
      </c>
      <c r="N178" s="153">
        <v>8904.9590000000007</v>
      </c>
      <c r="O178" s="153">
        <v>8799.2430000000004</v>
      </c>
      <c r="P178" s="156">
        <v>8017.4759999999997</v>
      </c>
      <c r="Q178" s="153">
        <v>108986.303</v>
      </c>
      <c r="R178" s="153">
        <v>103594.121</v>
      </c>
      <c r="S178" s="658">
        <v>95.052422321362712</v>
      </c>
      <c r="T178" s="625" t="s">
        <v>691</v>
      </c>
      <c r="U178" s="659"/>
      <c r="W178" s="635"/>
    </row>
    <row r="179" spans="1:23" ht="10.5" customHeight="1" x14ac:dyDescent="0.2">
      <c r="A179" s="654"/>
      <c r="B179" s="661"/>
      <c r="C179" s="656"/>
      <c r="D179" s="607"/>
      <c r="E179" s="657"/>
      <c r="F179" s="662"/>
      <c r="G179" s="663"/>
      <c r="H179" s="662"/>
      <c r="I179" s="662"/>
      <c r="J179" s="662"/>
      <c r="K179" s="664"/>
      <c r="L179" s="665"/>
      <c r="M179" s="662"/>
      <c r="N179" s="662"/>
      <c r="O179" s="662"/>
      <c r="P179" s="664"/>
      <c r="Q179" s="662"/>
      <c r="R179" s="662"/>
      <c r="S179" s="666"/>
      <c r="T179" s="625"/>
      <c r="U179" s="667"/>
      <c r="V179" s="668"/>
      <c r="W179" s="635"/>
    </row>
    <row r="180" spans="1:23" ht="12" customHeight="1" x14ac:dyDescent="0.2">
      <c r="A180" s="654" t="s">
        <v>1589</v>
      </c>
      <c r="B180" s="661"/>
      <c r="C180" s="669" t="s">
        <v>1590</v>
      </c>
      <c r="D180" s="607" t="s">
        <v>688</v>
      </c>
      <c r="E180" s="657">
        <v>3969.4929999999999</v>
      </c>
      <c r="F180" s="153">
        <v>3825.5239999999999</v>
      </c>
      <c r="G180" s="65">
        <v>4609.3850000000002</v>
      </c>
      <c r="H180" s="153">
        <v>4616.2349999999997</v>
      </c>
      <c r="I180" s="153">
        <v>4252.5770000000002</v>
      </c>
      <c r="J180" s="153">
        <v>3782.1860000000001</v>
      </c>
      <c r="K180" s="156">
        <v>4114.692</v>
      </c>
      <c r="L180" s="152">
        <v>4236.9189999999999</v>
      </c>
      <c r="M180" s="153">
        <v>4190.2700000000004</v>
      </c>
      <c r="N180" s="153">
        <v>5079.3339999999998</v>
      </c>
      <c r="O180" s="153">
        <v>4954.4679999999998</v>
      </c>
      <c r="P180" s="156">
        <v>4085.0219999999999</v>
      </c>
      <c r="Q180" s="153">
        <v>44567.031000000003</v>
      </c>
      <c r="R180" s="153">
        <v>51716.105000000003</v>
      </c>
      <c r="S180" s="670">
        <v>116.04117178009905</v>
      </c>
      <c r="T180" s="625" t="s">
        <v>689</v>
      </c>
      <c r="U180" s="671"/>
      <c r="V180" s="632" t="s">
        <v>1591</v>
      </c>
      <c r="W180" s="635" t="s">
        <v>1589</v>
      </c>
    </row>
    <row r="181" spans="1:23" ht="12" customHeight="1" x14ac:dyDescent="0.2">
      <c r="A181" s="654"/>
      <c r="B181" s="661"/>
      <c r="C181" s="669"/>
      <c r="D181" s="607" t="s">
        <v>690</v>
      </c>
      <c r="E181" s="657">
        <v>157.66499999999999</v>
      </c>
      <c r="F181" s="153">
        <v>206.102</v>
      </c>
      <c r="G181" s="65">
        <v>290.12099999999998</v>
      </c>
      <c r="H181" s="153">
        <v>374.767</v>
      </c>
      <c r="I181" s="153">
        <v>287.14800000000002</v>
      </c>
      <c r="J181" s="153">
        <v>249.63300000000001</v>
      </c>
      <c r="K181" s="156">
        <v>304.661</v>
      </c>
      <c r="L181" s="152">
        <v>285.85399999999998</v>
      </c>
      <c r="M181" s="153">
        <v>402.09500000000003</v>
      </c>
      <c r="N181" s="153">
        <v>402.24200000000002</v>
      </c>
      <c r="O181" s="153">
        <v>433.61599999999999</v>
      </c>
      <c r="P181" s="156">
        <v>431.55700000000002</v>
      </c>
      <c r="Q181" s="153">
        <v>2843.069</v>
      </c>
      <c r="R181" s="153">
        <v>3825.4609999999998</v>
      </c>
      <c r="S181" s="670">
        <v>134.55392746359655</v>
      </c>
      <c r="T181" s="625" t="s">
        <v>691</v>
      </c>
      <c r="U181" s="671"/>
      <c r="V181" s="11" t="s">
        <v>1592</v>
      </c>
      <c r="W181" s="635"/>
    </row>
    <row r="182" spans="1:23" ht="10.5" customHeight="1" x14ac:dyDescent="0.2">
      <c r="A182" s="654"/>
      <c r="B182" s="661"/>
      <c r="C182" s="669"/>
      <c r="D182" s="607"/>
      <c r="E182" s="657"/>
      <c r="F182" s="153"/>
      <c r="G182" s="65"/>
      <c r="H182" s="153"/>
      <c r="I182" s="153"/>
      <c r="J182" s="153"/>
      <c r="K182" s="156"/>
      <c r="L182" s="152"/>
      <c r="M182" s="153"/>
      <c r="N182" s="153"/>
      <c r="O182" s="153"/>
      <c r="P182" s="156"/>
      <c r="Q182" s="153"/>
      <c r="R182" s="153"/>
      <c r="S182" s="670"/>
      <c r="T182" s="625"/>
      <c r="U182" s="671"/>
      <c r="V182" s="632"/>
      <c r="W182" s="635"/>
    </row>
    <row r="183" spans="1:23" ht="12" customHeight="1" x14ac:dyDescent="0.2">
      <c r="A183" s="654" t="s">
        <v>1593</v>
      </c>
      <c r="B183" s="661"/>
      <c r="C183" s="669" t="s">
        <v>1594</v>
      </c>
      <c r="D183" s="607" t="s">
        <v>688</v>
      </c>
      <c r="E183" s="657">
        <v>10391.592000000001</v>
      </c>
      <c r="F183" s="153">
        <v>10767.953</v>
      </c>
      <c r="G183" s="65">
        <v>12354.684999999999</v>
      </c>
      <c r="H183" s="153">
        <v>12705.171</v>
      </c>
      <c r="I183" s="153">
        <v>13546.916999999999</v>
      </c>
      <c r="J183" s="153">
        <v>12028.064</v>
      </c>
      <c r="K183" s="156">
        <v>12428.537</v>
      </c>
      <c r="L183" s="152">
        <v>12883.03</v>
      </c>
      <c r="M183" s="153">
        <v>14260.868</v>
      </c>
      <c r="N183" s="153">
        <v>16382.224</v>
      </c>
      <c r="O183" s="153">
        <v>14772.859</v>
      </c>
      <c r="P183" s="156">
        <v>10957.254000000001</v>
      </c>
      <c r="Q183" s="153">
        <v>142001.649</v>
      </c>
      <c r="R183" s="153">
        <v>153479.15400000001</v>
      </c>
      <c r="S183" s="670">
        <v>108.08265613873257</v>
      </c>
      <c r="T183" s="625" t="s">
        <v>689</v>
      </c>
      <c r="U183" s="671"/>
      <c r="V183" s="632" t="s">
        <v>1595</v>
      </c>
      <c r="W183" s="635" t="s">
        <v>1593</v>
      </c>
    </row>
    <row r="184" spans="1:23" ht="12" customHeight="1" x14ac:dyDescent="0.2">
      <c r="A184" s="654"/>
      <c r="B184" s="661"/>
      <c r="C184" s="669" t="s">
        <v>1596</v>
      </c>
      <c r="D184" s="607" t="s">
        <v>690</v>
      </c>
      <c r="E184" s="657">
        <v>7963.6450000000004</v>
      </c>
      <c r="F184" s="153">
        <v>8976.15</v>
      </c>
      <c r="G184" s="65">
        <v>8770.2780000000002</v>
      </c>
      <c r="H184" s="153">
        <v>8535.8240000000005</v>
      </c>
      <c r="I184" s="153">
        <v>10389.550999999999</v>
      </c>
      <c r="J184" s="153">
        <v>9171.4879999999994</v>
      </c>
      <c r="K184" s="156">
        <v>9282.33</v>
      </c>
      <c r="L184" s="152">
        <v>9680.9159999999993</v>
      </c>
      <c r="M184" s="153">
        <v>10088.757</v>
      </c>
      <c r="N184" s="153">
        <v>10650.814</v>
      </c>
      <c r="O184" s="153">
        <v>10201.164000000001</v>
      </c>
      <c r="P184" s="156">
        <v>7687.4350000000004</v>
      </c>
      <c r="Q184" s="153">
        <v>95721.512000000002</v>
      </c>
      <c r="R184" s="153">
        <v>111398.352</v>
      </c>
      <c r="S184" s="670">
        <v>116.37755157900138</v>
      </c>
      <c r="T184" s="625" t="s">
        <v>691</v>
      </c>
      <c r="U184" s="671"/>
      <c r="V184" s="11" t="s">
        <v>1597</v>
      </c>
      <c r="W184" s="635"/>
    </row>
    <row r="185" spans="1:23" ht="10.5" customHeight="1" x14ac:dyDescent="0.2">
      <c r="A185" s="654"/>
      <c r="B185" s="661"/>
      <c r="C185" s="669"/>
      <c r="D185" s="607"/>
      <c r="E185" s="657"/>
      <c r="F185" s="153"/>
      <c r="G185" s="65"/>
      <c r="H185" s="153"/>
      <c r="I185" s="153"/>
      <c r="J185" s="153"/>
      <c r="K185" s="156"/>
      <c r="L185" s="152"/>
      <c r="M185" s="153"/>
      <c r="N185" s="153"/>
      <c r="O185" s="153"/>
      <c r="P185" s="156"/>
      <c r="Q185" s="153"/>
      <c r="R185" s="153"/>
      <c r="S185" s="670"/>
      <c r="T185" s="625"/>
      <c r="U185" s="671"/>
      <c r="V185" s="632"/>
      <c r="W185" s="635"/>
    </row>
    <row r="186" spans="1:23" ht="12" customHeight="1" x14ac:dyDescent="0.2">
      <c r="A186" s="654" t="s">
        <v>1598</v>
      </c>
      <c r="B186" s="661"/>
      <c r="C186" s="669" t="s">
        <v>1599</v>
      </c>
      <c r="D186" s="653" t="s">
        <v>688</v>
      </c>
      <c r="E186" s="657">
        <v>1186.8030000000001</v>
      </c>
      <c r="F186" s="153">
        <v>1641.3630000000001</v>
      </c>
      <c r="G186" s="65">
        <v>1395.1110000000001</v>
      </c>
      <c r="H186" s="153">
        <v>1261.799</v>
      </c>
      <c r="I186" s="153">
        <v>1390.865</v>
      </c>
      <c r="J186" s="153">
        <v>1125.548</v>
      </c>
      <c r="K186" s="156">
        <v>1555.0119999999999</v>
      </c>
      <c r="L186" s="152">
        <v>1316.6980000000001</v>
      </c>
      <c r="M186" s="153">
        <v>1315.444</v>
      </c>
      <c r="N186" s="153">
        <v>1512.79</v>
      </c>
      <c r="O186" s="153">
        <v>1316.6289999999999</v>
      </c>
      <c r="P186" s="156">
        <v>1432.251</v>
      </c>
      <c r="Q186" s="153">
        <v>15070.123</v>
      </c>
      <c r="R186" s="153">
        <v>16450.312999999998</v>
      </c>
      <c r="S186" s="670">
        <v>109.15845212411337</v>
      </c>
      <c r="T186" s="625" t="s">
        <v>689</v>
      </c>
      <c r="U186" s="671"/>
      <c r="V186" s="632" t="s">
        <v>1600</v>
      </c>
      <c r="W186" s="635" t="s">
        <v>1598</v>
      </c>
    </row>
    <row r="187" spans="1:23" ht="12" customHeight="1" x14ac:dyDescent="0.2">
      <c r="A187" s="654"/>
      <c r="B187" s="661"/>
      <c r="C187" s="669" t="s">
        <v>1601</v>
      </c>
      <c r="D187" s="653" t="s">
        <v>690</v>
      </c>
      <c r="E187" s="657">
        <v>112.012</v>
      </c>
      <c r="F187" s="153">
        <v>75.763999999999996</v>
      </c>
      <c r="G187" s="65">
        <v>70.057000000000002</v>
      </c>
      <c r="H187" s="153">
        <v>105.123</v>
      </c>
      <c r="I187" s="153">
        <v>89.998999999999995</v>
      </c>
      <c r="J187" s="153">
        <v>43.44</v>
      </c>
      <c r="K187" s="156">
        <v>84.983000000000004</v>
      </c>
      <c r="L187" s="152">
        <v>125.34099999999999</v>
      </c>
      <c r="M187" s="153">
        <v>85.265000000000001</v>
      </c>
      <c r="N187" s="153">
        <v>79.730999999999995</v>
      </c>
      <c r="O187" s="153">
        <v>91.905000000000001</v>
      </c>
      <c r="P187" s="156">
        <v>124.57899999999999</v>
      </c>
      <c r="Q187" s="153">
        <v>849.73199999999997</v>
      </c>
      <c r="R187" s="153">
        <v>1088.1990000000001</v>
      </c>
      <c r="S187" s="670">
        <v>128.06378952422648</v>
      </c>
      <c r="T187" s="625" t="s">
        <v>691</v>
      </c>
      <c r="U187" s="671"/>
      <c r="V187" s="11" t="s">
        <v>1602</v>
      </c>
      <c r="W187" s="635"/>
    </row>
    <row r="188" spans="1:23" ht="10.5" customHeight="1" x14ac:dyDescent="0.2">
      <c r="A188" s="654"/>
      <c r="B188" s="661"/>
      <c r="C188" s="669"/>
      <c r="D188" s="653"/>
      <c r="E188" s="657"/>
      <c r="F188" s="153"/>
      <c r="G188" s="65"/>
      <c r="H188" s="153"/>
      <c r="I188" s="153"/>
      <c r="J188" s="153"/>
      <c r="K188" s="156"/>
      <c r="L188" s="152"/>
      <c r="M188" s="153"/>
      <c r="N188" s="153"/>
      <c r="O188" s="153"/>
      <c r="P188" s="156"/>
      <c r="Q188" s="153"/>
      <c r="R188" s="153"/>
      <c r="S188" s="670"/>
      <c r="T188" s="625"/>
      <c r="U188" s="671"/>
      <c r="V188" s="632"/>
      <c r="W188" s="635"/>
    </row>
    <row r="189" spans="1:23" ht="12" customHeight="1" x14ac:dyDescent="0.2">
      <c r="A189" s="654" t="s">
        <v>1603</v>
      </c>
      <c r="B189" s="661"/>
      <c r="C189" s="669" t="s">
        <v>1604</v>
      </c>
      <c r="D189" s="607" t="s">
        <v>688</v>
      </c>
      <c r="E189" s="657">
        <v>1986.4549999999999</v>
      </c>
      <c r="F189" s="153">
        <v>1754.4269999999999</v>
      </c>
      <c r="G189" s="65">
        <v>2397.3380000000002</v>
      </c>
      <c r="H189" s="153">
        <v>2141.5</v>
      </c>
      <c r="I189" s="153">
        <v>3462.192</v>
      </c>
      <c r="J189" s="153">
        <v>3256.6660000000002</v>
      </c>
      <c r="K189" s="156">
        <v>3860.5459999999998</v>
      </c>
      <c r="L189" s="152">
        <v>4163.8239999999996</v>
      </c>
      <c r="M189" s="153">
        <v>4757.4279999999999</v>
      </c>
      <c r="N189" s="153">
        <v>5008.6450000000004</v>
      </c>
      <c r="O189" s="153">
        <v>3166.2820000000002</v>
      </c>
      <c r="P189" s="156">
        <v>1616.787</v>
      </c>
      <c r="Q189" s="153">
        <v>33979.976999999999</v>
      </c>
      <c r="R189" s="153">
        <v>37572.089999999997</v>
      </c>
      <c r="S189" s="157">
        <v>110.57126377690014</v>
      </c>
      <c r="T189" s="625" t="s">
        <v>689</v>
      </c>
      <c r="U189" s="468"/>
      <c r="V189" s="632" t="s">
        <v>1605</v>
      </c>
      <c r="W189" s="635" t="s">
        <v>1603</v>
      </c>
    </row>
    <row r="190" spans="1:23" ht="12" customHeight="1" x14ac:dyDescent="0.2">
      <c r="A190" s="654"/>
      <c r="B190" s="661"/>
      <c r="C190" s="669"/>
      <c r="D190" s="607" t="s">
        <v>690</v>
      </c>
      <c r="E190" s="657">
        <v>2059.4070000000002</v>
      </c>
      <c r="F190" s="153">
        <v>2120.4690000000001</v>
      </c>
      <c r="G190" s="65">
        <v>1984.684</v>
      </c>
      <c r="H190" s="153">
        <v>2796.1350000000002</v>
      </c>
      <c r="I190" s="153">
        <v>3795.1689999999999</v>
      </c>
      <c r="J190" s="153">
        <v>2711.3589999999999</v>
      </c>
      <c r="K190" s="156">
        <v>3935.395</v>
      </c>
      <c r="L190" s="152">
        <v>3994.3150000000001</v>
      </c>
      <c r="M190" s="153">
        <v>4783.2960000000003</v>
      </c>
      <c r="N190" s="153">
        <v>9062.9449999999997</v>
      </c>
      <c r="O190" s="153">
        <v>9388.2849999999999</v>
      </c>
      <c r="P190" s="156">
        <v>3802.6590000000001</v>
      </c>
      <c r="Q190" s="153">
        <v>41936.631000000001</v>
      </c>
      <c r="R190" s="153">
        <v>50434.118000000002</v>
      </c>
      <c r="S190" s="157">
        <v>120.26268395284305</v>
      </c>
      <c r="T190" s="625" t="s">
        <v>691</v>
      </c>
      <c r="U190" s="468"/>
      <c r="W190" s="635"/>
    </row>
    <row r="191" spans="1:23" ht="10.5" customHeight="1" x14ac:dyDescent="0.2">
      <c r="A191" s="654"/>
      <c r="B191" s="661"/>
      <c r="C191" s="669"/>
      <c r="D191" s="607"/>
      <c r="E191" s="657"/>
      <c r="F191" s="153"/>
      <c r="G191" s="65"/>
      <c r="H191" s="153"/>
      <c r="I191" s="153"/>
      <c r="J191" s="153"/>
      <c r="K191" s="156"/>
      <c r="L191" s="152"/>
      <c r="M191" s="153"/>
      <c r="N191" s="153"/>
      <c r="O191" s="153"/>
      <c r="P191" s="156"/>
      <c r="Q191" s="153"/>
      <c r="R191" s="153"/>
      <c r="S191" s="157"/>
      <c r="T191" s="625"/>
      <c r="U191" s="468"/>
      <c r="V191" s="632"/>
      <c r="W191" s="635"/>
    </row>
    <row r="192" spans="1:23" ht="12" customHeight="1" x14ac:dyDescent="0.2">
      <c r="A192" s="654" t="s">
        <v>1606</v>
      </c>
      <c r="B192" s="661"/>
      <c r="C192" s="669" t="s">
        <v>1607</v>
      </c>
      <c r="D192" s="607" t="s">
        <v>688</v>
      </c>
      <c r="E192" s="657">
        <v>23649.401999999998</v>
      </c>
      <c r="F192" s="153">
        <v>26401.021000000001</v>
      </c>
      <c r="G192" s="65">
        <v>31411.776000000002</v>
      </c>
      <c r="H192" s="153">
        <v>23272.847000000002</v>
      </c>
      <c r="I192" s="153">
        <v>25167.735000000001</v>
      </c>
      <c r="J192" s="153">
        <v>20438.705000000002</v>
      </c>
      <c r="K192" s="156">
        <v>19893.760999999999</v>
      </c>
      <c r="L192" s="152">
        <v>22411.803</v>
      </c>
      <c r="M192" s="153">
        <v>31983.115000000002</v>
      </c>
      <c r="N192" s="153">
        <v>42757.963000000003</v>
      </c>
      <c r="O192" s="153">
        <v>34942.262000000002</v>
      </c>
      <c r="P192" s="156">
        <v>20647.703000000001</v>
      </c>
      <c r="Q192" s="153">
        <v>310488.82799999998</v>
      </c>
      <c r="R192" s="153">
        <v>322978.09299999999</v>
      </c>
      <c r="S192" s="670">
        <v>104.02245229899223</v>
      </c>
      <c r="T192" s="625" t="s">
        <v>689</v>
      </c>
      <c r="U192" s="671"/>
      <c r="V192" s="632" t="s">
        <v>1608</v>
      </c>
      <c r="W192" s="635" t="s">
        <v>1606</v>
      </c>
    </row>
    <row r="193" spans="1:23" ht="12" customHeight="1" x14ac:dyDescent="0.2">
      <c r="A193" s="654"/>
      <c r="B193" s="661"/>
      <c r="C193" s="669"/>
      <c r="D193" s="607" t="s">
        <v>690</v>
      </c>
      <c r="E193" s="657">
        <v>27645.278999999999</v>
      </c>
      <c r="F193" s="153">
        <v>21310.867999999999</v>
      </c>
      <c r="G193" s="65">
        <v>23300.945</v>
      </c>
      <c r="H193" s="153">
        <v>22417.152999999998</v>
      </c>
      <c r="I193" s="153">
        <v>24217.324000000001</v>
      </c>
      <c r="J193" s="153">
        <v>23683.883000000002</v>
      </c>
      <c r="K193" s="156">
        <v>27767.484</v>
      </c>
      <c r="L193" s="152">
        <v>26861.243999999999</v>
      </c>
      <c r="M193" s="153">
        <v>34653.695</v>
      </c>
      <c r="N193" s="153">
        <v>35559.576999999997</v>
      </c>
      <c r="O193" s="153">
        <v>30801.812000000002</v>
      </c>
      <c r="P193" s="156">
        <v>23065.753000000001</v>
      </c>
      <c r="Q193" s="153">
        <v>309771.788</v>
      </c>
      <c r="R193" s="153">
        <v>321285.01699999999</v>
      </c>
      <c r="S193" s="670">
        <v>103.71668093932426</v>
      </c>
      <c r="T193" s="625" t="s">
        <v>691</v>
      </c>
      <c r="U193" s="671"/>
      <c r="V193" s="11" t="s">
        <v>1609</v>
      </c>
      <c r="W193" s="635"/>
    </row>
    <row r="194" spans="1:23" ht="10.5" customHeight="1" x14ac:dyDescent="0.2">
      <c r="A194" s="654"/>
      <c r="B194" s="661"/>
      <c r="C194" s="669"/>
      <c r="D194" s="653"/>
      <c r="E194" s="657"/>
      <c r="F194" s="153"/>
      <c r="G194" s="65"/>
      <c r="H194" s="153"/>
      <c r="I194" s="153"/>
      <c r="J194" s="153"/>
      <c r="K194" s="156"/>
      <c r="L194" s="152"/>
      <c r="M194" s="153"/>
      <c r="N194" s="153"/>
      <c r="O194" s="153"/>
      <c r="P194" s="156"/>
      <c r="Q194" s="153"/>
      <c r="R194" s="153"/>
      <c r="S194" s="670"/>
      <c r="T194" s="625"/>
      <c r="U194" s="671"/>
      <c r="V194" s="632"/>
      <c r="W194" s="635"/>
    </row>
    <row r="195" spans="1:23" ht="12" customHeight="1" x14ac:dyDescent="0.2">
      <c r="A195" s="654" t="s">
        <v>1610</v>
      </c>
      <c r="B195" s="661"/>
      <c r="C195" s="669" t="s">
        <v>1611</v>
      </c>
      <c r="D195" s="607" t="s">
        <v>688</v>
      </c>
      <c r="E195" s="657">
        <v>13501.65</v>
      </c>
      <c r="F195" s="153">
        <v>13962.682000000001</v>
      </c>
      <c r="G195" s="65">
        <v>14799.901</v>
      </c>
      <c r="H195" s="153">
        <v>15925.316000000001</v>
      </c>
      <c r="I195" s="153">
        <v>14615.656999999999</v>
      </c>
      <c r="J195" s="153">
        <v>12624.210999999999</v>
      </c>
      <c r="K195" s="156">
        <v>13215.53</v>
      </c>
      <c r="L195" s="152">
        <v>13282.813</v>
      </c>
      <c r="M195" s="153">
        <v>13541.225</v>
      </c>
      <c r="N195" s="153">
        <v>16596.535</v>
      </c>
      <c r="O195" s="153">
        <v>15882.168</v>
      </c>
      <c r="P195" s="156">
        <v>12199.769</v>
      </c>
      <c r="Q195" s="153">
        <v>191073.80300000001</v>
      </c>
      <c r="R195" s="153">
        <v>170147.45699999999</v>
      </c>
      <c r="S195" s="157">
        <v>89.048029781455696</v>
      </c>
      <c r="T195" s="625" t="s">
        <v>689</v>
      </c>
      <c r="U195" s="468"/>
      <c r="V195" s="632" t="s">
        <v>1612</v>
      </c>
      <c r="W195" s="635" t="s">
        <v>1610</v>
      </c>
    </row>
    <row r="196" spans="1:23" ht="12" customHeight="1" x14ac:dyDescent="0.2">
      <c r="A196" s="654"/>
      <c r="B196" s="661"/>
      <c r="C196" s="669"/>
      <c r="D196" s="607" t="s">
        <v>690</v>
      </c>
      <c r="E196" s="657">
        <v>8558.1219999999994</v>
      </c>
      <c r="F196" s="153">
        <v>11515.013999999999</v>
      </c>
      <c r="G196" s="65">
        <v>12349.502</v>
      </c>
      <c r="H196" s="153">
        <v>13339.456</v>
      </c>
      <c r="I196" s="153">
        <v>11187.718999999999</v>
      </c>
      <c r="J196" s="153">
        <v>10916.841</v>
      </c>
      <c r="K196" s="156">
        <v>12824.593000000001</v>
      </c>
      <c r="L196" s="152">
        <v>12913.956</v>
      </c>
      <c r="M196" s="153">
        <v>14683.960999999999</v>
      </c>
      <c r="N196" s="153">
        <v>13491.481</v>
      </c>
      <c r="O196" s="153">
        <v>12000.796</v>
      </c>
      <c r="P196" s="156">
        <v>12621.01</v>
      </c>
      <c r="Q196" s="153">
        <v>147806.576</v>
      </c>
      <c r="R196" s="153">
        <v>146402.451</v>
      </c>
      <c r="S196" s="157">
        <v>99.050025352051989</v>
      </c>
      <c r="T196" s="625" t="s">
        <v>691</v>
      </c>
      <c r="U196" s="468"/>
      <c r="W196" s="635"/>
    </row>
    <row r="197" spans="1:23" ht="10.5" customHeight="1" x14ac:dyDescent="0.2">
      <c r="A197" s="654"/>
      <c r="B197" s="661"/>
      <c r="C197" s="669"/>
      <c r="D197" s="607"/>
      <c r="E197" s="657"/>
      <c r="F197" s="153"/>
      <c r="G197" s="65"/>
      <c r="H197" s="153"/>
      <c r="I197" s="153"/>
      <c r="J197" s="153"/>
      <c r="K197" s="156"/>
      <c r="L197" s="152"/>
      <c r="M197" s="153"/>
      <c r="N197" s="153"/>
      <c r="O197" s="153"/>
      <c r="P197" s="156"/>
      <c r="Q197" s="153"/>
      <c r="R197" s="153"/>
      <c r="S197" s="157"/>
      <c r="T197" s="625"/>
      <c r="U197" s="468"/>
      <c r="V197" s="632"/>
      <c r="W197" s="635"/>
    </row>
    <row r="198" spans="1:23" ht="12" customHeight="1" x14ac:dyDescent="0.2">
      <c r="A198" s="654" t="s">
        <v>1613</v>
      </c>
      <c r="B198" s="661"/>
      <c r="C198" s="669" t="s">
        <v>1614</v>
      </c>
      <c r="D198" s="653" t="s">
        <v>688</v>
      </c>
      <c r="E198" s="153">
        <v>4110.4160000000002</v>
      </c>
      <c r="F198" s="153">
        <v>3763.0129999999999</v>
      </c>
      <c r="G198" s="65">
        <v>4018.3739999999998</v>
      </c>
      <c r="H198" s="153">
        <v>4331.5749999999998</v>
      </c>
      <c r="I198" s="153">
        <v>4226.6499999999996</v>
      </c>
      <c r="J198" s="153">
        <v>3457.2330000000002</v>
      </c>
      <c r="K198" s="156">
        <v>4010.6959999999999</v>
      </c>
      <c r="L198" s="152">
        <v>3803.0720000000001</v>
      </c>
      <c r="M198" s="153">
        <v>3966.7330000000002</v>
      </c>
      <c r="N198" s="153">
        <v>5480.94</v>
      </c>
      <c r="O198" s="153">
        <v>5154.2610000000004</v>
      </c>
      <c r="P198" s="156">
        <v>5271.1779999999999</v>
      </c>
      <c r="Q198" s="153">
        <v>48164.455000000002</v>
      </c>
      <c r="R198" s="153">
        <v>51594.141000000003</v>
      </c>
      <c r="S198" s="157">
        <v>107.12078232796365</v>
      </c>
      <c r="T198" s="625" t="s">
        <v>689</v>
      </c>
      <c r="U198" s="468"/>
      <c r="V198" s="632" t="s">
        <v>1615</v>
      </c>
      <c r="W198" s="635" t="s">
        <v>1613</v>
      </c>
    </row>
    <row r="199" spans="1:23" ht="12" customHeight="1" x14ac:dyDescent="0.2">
      <c r="A199" s="654"/>
      <c r="B199" s="661"/>
      <c r="C199" s="669"/>
      <c r="D199" s="653" t="s">
        <v>690</v>
      </c>
      <c r="E199" s="153">
        <v>2680.7910000000002</v>
      </c>
      <c r="F199" s="153">
        <v>2855.1979999999999</v>
      </c>
      <c r="G199" s="65">
        <v>2792.7069999999999</v>
      </c>
      <c r="H199" s="153">
        <v>3020.451</v>
      </c>
      <c r="I199" s="153">
        <v>3506.2570000000001</v>
      </c>
      <c r="J199" s="153">
        <v>3070.471</v>
      </c>
      <c r="K199" s="156">
        <v>2622.1889999999999</v>
      </c>
      <c r="L199" s="152">
        <v>3681.0819999999999</v>
      </c>
      <c r="M199" s="153">
        <v>2898.8780000000002</v>
      </c>
      <c r="N199" s="153">
        <v>4097.6610000000001</v>
      </c>
      <c r="O199" s="153">
        <v>3740.0990000000002</v>
      </c>
      <c r="P199" s="156">
        <v>2435.1950000000002</v>
      </c>
      <c r="Q199" s="153">
        <v>37534.349000000002</v>
      </c>
      <c r="R199" s="153">
        <v>37400.978999999999</v>
      </c>
      <c r="S199" s="157">
        <v>99.644672137513297</v>
      </c>
      <c r="T199" s="625" t="s">
        <v>691</v>
      </c>
      <c r="U199" s="468"/>
      <c r="W199" s="635"/>
    </row>
    <row r="200" spans="1:23" ht="10.5" customHeight="1" x14ac:dyDescent="0.2">
      <c r="A200" s="654"/>
      <c r="B200" s="661"/>
      <c r="C200" s="669"/>
      <c r="D200" s="653"/>
      <c r="E200" s="153"/>
      <c r="F200" s="153"/>
      <c r="G200" s="65"/>
      <c r="H200" s="153"/>
      <c r="I200" s="153"/>
      <c r="J200" s="153"/>
      <c r="K200" s="156"/>
      <c r="L200" s="152"/>
      <c r="M200" s="153"/>
      <c r="N200" s="153"/>
      <c r="O200" s="153"/>
      <c r="P200" s="156"/>
      <c r="Q200" s="153"/>
      <c r="R200" s="153"/>
      <c r="S200" s="157"/>
      <c r="T200" s="625"/>
      <c r="U200" s="468"/>
      <c r="V200" s="632"/>
      <c r="W200" s="635"/>
    </row>
    <row r="201" spans="1:23" ht="12" customHeight="1" x14ac:dyDescent="0.2">
      <c r="A201" s="654" t="s">
        <v>1616</v>
      </c>
      <c r="B201" s="661"/>
      <c r="C201" s="669" t="s">
        <v>1617</v>
      </c>
      <c r="D201" s="607" t="s">
        <v>688</v>
      </c>
      <c r="E201" s="153">
        <v>8431.3790000000008</v>
      </c>
      <c r="F201" s="153">
        <v>16686.350999999999</v>
      </c>
      <c r="G201" s="65">
        <v>14046.773999999999</v>
      </c>
      <c r="H201" s="153">
        <v>11261.855</v>
      </c>
      <c r="I201" s="153">
        <v>10736.798000000001</v>
      </c>
      <c r="J201" s="153">
        <v>8764.5859999999993</v>
      </c>
      <c r="K201" s="156">
        <v>13724.394</v>
      </c>
      <c r="L201" s="152">
        <v>10606.540999999999</v>
      </c>
      <c r="M201" s="153">
        <v>17777.484</v>
      </c>
      <c r="N201" s="153">
        <v>14363.304</v>
      </c>
      <c r="O201" s="153">
        <v>10465.824000000001</v>
      </c>
      <c r="P201" s="156">
        <v>13674.374</v>
      </c>
      <c r="Q201" s="153">
        <v>115218.81600000001</v>
      </c>
      <c r="R201" s="153">
        <v>150539.66399999999</v>
      </c>
      <c r="S201" s="670">
        <v>130.65545127629153</v>
      </c>
      <c r="T201" s="625" t="s">
        <v>689</v>
      </c>
      <c r="U201" s="671"/>
      <c r="V201" s="632" t="s">
        <v>1618</v>
      </c>
      <c r="W201" s="635" t="s">
        <v>1616</v>
      </c>
    </row>
    <row r="202" spans="1:23" ht="12" customHeight="1" x14ac:dyDescent="0.2">
      <c r="A202" s="654"/>
      <c r="B202" s="661"/>
      <c r="C202" s="669"/>
      <c r="D202" s="607" t="s">
        <v>690</v>
      </c>
      <c r="E202" s="153">
        <v>5820.0479999999998</v>
      </c>
      <c r="F202" s="153">
        <v>8843.9940000000006</v>
      </c>
      <c r="G202" s="65">
        <v>18579.272000000001</v>
      </c>
      <c r="H202" s="153">
        <v>9121.5769999999993</v>
      </c>
      <c r="I202" s="153">
        <v>12244.226000000001</v>
      </c>
      <c r="J202" s="153">
        <v>15068.812</v>
      </c>
      <c r="K202" s="156">
        <v>13965.71</v>
      </c>
      <c r="L202" s="152">
        <v>20372.415000000001</v>
      </c>
      <c r="M202" s="153">
        <v>19329.149000000001</v>
      </c>
      <c r="N202" s="153">
        <v>15486.505999999999</v>
      </c>
      <c r="O202" s="153">
        <v>9304.4419999999991</v>
      </c>
      <c r="P202" s="156">
        <v>10317.764999999999</v>
      </c>
      <c r="Q202" s="153">
        <v>91492.06</v>
      </c>
      <c r="R202" s="153">
        <v>158453.916</v>
      </c>
      <c r="S202" s="670">
        <v>173.18870730421852</v>
      </c>
      <c r="T202" s="625" t="s">
        <v>691</v>
      </c>
      <c r="U202" s="671"/>
      <c r="W202" s="635"/>
    </row>
    <row r="203" spans="1:23" ht="10.5" customHeight="1" x14ac:dyDescent="0.2">
      <c r="A203" s="654"/>
      <c r="B203" s="661"/>
      <c r="C203" s="669"/>
      <c r="D203" s="607"/>
      <c r="E203" s="153"/>
      <c r="F203" s="153"/>
      <c r="G203" s="65"/>
      <c r="H203" s="153"/>
      <c r="I203" s="153"/>
      <c r="J203" s="153"/>
      <c r="K203" s="156"/>
      <c r="L203" s="152"/>
      <c r="M203" s="153"/>
      <c r="N203" s="153"/>
      <c r="O203" s="153"/>
      <c r="P203" s="156"/>
      <c r="Q203" s="153"/>
      <c r="R203" s="153"/>
      <c r="S203" s="670"/>
      <c r="T203" s="625"/>
      <c r="U203" s="671"/>
      <c r="V203" s="632"/>
      <c r="W203" s="635"/>
    </row>
    <row r="204" spans="1:23" ht="12" customHeight="1" x14ac:dyDescent="0.2">
      <c r="A204" s="654" t="s">
        <v>1619</v>
      </c>
      <c r="B204" s="661"/>
      <c r="C204" s="669" t="s">
        <v>1620</v>
      </c>
      <c r="D204" s="607" t="s">
        <v>688</v>
      </c>
      <c r="E204" s="657">
        <v>2307.223</v>
      </c>
      <c r="F204" s="153">
        <v>1842.9870000000001</v>
      </c>
      <c r="G204" s="65">
        <v>2187.6010000000001</v>
      </c>
      <c r="H204" s="153">
        <v>1928.7059999999999</v>
      </c>
      <c r="I204" s="153">
        <v>2430.221</v>
      </c>
      <c r="J204" s="153">
        <v>2124.84</v>
      </c>
      <c r="K204" s="156">
        <v>2460.875</v>
      </c>
      <c r="L204" s="152">
        <v>2165.7379999999998</v>
      </c>
      <c r="M204" s="153">
        <v>2324.8290000000002</v>
      </c>
      <c r="N204" s="153">
        <v>2380.6869999999999</v>
      </c>
      <c r="O204" s="153">
        <v>2261.5050000000001</v>
      </c>
      <c r="P204" s="156">
        <v>1727.7380000000001</v>
      </c>
      <c r="Q204" s="153">
        <v>26629.565999999999</v>
      </c>
      <c r="R204" s="153">
        <v>26142.95</v>
      </c>
      <c r="S204" s="670">
        <v>98.17264765035975</v>
      </c>
      <c r="T204" s="625" t="s">
        <v>689</v>
      </c>
      <c r="U204" s="671"/>
      <c r="V204" s="632" t="s">
        <v>1621</v>
      </c>
      <c r="W204" s="635" t="s">
        <v>1619</v>
      </c>
    </row>
    <row r="205" spans="1:23" ht="12" customHeight="1" x14ac:dyDescent="0.2">
      <c r="A205" s="654"/>
      <c r="B205" s="661"/>
      <c r="C205" s="669" t="s">
        <v>1622</v>
      </c>
      <c r="D205" s="607" t="s">
        <v>690</v>
      </c>
      <c r="E205" s="657">
        <v>1972.0540000000001</v>
      </c>
      <c r="F205" s="153">
        <v>1977.3240000000001</v>
      </c>
      <c r="G205" s="65">
        <v>2568.1669999999999</v>
      </c>
      <c r="H205" s="153">
        <v>2574.3429999999998</v>
      </c>
      <c r="I205" s="153">
        <v>2522.5</v>
      </c>
      <c r="J205" s="153">
        <v>2882.3710000000001</v>
      </c>
      <c r="K205" s="156">
        <v>2994.5129999999999</v>
      </c>
      <c r="L205" s="152">
        <v>3424.5839999999998</v>
      </c>
      <c r="M205" s="153">
        <v>3526.4749999999999</v>
      </c>
      <c r="N205" s="153">
        <v>3121.5149999999999</v>
      </c>
      <c r="O205" s="153">
        <v>2677.3330000000001</v>
      </c>
      <c r="P205" s="156">
        <v>2431.0940000000001</v>
      </c>
      <c r="Q205" s="153">
        <v>25766.695</v>
      </c>
      <c r="R205" s="153">
        <v>32672.273000000001</v>
      </c>
      <c r="S205" s="670">
        <v>126.80040261275263</v>
      </c>
      <c r="T205" s="625" t="s">
        <v>691</v>
      </c>
      <c r="U205" s="671"/>
      <c r="V205" s="11" t="s">
        <v>1623</v>
      </c>
      <c r="W205" s="635"/>
    </row>
    <row r="206" spans="1:23" ht="10.5" customHeight="1" x14ac:dyDescent="0.2">
      <c r="A206" s="654"/>
      <c r="B206" s="661"/>
      <c r="C206" s="669"/>
      <c r="D206" s="607"/>
      <c r="E206" s="657"/>
      <c r="F206" s="153"/>
      <c r="G206" s="65"/>
      <c r="H206" s="153"/>
      <c r="I206" s="153"/>
      <c r="J206" s="153"/>
      <c r="K206" s="156"/>
      <c r="L206" s="152"/>
      <c r="M206" s="153"/>
      <c r="N206" s="153"/>
      <c r="O206" s="153"/>
      <c r="P206" s="156"/>
      <c r="Q206" s="153"/>
      <c r="R206" s="153"/>
      <c r="S206" s="670"/>
      <c r="T206" s="625"/>
      <c r="U206" s="671"/>
      <c r="V206" s="632"/>
      <c r="W206" s="635"/>
    </row>
    <row r="207" spans="1:23" ht="12" customHeight="1" x14ac:dyDescent="0.2">
      <c r="A207" s="654" t="s">
        <v>1624</v>
      </c>
      <c r="B207" s="661"/>
      <c r="C207" s="669" t="s">
        <v>1625</v>
      </c>
      <c r="D207" s="607" t="s">
        <v>688</v>
      </c>
      <c r="E207" s="657">
        <v>12439.083000000001</v>
      </c>
      <c r="F207" s="153">
        <v>12145.565000000001</v>
      </c>
      <c r="G207" s="65">
        <v>11627.563</v>
      </c>
      <c r="H207" s="153">
        <v>11410.388000000001</v>
      </c>
      <c r="I207" s="153">
        <v>12901.503000000001</v>
      </c>
      <c r="J207" s="153">
        <v>10567.224</v>
      </c>
      <c r="K207" s="156">
        <v>12620.507</v>
      </c>
      <c r="L207" s="152">
        <v>10829.368</v>
      </c>
      <c r="M207" s="153">
        <v>12073.401</v>
      </c>
      <c r="N207" s="153">
        <v>16808.199000000001</v>
      </c>
      <c r="O207" s="153">
        <v>12879.791999999999</v>
      </c>
      <c r="P207" s="156">
        <v>12121.804</v>
      </c>
      <c r="Q207" s="153">
        <v>139448.63500000001</v>
      </c>
      <c r="R207" s="153">
        <v>148424.397</v>
      </c>
      <c r="S207" s="157">
        <v>106.43660800265273</v>
      </c>
      <c r="T207" s="625" t="s">
        <v>689</v>
      </c>
      <c r="U207" s="468"/>
      <c r="V207" s="632" t="s">
        <v>1626</v>
      </c>
      <c r="W207" s="635" t="s">
        <v>1624</v>
      </c>
    </row>
    <row r="208" spans="1:23" ht="12" customHeight="1" x14ac:dyDescent="0.2">
      <c r="A208" s="654"/>
      <c r="B208" s="661"/>
      <c r="C208" s="669"/>
      <c r="D208" s="607" t="s">
        <v>690</v>
      </c>
      <c r="E208" s="657">
        <v>7904.4709999999995</v>
      </c>
      <c r="F208" s="153">
        <v>8131.0339999999997</v>
      </c>
      <c r="G208" s="65">
        <v>8032.6549999999997</v>
      </c>
      <c r="H208" s="153">
        <v>7569.6760000000004</v>
      </c>
      <c r="I208" s="153">
        <v>8345.2749999999996</v>
      </c>
      <c r="J208" s="153">
        <v>7487.7969999999996</v>
      </c>
      <c r="K208" s="156">
        <v>7479.3980000000001</v>
      </c>
      <c r="L208" s="152">
        <v>7297.8729999999996</v>
      </c>
      <c r="M208" s="153">
        <v>8215.6290000000008</v>
      </c>
      <c r="N208" s="153">
        <v>9259.2180000000008</v>
      </c>
      <c r="O208" s="153">
        <v>9272.5669999999991</v>
      </c>
      <c r="P208" s="156">
        <v>8045.5590000000002</v>
      </c>
      <c r="Q208" s="153">
        <v>88550.395999999993</v>
      </c>
      <c r="R208" s="153">
        <v>97041.152000000002</v>
      </c>
      <c r="S208" s="157">
        <v>109.58861437502776</v>
      </c>
      <c r="T208" s="625" t="s">
        <v>691</v>
      </c>
      <c r="U208" s="468"/>
      <c r="W208" s="635"/>
    </row>
    <row r="209" spans="1:23" ht="10.5" customHeight="1" x14ac:dyDescent="0.2">
      <c r="A209" s="654"/>
      <c r="B209" s="661"/>
      <c r="C209" s="669"/>
      <c r="D209" s="607"/>
      <c r="E209" s="657"/>
      <c r="F209" s="153"/>
      <c r="G209" s="65"/>
      <c r="H209" s="153"/>
      <c r="I209" s="153"/>
      <c r="J209" s="153"/>
      <c r="K209" s="156"/>
      <c r="L209" s="152"/>
      <c r="M209" s="153"/>
      <c r="N209" s="153"/>
      <c r="O209" s="153"/>
      <c r="P209" s="156"/>
      <c r="Q209" s="153"/>
      <c r="R209" s="153"/>
      <c r="S209" s="157"/>
      <c r="T209" s="625"/>
      <c r="U209" s="468"/>
      <c r="V209" s="632"/>
      <c r="W209" s="635"/>
    </row>
    <row r="210" spans="1:23" ht="12" customHeight="1" x14ac:dyDescent="0.2">
      <c r="A210" s="654" t="s">
        <v>1627</v>
      </c>
      <c r="B210" s="661"/>
      <c r="C210" s="669" t="s">
        <v>1628</v>
      </c>
      <c r="D210" s="653" t="s">
        <v>688</v>
      </c>
      <c r="E210" s="657">
        <v>6140.8069999999998</v>
      </c>
      <c r="F210" s="153">
        <v>5953.93</v>
      </c>
      <c r="G210" s="65">
        <v>6749.4530000000004</v>
      </c>
      <c r="H210" s="153">
        <v>6048.4970000000003</v>
      </c>
      <c r="I210" s="153">
        <v>7234.2460000000001</v>
      </c>
      <c r="J210" s="153">
        <v>6319.8530000000001</v>
      </c>
      <c r="K210" s="156">
        <v>7383.7340000000004</v>
      </c>
      <c r="L210" s="152">
        <v>7385.5420000000004</v>
      </c>
      <c r="M210" s="153">
        <v>7427.6180000000004</v>
      </c>
      <c r="N210" s="153">
        <v>6509.5309999999999</v>
      </c>
      <c r="O210" s="153">
        <v>5862.1890000000003</v>
      </c>
      <c r="P210" s="156">
        <v>5114.4049999999997</v>
      </c>
      <c r="Q210" s="153">
        <v>76050.293999999994</v>
      </c>
      <c r="R210" s="153">
        <v>78129.804999999993</v>
      </c>
      <c r="S210" s="670">
        <v>102.73438916620098</v>
      </c>
      <c r="T210" s="625" t="s">
        <v>689</v>
      </c>
      <c r="U210" s="671"/>
      <c r="V210" s="632" t="s">
        <v>1629</v>
      </c>
      <c r="W210" s="635" t="s">
        <v>1627</v>
      </c>
    </row>
    <row r="211" spans="1:23" ht="12" customHeight="1" x14ac:dyDescent="0.2">
      <c r="A211" s="654"/>
      <c r="B211" s="661"/>
      <c r="C211" s="669" t="s">
        <v>1630</v>
      </c>
      <c r="D211" s="653" t="s">
        <v>690</v>
      </c>
      <c r="E211" s="657">
        <v>436.45</v>
      </c>
      <c r="F211" s="153">
        <v>555.75900000000001</v>
      </c>
      <c r="G211" s="65">
        <v>1090.2449999999999</v>
      </c>
      <c r="H211" s="153">
        <v>1072.4760000000001</v>
      </c>
      <c r="I211" s="153">
        <v>999.13499999999999</v>
      </c>
      <c r="J211" s="153">
        <v>980.03300000000002</v>
      </c>
      <c r="K211" s="156">
        <v>1088.2560000000001</v>
      </c>
      <c r="L211" s="152">
        <v>970.04899999999998</v>
      </c>
      <c r="M211" s="153">
        <v>717.40200000000004</v>
      </c>
      <c r="N211" s="153">
        <v>944.44500000000005</v>
      </c>
      <c r="O211" s="153">
        <v>1033.761</v>
      </c>
      <c r="P211" s="156">
        <v>503.358</v>
      </c>
      <c r="Q211" s="153">
        <v>8474.8989999999994</v>
      </c>
      <c r="R211" s="153">
        <v>10391.369000000001</v>
      </c>
      <c r="S211" s="670">
        <v>122.61348483327059</v>
      </c>
      <c r="T211" s="625" t="s">
        <v>691</v>
      </c>
      <c r="U211" s="671"/>
      <c r="W211" s="635"/>
    </row>
    <row r="212" spans="1:23" ht="10.5" customHeight="1" x14ac:dyDescent="0.2">
      <c r="A212" s="654"/>
      <c r="B212" s="661"/>
      <c r="C212" s="669"/>
      <c r="D212" s="653"/>
      <c r="E212" s="657"/>
      <c r="F212" s="153"/>
      <c r="G212" s="65"/>
      <c r="H212" s="153"/>
      <c r="I212" s="153"/>
      <c r="J212" s="153"/>
      <c r="K212" s="156"/>
      <c r="L212" s="152"/>
      <c r="M212" s="153"/>
      <c r="N212" s="153"/>
      <c r="O212" s="153"/>
      <c r="P212" s="156"/>
      <c r="Q212" s="153"/>
      <c r="R212" s="153"/>
      <c r="S212" s="670"/>
      <c r="T212" s="625"/>
      <c r="U212" s="671"/>
      <c r="V212" s="632"/>
      <c r="W212" s="635"/>
    </row>
    <row r="213" spans="1:23" ht="12" customHeight="1" x14ac:dyDescent="0.2">
      <c r="A213" s="654" t="s">
        <v>1631</v>
      </c>
      <c r="B213" s="661"/>
      <c r="C213" s="669" t="s">
        <v>1632</v>
      </c>
      <c r="D213" s="607" t="s">
        <v>688</v>
      </c>
      <c r="E213" s="657">
        <v>5674.8230000000003</v>
      </c>
      <c r="F213" s="153">
        <v>4720.2129999999997</v>
      </c>
      <c r="G213" s="65">
        <v>4878.0379999999996</v>
      </c>
      <c r="H213" s="153">
        <v>4974.3590000000004</v>
      </c>
      <c r="I213" s="153">
        <v>5702.6220000000003</v>
      </c>
      <c r="J213" s="153">
        <v>4198.1670000000004</v>
      </c>
      <c r="K213" s="156">
        <v>5278.3919999999998</v>
      </c>
      <c r="L213" s="152">
        <v>5210.5709999999999</v>
      </c>
      <c r="M213" s="153">
        <v>5227.598</v>
      </c>
      <c r="N213" s="153">
        <v>6623.3159999999998</v>
      </c>
      <c r="O213" s="153">
        <v>6174.8990000000003</v>
      </c>
      <c r="P213" s="156">
        <v>5047.0770000000002</v>
      </c>
      <c r="Q213" s="153">
        <v>56504.928999999996</v>
      </c>
      <c r="R213" s="153">
        <v>63710.074999999997</v>
      </c>
      <c r="S213" s="670">
        <v>112.75135838149623</v>
      </c>
      <c r="T213" s="625" t="s">
        <v>689</v>
      </c>
      <c r="U213" s="671"/>
      <c r="V213" s="632" t="s">
        <v>1633</v>
      </c>
      <c r="W213" s="635" t="s">
        <v>1631</v>
      </c>
    </row>
    <row r="214" spans="1:23" ht="12" customHeight="1" x14ac:dyDescent="0.2">
      <c r="A214" s="654"/>
      <c r="B214" s="661"/>
      <c r="C214" s="669" t="s">
        <v>1634</v>
      </c>
      <c r="D214" s="607" t="s">
        <v>690</v>
      </c>
      <c r="E214" s="657">
        <v>496.40600000000001</v>
      </c>
      <c r="F214" s="153">
        <v>767.20299999999997</v>
      </c>
      <c r="G214" s="65">
        <v>759.46299999999997</v>
      </c>
      <c r="H214" s="153">
        <v>808.51199999999994</v>
      </c>
      <c r="I214" s="153">
        <v>717.58799999999997</v>
      </c>
      <c r="J214" s="153">
        <v>692.06500000000005</v>
      </c>
      <c r="K214" s="156">
        <v>892.36</v>
      </c>
      <c r="L214" s="152">
        <v>872.82899999999995</v>
      </c>
      <c r="M214" s="153">
        <v>867.15800000000002</v>
      </c>
      <c r="N214" s="153">
        <v>711.89</v>
      </c>
      <c r="O214" s="153">
        <v>861.702</v>
      </c>
      <c r="P214" s="156">
        <v>667.41399999999999</v>
      </c>
      <c r="Q214" s="153">
        <v>8906.9439999999995</v>
      </c>
      <c r="R214" s="153">
        <v>9114.59</v>
      </c>
      <c r="S214" s="670">
        <v>102.3312821995962</v>
      </c>
      <c r="T214" s="625" t="s">
        <v>691</v>
      </c>
      <c r="U214" s="671"/>
      <c r="W214" s="635"/>
    </row>
    <row r="215" spans="1:23" ht="10.5" customHeight="1" x14ac:dyDescent="0.2">
      <c r="A215" s="654"/>
      <c r="B215" s="661"/>
      <c r="C215" s="669"/>
      <c r="D215" s="607"/>
      <c r="E215" s="657"/>
      <c r="F215" s="153"/>
      <c r="G215" s="65"/>
      <c r="H215" s="153"/>
      <c r="I215" s="153"/>
      <c r="J215" s="153"/>
      <c r="K215" s="156"/>
      <c r="L215" s="152"/>
      <c r="M215" s="153"/>
      <c r="N215" s="153"/>
      <c r="O215" s="153"/>
      <c r="P215" s="156"/>
      <c r="Q215" s="153"/>
      <c r="R215" s="153"/>
      <c r="S215" s="670"/>
      <c r="T215" s="625"/>
      <c r="U215" s="671"/>
      <c r="V215" s="632"/>
      <c r="W215" s="635"/>
    </row>
    <row r="216" spans="1:23" ht="12" customHeight="1" x14ac:dyDescent="0.2">
      <c r="A216" s="654" t="s">
        <v>1635</v>
      </c>
      <c r="B216" s="661"/>
      <c r="C216" s="669" t="s">
        <v>1636</v>
      </c>
      <c r="D216" s="607" t="s">
        <v>688</v>
      </c>
      <c r="E216" s="657">
        <v>6952.3389999999999</v>
      </c>
      <c r="F216" s="153">
        <v>7061.6220000000003</v>
      </c>
      <c r="G216" s="65">
        <v>7213.5789999999997</v>
      </c>
      <c r="H216" s="153">
        <v>5670.576</v>
      </c>
      <c r="I216" s="153">
        <v>7156.3739999999998</v>
      </c>
      <c r="J216" s="153">
        <v>6364.2330000000002</v>
      </c>
      <c r="K216" s="156">
        <v>7926.5969999999998</v>
      </c>
      <c r="L216" s="152">
        <v>7449.8419999999996</v>
      </c>
      <c r="M216" s="153">
        <v>5823.5209999999997</v>
      </c>
      <c r="N216" s="153">
        <v>8579.1450000000004</v>
      </c>
      <c r="O216" s="153">
        <v>8942.48</v>
      </c>
      <c r="P216" s="156">
        <v>6749.5379999999996</v>
      </c>
      <c r="Q216" s="153">
        <v>85758.906000000003</v>
      </c>
      <c r="R216" s="153">
        <v>85889.846000000005</v>
      </c>
      <c r="S216" s="670">
        <v>100.15268385070118</v>
      </c>
      <c r="T216" s="625" t="s">
        <v>689</v>
      </c>
      <c r="U216" s="671"/>
      <c r="V216" s="632" t="s">
        <v>1637</v>
      </c>
      <c r="W216" s="635" t="s">
        <v>1635</v>
      </c>
    </row>
    <row r="217" spans="1:23" ht="12" customHeight="1" x14ac:dyDescent="0.2">
      <c r="A217" s="654"/>
      <c r="B217" s="661"/>
      <c r="C217" s="669"/>
      <c r="D217" s="607" t="s">
        <v>690</v>
      </c>
      <c r="E217" s="657">
        <v>1831.48</v>
      </c>
      <c r="F217" s="153">
        <v>1642.1220000000001</v>
      </c>
      <c r="G217" s="65">
        <v>2053.2919999999999</v>
      </c>
      <c r="H217" s="153">
        <v>2009.6120000000001</v>
      </c>
      <c r="I217" s="153">
        <v>1957.068</v>
      </c>
      <c r="J217" s="153">
        <v>1769.86</v>
      </c>
      <c r="K217" s="156">
        <v>2157.7379999999998</v>
      </c>
      <c r="L217" s="152">
        <v>2393.212</v>
      </c>
      <c r="M217" s="153">
        <v>2013.7190000000001</v>
      </c>
      <c r="N217" s="153">
        <v>2808.873</v>
      </c>
      <c r="O217" s="153">
        <v>3355.09</v>
      </c>
      <c r="P217" s="156">
        <v>3750.0160000000001</v>
      </c>
      <c r="Q217" s="153">
        <v>31896.969000000001</v>
      </c>
      <c r="R217" s="153">
        <v>27742.081999999999</v>
      </c>
      <c r="S217" s="670">
        <v>86.974038191528464</v>
      </c>
      <c r="T217" s="625" t="s">
        <v>691</v>
      </c>
      <c r="U217" s="671"/>
      <c r="W217" s="635"/>
    </row>
    <row r="218" spans="1:23" ht="10.5" customHeight="1" x14ac:dyDescent="0.2">
      <c r="A218" s="654"/>
      <c r="B218" s="661"/>
      <c r="C218" s="669"/>
      <c r="D218" s="607"/>
      <c r="E218" s="657"/>
      <c r="F218" s="153"/>
      <c r="G218" s="65"/>
      <c r="H218" s="153"/>
      <c r="I218" s="153"/>
      <c r="J218" s="153"/>
      <c r="K218" s="156"/>
      <c r="L218" s="152"/>
      <c r="M218" s="153"/>
      <c r="N218" s="153"/>
      <c r="O218" s="153"/>
      <c r="P218" s="156"/>
      <c r="Q218" s="153"/>
      <c r="R218" s="153"/>
      <c r="S218" s="670"/>
      <c r="T218" s="625"/>
      <c r="U218" s="671"/>
      <c r="V218" s="632"/>
      <c r="W218" s="635"/>
    </row>
    <row r="219" spans="1:23" ht="12" customHeight="1" x14ac:dyDescent="0.2">
      <c r="A219" s="654" t="s">
        <v>1638</v>
      </c>
      <c r="B219" s="661"/>
      <c r="C219" s="669" t="s">
        <v>1639</v>
      </c>
      <c r="D219" s="607" t="s">
        <v>688</v>
      </c>
      <c r="E219" s="657">
        <v>4967.9629999999997</v>
      </c>
      <c r="F219" s="153">
        <v>4505.5280000000002</v>
      </c>
      <c r="G219" s="65">
        <v>4836.1970000000001</v>
      </c>
      <c r="H219" s="153">
        <v>4163.5770000000002</v>
      </c>
      <c r="I219" s="153">
        <v>5391.4809999999998</v>
      </c>
      <c r="J219" s="153">
        <v>4545.0630000000001</v>
      </c>
      <c r="K219" s="156">
        <v>5345.4560000000001</v>
      </c>
      <c r="L219" s="152">
        <v>4301.8990000000003</v>
      </c>
      <c r="M219" s="153">
        <v>5913.6559999999999</v>
      </c>
      <c r="N219" s="153">
        <v>6003.6859999999997</v>
      </c>
      <c r="O219" s="153">
        <v>6511.0950000000003</v>
      </c>
      <c r="P219" s="156">
        <v>5886.7370000000001</v>
      </c>
      <c r="Q219" s="153">
        <v>72677.714999999997</v>
      </c>
      <c r="R219" s="153">
        <v>62372.338000000003</v>
      </c>
      <c r="S219" s="670">
        <v>85.820444409954291</v>
      </c>
      <c r="T219" s="625" t="s">
        <v>689</v>
      </c>
      <c r="U219" s="671"/>
      <c r="V219" s="632" t="s">
        <v>1640</v>
      </c>
      <c r="W219" s="635" t="s">
        <v>1638</v>
      </c>
    </row>
    <row r="220" spans="1:23" ht="12" customHeight="1" x14ac:dyDescent="0.2">
      <c r="A220" s="654"/>
      <c r="B220" s="661"/>
      <c r="C220" s="669"/>
      <c r="D220" s="607" t="s">
        <v>690</v>
      </c>
      <c r="E220" s="657">
        <v>3683.2950000000001</v>
      </c>
      <c r="F220" s="153">
        <v>2280.846</v>
      </c>
      <c r="G220" s="65">
        <v>1809.068</v>
      </c>
      <c r="H220" s="153">
        <v>2118.1570000000002</v>
      </c>
      <c r="I220" s="153">
        <v>3185.4450000000002</v>
      </c>
      <c r="J220" s="153">
        <v>2783.6179999999999</v>
      </c>
      <c r="K220" s="156">
        <v>2183.2020000000002</v>
      </c>
      <c r="L220" s="152">
        <v>1670.9549999999999</v>
      </c>
      <c r="M220" s="153">
        <v>1683.42</v>
      </c>
      <c r="N220" s="153">
        <v>2012.558</v>
      </c>
      <c r="O220" s="153">
        <v>2542.1619999999998</v>
      </c>
      <c r="P220" s="156">
        <v>2245.5340000000001</v>
      </c>
      <c r="Q220" s="153">
        <v>31964.254000000001</v>
      </c>
      <c r="R220" s="153">
        <v>28198.26</v>
      </c>
      <c r="S220" s="670">
        <v>88.218107639865451</v>
      </c>
      <c r="T220" s="625" t="s">
        <v>691</v>
      </c>
      <c r="U220" s="671"/>
      <c r="W220" s="635"/>
    </row>
    <row r="221" spans="1:23" ht="10.5" customHeight="1" x14ac:dyDescent="0.2">
      <c r="A221" s="654"/>
      <c r="B221" s="661"/>
      <c r="C221" s="669"/>
      <c r="D221" s="607"/>
      <c r="E221" s="657"/>
      <c r="F221" s="153"/>
      <c r="G221" s="65"/>
      <c r="H221" s="153"/>
      <c r="I221" s="153"/>
      <c r="J221" s="153"/>
      <c r="K221" s="156"/>
      <c r="L221" s="152"/>
      <c r="M221" s="153"/>
      <c r="N221" s="153"/>
      <c r="O221" s="153"/>
      <c r="P221" s="156"/>
      <c r="Q221" s="153"/>
      <c r="R221" s="153"/>
      <c r="S221" s="670"/>
      <c r="T221" s="625"/>
      <c r="U221" s="671"/>
      <c r="V221" s="632"/>
      <c r="W221" s="635"/>
    </row>
    <row r="222" spans="1:23" ht="12" customHeight="1" x14ac:dyDescent="0.2">
      <c r="A222" s="654" t="s">
        <v>1641</v>
      </c>
      <c r="B222" s="661"/>
      <c r="C222" s="669" t="s">
        <v>1642</v>
      </c>
      <c r="D222" s="653" t="s">
        <v>688</v>
      </c>
      <c r="E222" s="657">
        <v>299.10199999999998</v>
      </c>
      <c r="F222" s="153">
        <v>298.84899999999999</v>
      </c>
      <c r="G222" s="65">
        <v>1291.3879999999999</v>
      </c>
      <c r="H222" s="153">
        <v>1275.9079999999999</v>
      </c>
      <c r="I222" s="153">
        <v>1369.931</v>
      </c>
      <c r="J222" s="153">
        <v>1054.7570000000001</v>
      </c>
      <c r="K222" s="156">
        <v>550.39599999999996</v>
      </c>
      <c r="L222" s="152">
        <v>471.22399999999999</v>
      </c>
      <c r="M222" s="153">
        <v>435.75400000000002</v>
      </c>
      <c r="N222" s="153">
        <v>1037.048</v>
      </c>
      <c r="O222" s="153">
        <v>414.76600000000002</v>
      </c>
      <c r="P222" s="156">
        <v>803.61900000000003</v>
      </c>
      <c r="Q222" s="153">
        <v>8520.5360000000001</v>
      </c>
      <c r="R222" s="153">
        <v>9302.7420000000002</v>
      </c>
      <c r="S222" s="670">
        <v>109.18024405976338</v>
      </c>
      <c r="T222" s="625" t="s">
        <v>689</v>
      </c>
      <c r="U222" s="671"/>
      <c r="V222" s="632" t="s">
        <v>1643</v>
      </c>
      <c r="W222" s="635" t="s">
        <v>1641</v>
      </c>
    </row>
    <row r="223" spans="1:23" ht="12" customHeight="1" x14ac:dyDescent="0.2">
      <c r="A223" s="654"/>
      <c r="B223" s="661"/>
      <c r="C223" s="669" t="s">
        <v>1644</v>
      </c>
      <c r="D223" s="653" t="s">
        <v>690</v>
      </c>
      <c r="E223" s="657">
        <v>415.84800000000001</v>
      </c>
      <c r="F223" s="153">
        <v>620.64400000000001</v>
      </c>
      <c r="G223" s="65">
        <v>513.68499999999995</v>
      </c>
      <c r="H223" s="153">
        <v>1315.126</v>
      </c>
      <c r="I223" s="153">
        <v>1464.4849999999999</v>
      </c>
      <c r="J223" s="153">
        <v>807.31700000000001</v>
      </c>
      <c r="K223" s="156">
        <v>1425.739</v>
      </c>
      <c r="L223" s="152">
        <v>925.26499999999999</v>
      </c>
      <c r="M223" s="153">
        <v>559.00699999999995</v>
      </c>
      <c r="N223" s="153">
        <v>558.60900000000004</v>
      </c>
      <c r="O223" s="153">
        <v>586.69899999999996</v>
      </c>
      <c r="P223" s="156">
        <v>377.33800000000002</v>
      </c>
      <c r="Q223" s="153">
        <v>11188.346</v>
      </c>
      <c r="R223" s="153">
        <v>9569.7620000000006</v>
      </c>
      <c r="S223" s="670">
        <v>85.53330402903164</v>
      </c>
      <c r="T223" s="625" t="s">
        <v>691</v>
      </c>
      <c r="U223" s="671"/>
      <c r="W223" s="635"/>
    </row>
    <row r="224" spans="1:23" ht="10.5" customHeight="1" x14ac:dyDescent="0.2">
      <c r="A224" s="654"/>
      <c r="B224" s="661"/>
      <c r="C224" s="669"/>
      <c r="D224" s="653"/>
      <c r="E224" s="657"/>
      <c r="F224" s="153"/>
      <c r="G224" s="65"/>
      <c r="H224" s="153"/>
      <c r="I224" s="153"/>
      <c r="J224" s="153"/>
      <c r="K224" s="156"/>
      <c r="L224" s="152"/>
      <c r="M224" s="153"/>
      <c r="N224" s="153"/>
      <c r="O224" s="153"/>
      <c r="P224" s="156"/>
      <c r="Q224" s="153"/>
      <c r="R224" s="153"/>
      <c r="S224" s="670"/>
      <c r="T224" s="625"/>
      <c r="U224" s="671"/>
      <c r="V224" s="632"/>
      <c r="W224" s="635"/>
    </row>
    <row r="225" spans="1:23" ht="12" customHeight="1" x14ac:dyDescent="0.2">
      <c r="A225" s="654" t="s">
        <v>1645</v>
      </c>
      <c r="B225" s="661"/>
      <c r="C225" s="669" t="s">
        <v>1646</v>
      </c>
      <c r="D225" s="607" t="s">
        <v>688</v>
      </c>
      <c r="E225" s="657">
        <v>193.44900000000001</v>
      </c>
      <c r="F225" s="153">
        <v>145.59100000000001</v>
      </c>
      <c r="G225" s="65">
        <v>77.090999999999994</v>
      </c>
      <c r="H225" s="153">
        <v>101.14400000000001</v>
      </c>
      <c r="I225" s="153">
        <v>98.712999999999994</v>
      </c>
      <c r="J225" s="153">
        <v>165.21</v>
      </c>
      <c r="K225" s="156">
        <v>76.173000000000002</v>
      </c>
      <c r="L225" s="152">
        <v>72.168000000000006</v>
      </c>
      <c r="M225" s="153">
        <v>98.271000000000001</v>
      </c>
      <c r="N225" s="153">
        <v>140.27699999999999</v>
      </c>
      <c r="O225" s="153">
        <v>187.328</v>
      </c>
      <c r="P225" s="156">
        <v>101.04300000000001</v>
      </c>
      <c r="Q225" s="153">
        <v>1714.48</v>
      </c>
      <c r="R225" s="153">
        <v>1456.4580000000001</v>
      </c>
      <c r="S225" s="670">
        <v>84.950422285474318</v>
      </c>
      <c r="T225" s="625" t="s">
        <v>689</v>
      </c>
      <c r="U225" s="671"/>
      <c r="V225" s="632" t="s">
        <v>1647</v>
      </c>
      <c r="W225" s="635" t="s">
        <v>1645</v>
      </c>
    </row>
    <row r="226" spans="1:23" ht="12" customHeight="1" x14ac:dyDescent="0.2">
      <c r="A226" s="654"/>
      <c r="B226" s="661"/>
      <c r="C226" s="669" t="s">
        <v>1648</v>
      </c>
      <c r="D226" s="607" t="s">
        <v>690</v>
      </c>
      <c r="E226" s="657">
        <v>14.055</v>
      </c>
      <c r="F226" s="153">
        <v>36.652999999999999</v>
      </c>
      <c r="G226" s="65">
        <v>1.925</v>
      </c>
      <c r="H226" s="153">
        <v>0.36899999999999999</v>
      </c>
      <c r="I226" s="153">
        <v>0.27200000000000002</v>
      </c>
      <c r="J226" s="153">
        <v>1.827</v>
      </c>
      <c r="K226" s="156">
        <v>13.923999999999999</v>
      </c>
      <c r="L226" s="152" t="s">
        <v>185</v>
      </c>
      <c r="M226" s="153" t="s">
        <v>185</v>
      </c>
      <c r="N226" s="153" t="s">
        <v>185</v>
      </c>
      <c r="O226" s="153">
        <v>1.4999999999999999E-2</v>
      </c>
      <c r="P226" s="156" t="s">
        <v>185</v>
      </c>
      <c r="Q226" s="153">
        <v>31.347000000000001</v>
      </c>
      <c r="R226" s="153">
        <v>69.040000000000006</v>
      </c>
      <c r="S226" s="670">
        <v>220.24436150189811</v>
      </c>
      <c r="T226" s="625" t="s">
        <v>691</v>
      </c>
      <c r="U226" s="671"/>
      <c r="V226" s="11" t="s">
        <v>1649</v>
      </c>
      <c r="W226" s="635"/>
    </row>
    <row r="227" spans="1:23" ht="10.5" customHeight="1" x14ac:dyDescent="0.2">
      <c r="A227" s="654"/>
      <c r="B227" s="661"/>
      <c r="C227" s="669"/>
      <c r="D227" s="607"/>
      <c r="E227" s="657"/>
      <c r="F227" s="153"/>
      <c r="G227" s="65"/>
      <c r="H227" s="153"/>
      <c r="I227" s="153"/>
      <c r="J227" s="153"/>
      <c r="K227" s="156"/>
      <c r="L227" s="152"/>
      <c r="M227" s="153"/>
      <c r="N227" s="153"/>
      <c r="O227" s="153"/>
      <c r="P227" s="156"/>
      <c r="Q227" s="153"/>
      <c r="R227" s="153"/>
      <c r="S227" s="670"/>
      <c r="T227" s="625"/>
      <c r="U227" s="671"/>
      <c r="V227" s="632"/>
      <c r="W227" s="635"/>
    </row>
    <row r="228" spans="1:23" ht="12" customHeight="1" x14ac:dyDescent="0.2">
      <c r="A228" s="654" t="s">
        <v>1650</v>
      </c>
      <c r="B228" s="661"/>
      <c r="C228" s="669" t="s">
        <v>1651</v>
      </c>
      <c r="D228" s="653" t="s">
        <v>688</v>
      </c>
      <c r="E228" s="657">
        <v>4284.6679999999997</v>
      </c>
      <c r="F228" s="153">
        <v>4375.652</v>
      </c>
      <c r="G228" s="65">
        <v>5036.6469999999999</v>
      </c>
      <c r="H228" s="153">
        <v>6801.7449999999999</v>
      </c>
      <c r="I228" s="153">
        <v>6594.4780000000001</v>
      </c>
      <c r="J228" s="153">
        <v>8259.2800000000007</v>
      </c>
      <c r="K228" s="156">
        <v>8855.4279999999999</v>
      </c>
      <c r="L228" s="152">
        <v>6362.0010000000002</v>
      </c>
      <c r="M228" s="153">
        <v>5429.9319999999998</v>
      </c>
      <c r="N228" s="153">
        <v>5052.1750000000002</v>
      </c>
      <c r="O228" s="153">
        <v>4947.2650000000003</v>
      </c>
      <c r="P228" s="156">
        <v>4759.2250000000004</v>
      </c>
      <c r="Q228" s="153">
        <v>77892.403000000006</v>
      </c>
      <c r="R228" s="153">
        <v>70758.495999999999</v>
      </c>
      <c r="S228" s="670">
        <v>90.841331471055014</v>
      </c>
      <c r="T228" s="625" t="s">
        <v>689</v>
      </c>
      <c r="U228" s="671"/>
      <c r="V228" s="632" t="s">
        <v>1652</v>
      </c>
      <c r="W228" s="635" t="s">
        <v>1650</v>
      </c>
    </row>
    <row r="229" spans="1:23" ht="12" customHeight="1" x14ac:dyDescent="0.2">
      <c r="A229" s="654"/>
      <c r="B229" s="661"/>
      <c r="C229" s="669"/>
      <c r="D229" s="653" t="s">
        <v>690</v>
      </c>
      <c r="E229" s="657">
        <v>3226.3159999999998</v>
      </c>
      <c r="F229" s="153">
        <v>2243.808</v>
      </c>
      <c r="G229" s="65">
        <v>3394.9160000000002</v>
      </c>
      <c r="H229" s="153">
        <v>2508.9760000000001</v>
      </c>
      <c r="I229" s="153">
        <v>3665.62</v>
      </c>
      <c r="J229" s="153">
        <v>2871.3690000000001</v>
      </c>
      <c r="K229" s="156">
        <v>3593.2139999999999</v>
      </c>
      <c r="L229" s="152">
        <v>3362.2310000000002</v>
      </c>
      <c r="M229" s="153">
        <v>2222.88</v>
      </c>
      <c r="N229" s="153">
        <v>1724.521</v>
      </c>
      <c r="O229" s="153">
        <v>2110.5</v>
      </c>
      <c r="P229" s="156">
        <v>1629.759</v>
      </c>
      <c r="Q229" s="153">
        <v>22771.436000000002</v>
      </c>
      <c r="R229" s="153">
        <v>32554.11</v>
      </c>
      <c r="S229" s="670">
        <v>142.96028585988165</v>
      </c>
      <c r="T229" s="625" t="s">
        <v>691</v>
      </c>
      <c r="U229" s="671"/>
      <c r="W229" s="635"/>
    </row>
    <row r="230" spans="1:23" ht="10.5" customHeight="1" x14ac:dyDescent="0.2">
      <c r="A230" s="654"/>
      <c r="B230" s="661"/>
      <c r="C230" s="669"/>
      <c r="D230" s="653"/>
      <c r="E230" s="657"/>
      <c r="F230" s="153"/>
      <c r="G230" s="65"/>
      <c r="H230" s="153"/>
      <c r="I230" s="153"/>
      <c r="J230" s="153"/>
      <c r="K230" s="156"/>
      <c r="L230" s="152"/>
      <c r="M230" s="153"/>
      <c r="N230" s="153"/>
      <c r="O230" s="153"/>
      <c r="P230" s="156"/>
      <c r="Q230" s="153"/>
      <c r="R230" s="153"/>
      <c r="S230" s="670"/>
      <c r="T230" s="625"/>
      <c r="U230" s="671"/>
      <c r="V230" s="632"/>
      <c r="W230" s="635"/>
    </row>
    <row r="231" spans="1:23" ht="12" customHeight="1" x14ac:dyDescent="0.2">
      <c r="A231" s="654" t="s">
        <v>1653</v>
      </c>
      <c r="B231" s="661"/>
      <c r="C231" s="669" t="s">
        <v>1654</v>
      </c>
      <c r="D231" s="607" t="s">
        <v>688</v>
      </c>
      <c r="E231" s="657">
        <v>134.28100000000001</v>
      </c>
      <c r="F231" s="153">
        <v>149.43</v>
      </c>
      <c r="G231" s="65">
        <v>118.66800000000001</v>
      </c>
      <c r="H231" s="153">
        <v>141.31100000000001</v>
      </c>
      <c r="I231" s="153">
        <v>110.678</v>
      </c>
      <c r="J231" s="153">
        <v>110.46</v>
      </c>
      <c r="K231" s="156">
        <v>170.96299999999999</v>
      </c>
      <c r="L231" s="152">
        <v>191.37700000000001</v>
      </c>
      <c r="M231" s="153">
        <v>126.279</v>
      </c>
      <c r="N231" s="153">
        <v>32.996000000000002</v>
      </c>
      <c r="O231" s="153">
        <v>179.655</v>
      </c>
      <c r="P231" s="156">
        <v>214.672</v>
      </c>
      <c r="Q231" s="153">
        <v>2120.3429999999998</v>
      </c>
      <c r="R231" s="153">
        <v>1680.77</v>
      </c>
      <c r="S231" s="670">
        <v>79.268778683448858</v>
      </c>
      <c r="T231" s="625" t="s">
        <v>689</v>
      </c>
      <c r="U231" s="671"/>
      <c r="V231" s="632" t="s">
        <v>1655</v>
      </c>
      <c r="W231" s="635" t="s">
        <v>1653</v>
      </c>
    </row>
    <row r="232" spans="1:23" ht="12" customHeight="1" x14ac:dyDescent="0.2">
      <c r="A232" s="654"/>
      <c r="B232" s="661"/>
      <c r="C232" s="669"/>
      <c r="D232" s="607" t="s">
        <v>690</v>
      </c>
      <c r="E232" s="657">
        <v>6655.06</v>
      </c>
      <c r="F232" s="153">
        <v>5714.3509999999997</v>
      </c>
      <c r="G232" s="65">
        <v>7093.451</v>
      </c>
      <c r="H232" s="153">
        <v>7292.5640000000003</v>
      </c>
      <c r="I232" s="153">
        <v>8423.3700000000008</v>
      </c>
      <c r="J232" s="153">
        <v>7557.509</v>
      </c>
      <c r="K232" s="156">
        <v>8297.9519999999993</v>
      </c>
      <c r="L232" s="152">
        <v>7269.4709999999995</v>
      </c>
      <c r="M232" s="153">
        <v>6493.8720000000003</v>
      </c>
      <c r="N232" s="153">
        <v>6698.9639999999999</v>
      </c>
      <c r="O232" s="153">
        <v>5844.375</v>
      </c>
      <c r="P232" s="156">
        <v>6260.424</v>
      </c>
      <c r="Q232" s="153">
        <v>77158.785999999993</v>
      </c>
      <c r="R232" s="153">
        <v>83601.362999999998</v>
      </c>
      <c r="S232" s="670">
        <v>108.34976460101382</v>
      </c>
      <c r="T232" s="625" t="s">
        <v>691</v>
      </c>
      <c r="U232" s="671"/>
      <c r="W232" s="635"/>
    </row>
    <row r="233" spans="1:23" ht="10.5" customHeight="1" x14ac:dyDescent="0.2">
      <c r="A233" s="654"/>
      <c r="B233" s="661"/>
      <c r="C233" s="669"/>
      <c r="D233" s="607"/>
      <c r="E233" s="657"/>
      <c r="F233" s="153"/>
      <c r="G233" s="65"/>
      <c r="H233" s="153"/>
      <c r="I233" s="153"/>
      <c r="J233" s="153"/>
      <c r="K233" s="156"/>
      <c r="L233" s="152"/>
      <c r="M233" s="153"/>
      <c r="N233" s="153"/>
      <c r="O233" s="153"/>
      <c r="P233" s="156"/>
      <c r="Q233" s="153"/>
      <c r="R233" s="153"/>
      <c r="S233" s="670"/>
      <c r="T233" s="625"/>
      <c r="U233" s="671"/>
      <c r="V233" s="632"/>
      <c r="W233" s="635"/>
    </row>
    <row r="234" spans="1:23" ht="12" customHeight="1" x14ac:dyDescent="0.2">
      <c r="A234" s="654" t="s">
        <v>1656</v>
      </c>
      <c r="B234" s="661"/>
      <c r="C234" s="669" t="s">
        <v>1657</v>
      </c>
      <c r="D234" s="607" t="s">
        <v>688</v>
      </c>
      <c r="E234" s="657">
        <v>9999.2019999999993</v>
      </c>
      <c r="F234" s="153">
        <v>11038.673000000001</v>
      </c>
      <c r="G234" s="65">
        <v>13298.534</v>
      </c>
      <c r="H234" s="153">
        <v>14416.941999999999</v>
      </c>
      <c r="I234" s="153">
        <v>14403.27</v>
      </c>
      <c r="J234" s="153">
        <v>15122.795</v>
      </c>
      <c r="K234" s="156">
        <v>15540.108</v>
      </c>
      <c r="L234" s="152">
        <v>13747.947</v>
      </c>
      <c r="M234" s="153">
        <v>14121.337</v>
      </c>
      <c r="N234" s="153">
        <v>13524.385</v>
      </c>
      <c r="O234" s="153">
        <v>13344.326999999999</v>
      </c>
      <c r="P234" s="156">
        <v>12668.388000000001</v>
      </c>
      <c r="Q234" s="153">
        <v>155743.56099999999</v>
      </c>
      <c r="R234" s="153">
        <v>161225.908</v>
      </c>
      <c r="S234" s="670">
        <v>103.52011149918422</v>
      </c>
      <c r="T234" s="625" t="s">
        <v>689</v>
      </c>
      <c r="U234" s="671"/>
      <c r="V234" s="632" t="s">
        <v>1658</v>
      </c>
      <c r="W234" s="635" t="s">
        <v>1656</v>
      </c>
    </row>
    <row r="235" spans="1:23" ht="12" customHeight="1" x14ac:dyDescent="0.2">
      <c r="A235" s="654"/>
      <c r="B235" s="661"/>
      <c r="C235" s="669" t="s">
        <v>1659</v>
      </c>
      <c r="D235" s="607" t="s">
        <v>690</v>
      </c>
      <c r="E235" s="657">
        <v>2204.0120000000002</v>
      </c>
      <c r="F235" s="153">
        <v>2210.614</v>
      </c>
      <c r="G235" s="65">
        <v>2580.3159999999998</v>
      </c>
      <c r="H235" s="153">
        <v>3255.6509999999998</v>
      </c>
      <c r="I235" s="153">
        <v>3703.0039999999999</v>
      </c>
      <c r="J235" s="153">
        <v>3501.402</v>
      </c>
      <c r="K235" s="156">
        <v>3961.567</v>
      </c>
      <c r="L235" s="152">
        <v>2901.0619999999999</v>
      </c>
      <c r="M235" s="153">
        <v>4895.2020000000002</v>
      </c>
      <c r="N235" s="153">
        <v>4099.6149999999998</v>
      </c>
      <c r="O235" s="153">
        <v>3056.078</v>
      </c>
      <c r="P235" s="156">
        <v>3195.29</v>
      </c>
      <c r="Q235" s="153">
        <v>35004.341999999997</v>
      </c>
      <c r="R235" s="153">
        <v>39563.813000000002</v>
      </c>
      <c r="S235" s="670">
        <v>113.02544410062045</v>
      </c>
      <c r="T235" s="625" t="s">
        <v>691</v>
      </c>
      <c r="U235" s="671"/>
      <c r="V235" s="11" t="s">
        <v>1660</v>
      </c>
      <c r="W235" s="635"/>
    </row>
    <row r="236" spans="1:23" ht="10.5" customHeight="1" x14ac:dyDescent="0.2">
      <c r="A236" s="654"/>
      <c r="B236" s="661"/>
      <c r="C236" s="669"/>
      <c r="D236" s="607"/>
      <c r="E236" s="657"/>
      <c r="F236" s="153"/>
      <c r="G236" s="65"/>
      <c r="H236" s="153"/>
      <c r="I236" s="153"/>
      <c r="J236" s="153"/>
      <c r="K236" s="156"/>
      <c r="L236" s="152"/>
      <c r="M236" s="153"/>
      <c r="N236" s="153"/>
      <c r="O236" s="153"/>
      <c r="P236" s="156"/>
      <c r="Q236" s="153"/>
      <c r="R236" s="153"/>
      <c r="S236" s="670"/>
      <c r="T236" s="625"/>
      <c r="U236" s="671"/>
      <c r="V236" s="632"/>
      <c r="W236" s="635"/>
    </row>
    <row r="237" spans="1:23" ht="12" customHeight="1" x14ac:dyDescent="0.2">
      <c r="A237" s="654" t="s">
        <v>1661</v>
      </c>
      <c r="B237" s="661"/>
      <c r="C237" s="669" t="s">
        <v>1662</v>
      </c>
      <c r="D237" s="607" t="s">
        <v>688</v>
      </c>
      <c r="E237" s="657">
        <v>14415.431</v>
      </c>
      <c r="F237" s="153">
        <v>11547.223</v>
      </c>
      <c r="G237" s="65">
        <v>15278.492</v>
      </c>
      <c r="H237" s="153">
        <v>13728.683999999999</v>
      </c>
      <c r="I237" s="153">
        <v>20289.424999999999</v>
      </c>
      <c r="J237" s="153">
        <v>18549.971000000001</v>
      </c>
      <c r="K237" s="156">
        <v>22932.507000000001</v>
      </c>
      <c r="L237" s="152">
        <v>17052.967000000001</v>
      </c>
      <c r="M237" s="153">
        <v>14008.206</v>
      </c>
      <c r="N237" s="153">
        <v>21994.15</v>
      </c>
      <c r="O237" s="153">
        <v>14545.267</v>
      </c>
      <c r="P237" s="156">
        <v>17469.13</v>
      </c>
      <c r="Q237" s="153">
        <v>171807.01699999999</v>
      </c>
      <c r="R237" s="153">
        <v>201811.45300000001</v>
      </c>
      <c r="S237" s="670">
        <v>117.46403407958594</v>
      </c>
      <c r="T237" s="625" t="s">
        <v>689</v>
      </c>
      <c r="U237" s="671"/>
      <c r="V237" s="632" t="s">
        <v>1663</v>
      </c>
      <c r="W237" s="635" t="s">
        <v>1661</v>
      </c>
    </row>
    <row r="238" spans="1:23" ht="12" customHeight="1" x14ac:dyDescent="0.2">
      <c r="A238" s="654"/>
      <c r="B238" s="661"/>
      <c r="C238" s="669"/>
      <c r="D238" s="607" t="s">
        <v>690</v>
      </c>
      <c r="E238" s="657">
        <v>798.47799999999995</v>
      </c>
      <c r="F238" s="153">
        <v>458.52100000000002</v>
      </c>
      <c r="G238" s="65">
        <v>387.85</v>
      </c>
      <c r="H238" s="153">
        <v>327.42</v>
      </c>
      <c r="I238" s="153">
        <v>521.19399999999996</v>
      </c>
      <c r="J238" s="153">
        <v>360.02100000000002</v>
      </c>
      <c r="K238" s="156">
        <v>169.09299999999999</v>
      </c>
      <c r="L238" s="152">
        <v>470.71300000000002</v>
      </c>
      <c r="M238" s="153">
        <v>762.06500000000005</v>
      </c>
      <c r="N238" s="153">
        <v>840.10500000000002</v>
      </c>
      <c r="O238" s="153">
        <v>558.928</v>
      </c>
      <c r="P238" s="156">
        <v>474.99700000000001</v>
      </c>
      <c r="Q238" s="153">
        <v>8602.0650000000005</v>
      </c>
      <c r="R238" s="153">
        <v>6129.3850000000002</v>
      </c>
      <c r="S238" s="670">
        <v>71.254809165008638</v>
      </c>
      <c r="T238" s="625" t="s">
        <v>691</v>
      </c>
      <c r="U238" s="671"/>
      <c r="W238" s="635"/>
    </row>
    <row r="239" spans="1:23" s="1" customFormat="1" ht="6" customHeight="1" x14ac:dyDescent="0.2">
      <c r="A239" s="630"/>
      <c r="B239" s="642"/>
      <c r="C239" s="250"/>
      <c r="D239" s="653"/>
      <c r="E239" s="439"/>
      <c r="F239" s="439"/>
      <c r="G239" s="441"/>
      <c r="H239" s="439"/>
      <c r="I239" s="439"/>
      <c r="J239" s="439"/>
      <c r="K239" s="440"/>
      <c r="L239" s="438"/>
      <c r="M239" s="439"/>
      <c r="N239" s="439"/>
      <c r="O239" s="439"/>
      <c r="P239" s="440"/>
      <c r="Q239" s="439"/>
      <c r="R239" s="441"/>
      <c r="S239" s="468"/>
      <c r="T239" s="625"/>
      <c r="U239" s="468"/>
      <c r="V239" s="632"/>
      <c r="W239" s="635"/>
    </row>
    <row r="240" spans="1:23" s="1" customFormat="1" ht="12" customHeight="1" x14ac:dyDescent="0.2">
      <c r="A240" s="630" t="s">
        <v>1664</v>
      </c>
      <c r="B240" s="642"/>
      <c r="C240" s="250" t="s">
        <v>1665</v>
      </c>
      <c r="D240" s="653" t="s">
        <v>688</v>
      </c>
      <c r="E240" s="153">
        <v>5579.4970000000003</v>
      </c>
      <c r="F240" s="153">
        <v>4901.07</v>
      </c>
      <c r="G240" s="65">
        <v>4946.5739999999996</v>
      </c>
      <c r="H240" s="153">
        <v>5547.4740000000002</v>
      </c>
      <c r="I240" s="153">
        <v>6183.8450000000003</v>
      </c>
      <c r="J240" s="153">
        <v>5837.4949999999999</v>
      </c>
      <c r="K240" s="156">
        <v>4486.8490000000002</v>
      </c>
      <c r="L240" s="152">
        <v>6261.875</v>
      </c>
      <c r="M240" s="153">
        <v>6020.2359999999999</v>
      </c>
      <c r="N240" s="153">
        <v>5358.66</v>
      </c>
      <c r="O240" s="153">
        <v>4394.5479999999998</v>
      </c>
      <c r="P240" s="156">
        <v>3976.6680000000001</v>
      </c>
      <c r="Q240" s="153">
        <v>66156.262000000002</v>
      </c>
      <c r="R240" s="153">
        <v>63494.790999999997</v>
      </c>
      <c r="S240" s="634">
        <v>95.976993077390006</v>
      </c>
      <c r="T240" s="625" t="s">
        <v>689</v>
      </c>
      <c r="U240" s="468"/>
      <c r="V240" s="632" t="s">
        <v>1666</v>
      </c>
      <c r="W240" s="635" t="s">
        <v>1664</v>
      </c>
    </row>
    <row r="241" spans="1:23" s="1" customFormat="1" ht="12" customHeight="1" x14ac:dyDescent="0.2">
      <c r="A241" s="630"/>
      <c r="B241" s="642"/>
      <c r="C241" s="250"/>
      <c r="D241" s="653" t="s">
        <v>690</v>
      </c>
      <c r="E241" s="153">
        <v>8372.9140000000007</v>
      </c>
      <c r="F241" s="153">
        <v>7501.857</v>
      </c>
      <c r="G241" s="65">
        <v>8136.9750000000004</v>
      </c>
      <c r="H241" s="153">
        <v>7325.8230000000003</v>
      </c>
      <c r="I241" s="153">
        <v>8677.3950000000004</v>
      </c>
      <c r="J241" s="153">
        <v>9154.4609999999993</v>
      </c>
      <c r="K241" s="156">
        <v>7595.5829999999996</v>
      </c>
      <c r="L241" s="152">
        <v>8219.7090000000007</v>
      </c>
      <c r="M241" s="153">
        <v>10360.734</v>
      </c>
      <c r="N241" s="153">
        <v>8103.7449999999999</v>
      </c>
      <c r="O241" s="153">
        <v>7354.9340000000002</v>
      </c>
      <c r="P241" s="156">
        <v>4473.4459999999999</v>
      </c>
      <c r="Q241" s="153">
        <v>91561.998999999996</v>
      </c>
      <c r="R241" s="153">
        <v>95277.576000000001</v>
      </c>
      <c r="S241" s="634">
        <v>104.05799025860063</v>
      </c>
      <c r="T241" s="625" t="s">
        <v>691</v>
      </c>
      <c r="U241" s="468"/>
      <c r="W241" s="635"/>
    </row>
    <row r="242" spans="1:23" s="1" customFormat="1" ht="10.5" customHeight="1" x14ac:dyDescent="0.2">
      <c r="A242" s="630"/>
      <c r="B242" s="642"/>
      <c r="C242" s="250"/>
      <c r="D242" s="653"/>
      <c r="E242" s="153"/>
      <c r="F242" s="153"/>
      <c r="G242" s="65"/>
      <c r="H242" s="153"/>
      <c r="I242" s="153"/>
      <c r="J242" s="153"/>
      <c r="K242" s="156"/>
      <c r="L242" s="152"/>
      <c r="M242" s="153"/>
      <c r="N242" s="153"/>
      <c r="O242" s="153"/>
      <c r="P242" s="156"/>
      <c r="Q242" s="153"/>
      <c r="R242" s="153"/>
      <c r="S242" s="634"/>
      <c r="T242" s="625"/>
      <c r="U242" s="468"/>
      <c r="V242" s="632"/>
      <c r="W242" s="635"/>
    </row>
    <row r="243" spans="1:23" ht="12" customHeight="1" x14ac:dyDescent="0.2">
      <c r="A243" s="654" t="s">
        <v>1667</v>
      </c>
      <c r="B243" s="661"/>
      <c r="C243" s="669" t="s">
        <v>1668</v>
      </c>
      <c r="D243" s="607" t="s">
        <v>688</v>
      </c>
      <c r="E243" s="657">
        <v>9412.232</v>
      </c>
      <c r="F243" s="153">
        <v>10697.825999999999</v>
      </c>
      <c r="G243" s="65">
        <v>12738.395</v>
      </c>
      <c r="H243" s="153">
        <v>10258.378000000001</v>
      </c>
      <c r="I243" s="153">
        <v>13758.135</v>
      </c>
      <c r="J243" s="153">
        <v>12857.550999999999</v>
      </c>
      <c r="K243" s="156">
        <v>10508.339</v>
      </c>
      <c r="L243" s="152">
        <v>8454.7289999999994</v>
      </c>
      <c r="M243" s="153">
        <v>10742.316999999999</v>
      </c>
      <c r="N243" s="153">
        <v>11475.204</v>
      </c>
      <c r="O243" s="153">
        <v>9743.2489999999998</v>
      </c>
      <c r="P243" s="156">
        <v>6357.5320000000002</v>
      </c>
      <c r="Q243" s="153">
        <v>122054.11199999999</v>
      </c>
      <c r="R243" s="153">
        <v>127003.887</v>
      </c>
      <c r="S243" s="670">
        <v>104.05539388955614</v>
      </c>
      <c r="T243" s="625" t="s">
        <v>689</v>
      </c>
      <c r="U243" s="671"/>
      <c r="V243" s="9" t="s">
        <v>1669</v>
      </c>
      <c r="W243" s="635" t="s">
        <v>1667</v>
      </c>
    </row>
    <row r="244" spans="1:23" ht="12" customHeight="1" x14ac:dyDescent="0.2">
      <c r="A244" s="654"/>
      <c r="B244" s="661"/>
      <c r="C244" s="669"/>
      <c r="D244" s="607" t="s">
        <v>690</v>
      </c>
      <c r="E244" s="657">
        <v>3574.7939999999999</v>
      </c>
      <c r="F244" s="153">
        <v>3938.6410000000001</v>
      </c>
      <c r="G244" s="65">
        <v>3693.6779999999999</v>
      </c>
      <c r="H244" s="153">
        <v>3573.3009999999999</v>
      </c>
      <c r="I244" s="153">
        <v>4180.848</v>
      </c>
      <c r="J244" s="153">
        <v>4134.6109999999999</v>
      </c>
      <c r="K244" s="156">
        <v>3607.002</v>
      </c>
      <c r="L244" s="152">
        <v>3155.9650000000001</v>
      </c>
      <c r="M244" s="153">
        <v>4876.2290000000003</v>
      </c>
      <c r="N244" s="153">
        <v>4358.9690000000001</v>
      </c>
      <c r="O244" s="153">
        <v>6025.4210000000003</v>
      </c>
      <c r="P244" s="156">
        <v>3281.04</v>
      </c>
      <c r="Q244" s="153">
        <v>52351.012999999999</v>
      </c>
      <c r="R244" s="153">
        <v>48400.499000000003</v>
      </c>
      <c r="S244" s="670">
        <v>92.453796452802166</v>
      </c>
      <c r="T244" s="625" t="s">
        <v>691</v>
      </c>
      <c r="U244" s="671"/>
      <c r="W244" s="635"/>
    </row>
    <row r="245" spans="1:23" ht="10.5" customHeight="1" x14ac:dyDescent="0.2">
      <c r="A245" s="654"/>
      <c r="B245" s="661"/>
      <c r="C245" s="669"/>
      <c r="D245" s="607"/>
      <c r="E245" s="657"/>
      <c r="F245" s="153"/>
      <c r="G245" s="65"/>
      <c r="H245" s="153"/>
      <c r="I245" s="153"/>
      <c r="J245" s="153"/>
      <c r="K245" s="156"/>
      <c r="L245" s="152"/>
      <c r="M245" s="153"/>
      <c r="N245" s="153"/>
      <c r="O245" s="153"/>
      <c r="P245" s="156"/>
      <c r="Q245" s="153"/>
      <c r="R245" s="153"/>
      <c r="S245" s="670"/>
      <c r="T245" s="625"/>
      <c r="U245" s="671"/>
      <c r="V245" s="632"/>
      <c r="W245" s="635"/>
    </row>
    <row r="246" spans="1:23" ht="12" customHeight="1" x14ac:dyDescent="0.2">
      <c r="A246" s="654" t="s">
        <v>1670</v>
      </c>
      <c r="B246" s="661"/>
      <c r="C246" s="669" t="s">
        <v>1671</v>
      </c>
      <c r="D246" s="607" t="s">
        <v>688</v>
      </c>
      <c r="E246" s="657">
        <v>1955.89</v>
      </c>
      <c r="F246" s="153">
        <v>1783.037</v>
      </c>
      <c r="G246" s="65">
        <v>1781.6579999999999</v>
      </c>
      <c r="H246" s="153">
        <v>2352.607</v>
      </c>
      <c r="I246" s="153">
        <v>2318.2359999999999</v>
      </c>
      <c r="J246" s="153">
        <v>2349.1469999999999</v>
      </c>
      <c r="K246" s="156">
        <v>2684.45</v>
      </c>
      <c r="L246" s="152">
        <v>1909.6320000000001</v>
      </c>
      <c r="M246" s="153">
        <v>2303.7530000000002</v>
      </c>
      <c r="N246" s="153">
        <v>2518.2530000000002</v>
      </c>
      <c r="O246" s="153">
        <v>2537.768</v>
      </c>
      <c r="P246" s="156">
        <v>2467.895</v>
      </c>
      <c r="Q246" s="153">
        <v>29289.219000000001</v>
      </c>
      <c r="R246" s="153">
        <v>26962.326000000001</v>
      </c>
      <c r="S246" s="670">
        <v>92.055462455315038</v>
      </c>
      <c r="T246" s="625" t="s">
        <v>689</v>
      </c>
      <c r="U246" s="671"/>
      <c r="V246" s="632" t="s">
        <v>1672</v>
      </c>
      <c r="W246" s="635" t="s">
        <v>1670</v>
      </c>
    </row>
    <row r="247" spans="1:23" ht="12" customHeight="1" x14ac:dyDescent="0.2">
      <c r="A247" s="654"/>
      <c r="B247" s="661"/>
      <c r="C247" s="669"/>
      <c r="D247" s="607" t="s">
        <v>690</v>
      </c>
      <c r="E247" s="657">
        <v>4723.6379999999999</v>
      </c>
      <c r="F247" s="153">
        <v>4638.8540000000003</v>
      </c>
      <c r="G247" s="65">
        <v>5086.5429999999997</v>
      </c>
      <c r="H247" s="153">
        <v>5122.183</v>
      </c>
      <c r="I247" s="153">
        <v>4831.085</v>
      </c>
      <c r="J247" s="153">
        <v>4401.1139999999996</v>
      </c>
      <c r="K247" s="156">
        <v>5229.6350000000002</v>
      </c>
      <c r="L247" s="152">
        <v>5293.4769999999999</v>
      </c>
      <c r="M247" s="153">
        <v>5465.57</v>
      </c>
      <c r="N247" s="153">
        <v>5957.277</v>
      </c>
      <c r="O247" s="153">
        <v>5095.6509999999998</v>
      </c>
      <c r="P247" s="156">
        <v>3444.3879999999999</v>
      </c>
      <c r="Q247" s="153">
        <v>69053.923999999999</v>
      </c>
      <c r="R247" s="153">
        <v>59289.415000000001</v>
      </c>
      <c r="S247" s="670">
        <v>85.859588515201551</v>
      </c>
      <c r="T247" s="625" t="s">
        <v>691</v>
      </c>
      <c r="U247" s="671"/>
      <c r="W247" s="635"/>
    </row>
    <row r="248" spans="1:23" ht="10.5" customHeight="1" x14ac:dyDescent="0.2">
      <c r="A248" s="654"/>
      <c r="B248" s="661"/>
      <c r="C248" s="669"/>
      <c r="D248" s="607"/>
      <c r="E248" s="657"/>
      <c r="F248" s="153"/>
      <c r="G248" s="65"/>
      <c r="H248" s="153"/>
      <c r="I248" s="153"/>
      <c r="J248" s="153"/>
      <c r="K248" s="156"/>
      <c r="L248" s="152"/>
      <c r="M248" s="153"/>
      <c r="N248" s="153"/>
      <c r="O248" s="153"/>
      <c r="P248" s="156"/>
      <c r="Q248" s="153"/>
      <c r="R248" s="153"/>
      <c r="S248" s="670"/>
      <c r="T248" s="625"/>
      <c r="U248" s="671"/>
      <c r="V248" s="632"/>
      <c r="W248" s="635"/>
    </row>
    <row r="249" spans="1:23" ht="12" customHeight="1" x14ac:dyDescent="0.2">
      <c r="A249" s="654" t="s">
        <v>1673</v>
      </c>
      <c r="B249" s="661"/>
      <c r="C249" s="669" t="s">
        <v>1674</v>
      </c>
      <c r="D249" s="653" t="s">
        <v>688</v>
      </c>
      <c r="E249" s="657">
        <v>27168.991999999998</v>
      </c>
      <c r="F249" s="153">
        <v>23640.792000000001</v>
      </c>
      <c r="G249" s="65">
        <v>23653.690999999999</v>
      </c>
      <c r="H249" s="153">
        <v>31283.100999999999</v>
      </c>
      <c r="I249" s="153">
        <v>24262.396000000001</v>
      </c>
      <c r="J249" s="153">
        <v>26696.972000000002</v>
      </c>
      <c r="K249" s="156">
        <v>15947.824000000001</v>
      </c>
      <c r="L249" s="152">
        <v>14800.41</v>
      </c>
      <c r="M249" s="153">
        <v>17433.294000000002</v>
      </c>
      <c r="N249" s="153">
        <v>19264.999</v>
      </c>
      <c r="O249" s="153">
        <v>17534.62</v>
      </c>
      <c r="P249" s="156">
        <v>15238.120999999999</v>
      </c>
      <c r="Q249" s="153">
        <v>191503.84099999999</v>
      </c>
      <c r="R249" s="153">
        <v>256925.212</v>
      </c>
      <c r="S249" s="670">
        <v>134.16191062193892</v>
      </c>
      <c r="T249" s="625" t="s">
        <v>689</v>
      </c>
      <c r="U249" s="671"/>
      <c r="V249" s="632" t="s">
        <v>1675</v>
      </c>
      <c r="W249" s="635" t="s">
        <v>1673</v>
      </c>
    </row>
    <row r="250" spans="1:23" ht="12" customHeight="1" x14ac:dyDescent="0.2">
      <c r="A250" s="654"/>
      <c r="B250" s="661"/>
      <c r="C250" s="669" t="s">
        <v>1676</v>
      </c>
      <c r="D250" s="653" t="s">
        <v>690</v>
      </c>
      <c r="E250" s="657">
        <v>21036.705999999998</v>
      </c>
      <c r="F250" s="153">
        <v>26373.879000000001</v>
      </c>
      <c r="G250" s="65">
        <v>20517.546999999999</v>
      </c>
      <c r="H250" s="153">
        <v>21131.557000000001</v>
      </c>
      <c r="I250" s="153">
        <v>21276.401999999998</v>
      </c>
      <c r="J250" s="153">
        <v>22243.895</v>
      </c>
      <c r="K250" s="156">
        <v>11485.293</v>
      </c>
      <c r="L250" s="152">
        <v>10357.751</v>
      </c>
      <c r="M250" s="153">
        <v>12506.348</v>
      </c>
      <c r="N250" s="153">
        <v>16373.800999999999</v>
      </c>
      <c r="O250" s="153">
        <v>15084.376</v>
      </c>
      <c r="P250" s="156">
        <v>10736.593999999999</v>
      </c>
      <c r="Q250" s="153">
        <v>146630.65299999999</v>
      </c>
      <c r="R250" s="153">
        <v>209124.149</v>
      </c>
      <c r="S250" s="670">
        <v>142.61966698054601</v>
      </c>
      <c r="T250" s="625" t="s">
        <v>691</v>
      </c>
      <c r="U250" s="671"/>
      <c r="W250" s="635"/>
    </row>
    <row r="251" spans="1:23" ht="10.5" customHeight="1" x14ac:dyDescent="0.2">
      <c r="A251" s="654"/>
      <c r="B251" s="661"/>
      <c r="C251" s="669"/>
      <c r="D251" s="653"/>
      <c r="E251" s="657"/>
      <c r="F251" s="153"/>
      <c r="G251" s="65"/>
      <c r="H251" s="153"/>
      <c r="I251" s="153"/>
      <c r="J251" s="153"/>
      <c r="K251" s="156"/>
      <c r="L251" s="152"/>
      <c r="M251" s="153"/>
      <c r="N251" s="153"/>
      <c r="O251" s="153"/>
      <c r="P251" s="156"/>
      <c r="Q251" s="153"/>
      <c r="R251" s="153"/>
      <c r="S251" s="670"/>
      <c r="T251" s="625"/>
      <c r="U251" s="671"/>
      <c r="V251" s="632"/>
      <c r="W251" s="635"/>
    </row>
    <row r="252" spans="1:23" ht="12" customHeight="1" x14ac:dyDescent="0.2">
      <c r="A252" s="654" t="s">
        <v>1677</v>
      </c>
      <c r="B252" s="661"/>
      <c r="C252" s="669" t="s">
        <v>1678</v>
      </c>
      <c r="D252" s="607" t="s">
        <v>688</v>
      </c>
      <c r="E252" s="657">
        <v>4452.6729999999998</v>
      </c>
      <c r="F252" s="153">
        <v>4367.6239999999998</v>
      </c>
      <c r="G252" s="65">
        <v>4662.174</v>
      </c>
      <c r="H252" s="153">
        <v>4252.47</v>
      </c>
      <c r="I252" s="153">
        <v>4637.6540000000005</v>
      </c>
      <c r="J252" s="153">
        <v>3913.9250000000002</v>
      </c>
      <c r="K252" s="156">
        <v>3919.288</v>
      </c>
      <c r="L252" s="152">
        <v>3462.0219999999999</v>
      </c>
      <c r="M252" s="153">
        <v>4457.9129999999996</v>
      </c>
      <c r="N252" s="153">
        <v>5169.759</v>
      </c>
      <c r="O252" s="153">
        <v>4609.6580000000004</v>
      </c>
      <c r="P252" s="156">
        <v>3624.4639999999999</v>
      </c>
      <c r="Q252" s="153">
        <v>56091.521999999997</v>
      </c>
      <c r="R252" s="153">
        <v>51529.624000000003</v>
      </c>
      <c r="S252" s="670">
        <v>91.867045433354448</v>
      </c>
      <c r="T252" s="625" t="s">
        <v>689</v>
      </c>
      <c r="U252" s="671"/>
      <c r="V252" s="632" t="s">
        <v>1679</v>
      </c>
      <c r="W252" s="635" t="s">
        <v>1677</v>
      </c>
    </row>
    <row r="253" spans="1:23" ht="12" customHeight="1" x14ac:dyDescent="0.2">
      <c r="A253" s="654"/>
      <c r="B253" s="661"/>
      <c r="C253" s="669"/>
      <c r="D253" s="607" t="s">
        <v>690</v>
      </c>
      <c r="E253" s="657">
        <v>1511.3720000000001</v>
      </c>
      <c r="F253" s="153">
        <v>1527.117</v>
      </c>
      <c r="G253" s="65">
        <v>1263.8979999999999</v>
      </c>
      <c r="H253" s="153">
        <v>1316.2349999999999</v>
      </c>
      <c r="I253" s="153">
        <v>1044.566</v>
      </c>
      <c r="J253" s="153">
        <v>1171.1849999999999</v>
      </c>
      <c r="K253" s="156">
        <v>1172.3520000000001</v>
      </c>
      <c r="L253" s="152">
        <v>948.02800000000002</v>
      </c>
      <c r="M253" s="153">
        <v>1293.1759999999999</v>
      </c>
      <c r="N253" s="153">
        <v>1432.375</v>
      </c>
      <c r="O253" s="153">
        <v>1654.1079999999999</v>
      </c>
      <c r="P253" s="156">
        <v>860.43</v>
      </c>
      <c r="Q253" s="153">
        <v>15003.821</v>
      </c>
      <c r="R253" s="153">
        <v>15194.842000000001</v>
      </c>
      <c r="S253" s="670">
        <v>101.27314901983968</v>
      </c>
      <c r="T253" s="625" t="s">
        <v>691</v>
      </c>
      <c r="U253" s="671"/>
      <c r="W253" s="635"/>
    </row>
    <row r="254" spans="1:23" ht="10.5" customHeight="1" x14ac:dyDescent="0.2">
      <c r="A254" s="654"/>
      <c r="B254" s="661"/>
      <c r="C254" s="669"/>
      <c r="D254" s="607"/>
      <c r="E254" s="657"/>
      <c r="F254" s="153"/>
      <c r="G254" s="65"/>
      <c r="H254" s="153"/>
      <c r="I254" s="153"/>
      <c r="J254" s="153"/>
      <c r="K254" s="156"/>
      <c r="L254" s="152"/>
      <c r="M254" s="153"/>
      <c r="N254" s="153"/>
      <c r="O254" s="153"/>
      <c r="P254" s="156"/>
      <c r="Q254" s="153"/>
      <c r="R254" s="153"/>
      <c r="S254" s="670"/>
      <c r="T254" s="625"/>
      <c r="U254" s="671"/>
      <c r="V254" s="632"/>
      <c r="W254" s="635"/>
    </row>
    <row r="255" spans="1:23" ht="12" customHeight="1" x14ac:dyDescent="0.2">
      <c r="A255" s="654" t="s">
        <v>1680</v>
      </c>
      <c r="B255" s="661"/>
      <c r="C255" s="669" t="s">
        <v>1681</v>
      </c>
      <c r="D255" s="607" t="s">
        <v>688</v>
      </c>
      <c r="E255" s="657">
        <v>895.62099999999998</v>
      </c>
      <c r="F255" s="153">
        <v>1078.5920000000001</v>
      </c>
      <c r="G255" s="65">
        <v>1190.251</v>
      </c>
      <c r="H255" s="153">
        <v>1289.1659999999999</v>
      </c>
      <c r="I255" s="153">
        <v>1206.3699999999999</v>
      </c>
      <c r="J255" s="153">
        <v>1100.799</v>
      </c>
      <c r="K255" s="156">
        <v>1882.7339999999999</v>
      </c>
      <c r="L255" s="152">
        <v>898.37699999999995</v>
      </c>
      <c r="M255" s="153">
        <v>838.95299999999997</v>
      </c>
      <c r="N255" s="153">
        <v>838.17499999999995</v>
      </c>
      <c r="O255" s="153">
        <v>589.55399999999997</v>
      </c>
      <c r="P255" s="156">
        <v>566.91600000000005</v>
      </c>
      <c r="Q255" s="153">
        <v>10681.91</v>
      </c>
      <c r="R255" s="153">
        <v>12375.508</v>
      </c>
      <c r="S255" s="670">
        <v>115.85482371598337</v>
      </c>
      <c r="T255" s="625" t="s">
        <v>689</v>
      </c>
      <c r="U255" s="671"/>
      <c r="V255" s="632" t="s">
        <v>1682</v>
      </c>
      <c r="W255" s="635" t="s">
        <v>1680</v>
      </c>
    </row>
    <row r="256" spans="1:23" ht="12" customHeight="1" x14ac:dyDescent="0.2">
      <c r="A256" s="654"/>
      <c r="B256" s="661"/>
      <c r="C256" s="669" t="s">
        <v>1683</v>
      </c>
      <c r="D256" s="607" t="s">
        <v>690</v>
      </c>
      <c r="E256" s="657">
        <v>2707.8510000000001</v>
      </c>
      <c r="F256" s="153">
        <v>2911.047</v>
      </c>
      <c r="G256" s="65">
        <v>3107.1030000000001</v>
      </c>
      <c r="H256" s="153">
        <v>3370.5160000000001</v>
      </c>
      <c r="I256" s="153">
        <v>3076.6379999999999</v>
      </c>
      <c r="J256" s="153">
        <v>2421.9009999999998</v>
      </c>
      <c r="K256" s="156">
        <v>3147.5740000000001</v>
      </c>
      <c r="L256" s="152">
        <v>2188.4569999999999</v>
      </c>
      <c r="M256" s="153">
        <v>2384.165</v>
      </c>
      <c r="N256" s="153">
        <v>2500.6370000000002</v>
      </c>
      <c r="O256" s="153">
        <v>2505.5659999999998</v>
      </c>
      <c r="P256" s="156">
        <v>1917.674</v>
      </c>
      <c r="Q256" s="153">
        <v>32391.106</v>
      </c>
      <c r="R256" s="153">
        <v>32239.129000000001</v>
      </c>
      <c r="S256" s="670">
        <v>99.530806388642617</v>
      </c>
      <c r="T256" s="625" t="s">
        <v>691</v>
      </c>
      <c r="U256" s="671"/>
      <c r="W256" s="635"/>
    </row>
    <row r="257" spans="1:23" ht="10.5" customHeight="1" x14ac:dyDescent="0.2">
      <c r="A257" s="654"/>
      <c r="B257" s="661"/>
      <c r="C257" s="669"/>
      <c r="D257" s="607"/>
      <c r="E257" s="657"/>
      <c r="F257" s="153"/>
      <c r="G257" s="65"/>
      <c r="H257" s="153"/>
      <c r="I257" s="153"/>
      <c r="J257" s="153"/>
      <c r="K257" s="156"/>
      <c r="L257" s="152"/>
      <c r="M257" s="153"/>
      <c r="N257" s="153"/>
      <c r="O257" s="153"/>
      <c r="P257" s="156"/>
      <c r="Q257" s="153"/>
      <c r="R257" s="153"/>
      <c r="S257" s="670"/>
      <c r="T257" s="625"/>
      <c r="U257" s="671"/>
      <c r="V257" s="632"/>
      <c r="W257" s="635"/>
    </row>
    <row r="258" spans="1:23" ht="12" customHeight="1" x14ac:dyDescent="0.2">
      <c r="A258" s="654" t="s">
        <v>1684</v>
      </c>
      <c r="B258" s="661"/>
      <c r="C258" s="669" t="s">
        <v>1685</v>
      </c>
      <c r="D258" s="607" t="s">
        <v>688</v>
      </c>
      <c r="E258" s="657">
        <v>7150.8969999999999</v>
      </c>
      <c r="F258" s="153">
        <v>7504.5389999999998</v>
      </c>
      <c r="G258" s="65">
        <v>7611.7849999999999</v>
      </c>
      <c r="H258" s="153">
        <v>7845.7110000000002</v>
      </c>
      <c r="I258" s="153">
        <v>7119.5140000000001</v>
      </c>
      <c r="J258" s="153">
        <v>7802.2749999999996</v>
      </c>
      <c r="K258" s="156">
        <v>9332.3559999999998</v>
      </c>
      <c r="L258" s="152">
        <v>7617.9690000000001</v>
      </c>
      <c r="M258" s="153">
        <v>8869.134</v>
      </c>
      <c r="N258" s="153">
        <v>9527.5419999999995</v>
      </c>
      <c r="O258" s="153">
        <v>7937.723</v>
      </c>
      <c r="P258" s="156">
        <v>6645.1540000000005</v>
      </c>
      <c r="Q258" s="153">
        <v>86871.573999999993</v>
      </c>
      <c r="R258" s="153">
        <v>94964.599000000002</v>
      </c>
      <c r="S258" s="670">
        <v>109.3160796188636</v>
      </c>
      <c r="T258" s="625" t="s">
        <v>689</v>
      </c>
      <c r="U258" s="671"/>
      <c r="V258" s="632" t="s">
        <v>1686</v>
      </c>
      <c r="W258" s="635" t="s">
        <v>1684</v>
      </c>
    </row>
    <row r="259" spans="1:23" ht="12" customHeight="1" x14ac:dyDescent="0.2">
      <c r="A259" s="654"/>
      <c r="B259" s="661"/>
      <c r="C259" s="669" t="s">
        <v>1687</v>
      </c>
      <c r="D259" s="607" t="s">
        <v>690</v>
      </c>
      <c r="E259" s="657">
        <v>1423.0160000000001</v>
      </c>
      <c r="F259" s="153">
        <v>1431.0429999999999</v>
      </c>
      <c r="G259" s="65">
        <v>1428.1569999999999</v>
      </c>
      <c r="H259" s="153">
        <v>1457.8430000000001</v>
      </c>
      <c r="I259" s="153">
        <v>1412.877</v>
      </c>
      <c r="J259" s="153">
        <v>1439.625</v>
      </c>
      <c r="K259" s="156">
        <v>1498.251</v>
      </c>
      <c r="L259" s="152">
        <v>1045.2950000000001</v>
      </c>
      <c r="M259" s="153">
        <v>1370.91</v>
      </c>
      <c r="N259" s="153">
        <v>1484.136</v>
      </c>
      <c r="O259" s="153">
        <v>1326.424</v>
      </c>
      <c r="P259" s="156">
        <v>835.22299999999996</v>
      </c>
      <c r="Q259" s="153">
        <v>17446.418000000001</v>
      </c>
      <c r="R259" s="153">
        <v>16152.8</v>
      </c>
      <c r="S259" s="670">
        <v>92.585194278848519</v>
      </c>
      <c r="T259" s="625" t="s">
        <v>691</v>
      </c>
      <c r="U259" s="671"/>
      <c r="V259" s="11" t="s">
        <v>1688</v>
      </c>
      <c r="W259" s="635"/>
    </row>
    <row r="260" spans="1:23" ht="10.5" customHeight="1" x14ac:dyDescent="0.2">
      <c r="A260" s="654"/>
      <c r="B260" s="661"/>
      <c r="C260" s="669"/>
      <c r="D260" s="607"/>
      <c r="E260" s="657"/>
      <c r="F260" s="153"/>
      <c r="G260" s="65"/>
      <c r="H260" s="153"/>
      <c r="I260" s="153"/>
      <c r="J260" s="153"/>
      <c r="K260" s="156"/>
      <c r="L260" s="152"/>
      <c r="M260" s="153"/>
      <c r="N260" s="153"/>
      <c r="O260" s="153"/>
      <c r="P260" s="156"/>
      <c r="Q260" s="153"/>
      <c r="R260" s="153"/>
      <c r="S260" s="670"/>
      <c r="T260" s="625"/>
      <c r="U260" s="671"/>
      <c r="V260" s="632"/>
      <c r="W260" s="635"/>
    </row>
    <row r="261" spans="1:23" ht="12" customHeight="1" x14ac:dyDescent="0.2">
      <c r="A261" s="654" t="s">
        <v>1689</v>
      </c>
      <c r="B261" s="661"/>
      <c r="C261" s="669" t="s">
        <v>1690</v>
      </c>
      <c r="D261" s="653" t="s">
        <v>688</v>
      </c>
      <c r="E261" s="657">
        <v>11177.687</v>
      </c>
      <c r="F261" s="153">
        <v>12101.449000000001</v>
      </c>
      <c r="G261" s="65">
        <v>13469.904</v>
      </c>
      <c r="H261" s="153">
        <v>12119.924999999999</v>
      </c>
      <c r="I261" s="153">
        <v>12201.37</v>
      </c>
      <c r="J261" s="153">
        <v>12065.151</v>
      </c>
      <c r="K261" s="156">
        <v>13134.148999999999</v>
      </c>
      <c r="L261" s="152">
        <v>9137.5859999999993</v>
      </c>
      <c r="M261" s="153">
        <v>12442.541999999999</v>
      </c>
      <c r="N261" s="153">
        <v>14792.306</v>
      </c>
      <c r="O261" s="153">
        <v>10989.364</v>
      </c>
      <c r="P261" s="156">
        <v>7960.42</v>
      </c>
      <c r="Q261" s="153">
        <v>153086.432</v>
      </c>
      <c r="R261" s="153">
        <v>141591.853</v>
      </c>
      <c r="S261" s="670">
        <v>92.491444963587639</v>
      </c>
      <c r="T261" s="625" t="s">
        <v>689</v>
      </c>
      <c r="U261" s="671"/>
      <c r="V261" s="632" t="s">
        <v>1691</v>
      </c>
      <c r="W261" s="635" t="s">
        <v>1689</v>
      </c>
    </row>
    <row r="262" spans="1:23" ht="12" customHeight="1" x14ac:dyDescent="0.2">
      <c r="A262" s="654"/>
      <c r="B262" s="661"/>
      <c r="C262" s="669" t="s">
        <v>1692</v>
      </c>
      <c r="D262" s="653" t="s">
        <v>690</v>
      </c>
      <c r="E262" s="657">
        <v>7153.4610000000002</v>
      </c>
      <c r="F262" s="153">
        <v>7198.9709999999995</v>
      </c>
      <c r="G262" s="65">
        <v>7372.7070000000003</v>
      </c>
      <c r="H262" s="153">
        <v>7715.7759999999998</v>
      </c>
      <c r="I262" s="153">
        <v>7163.5439999999999</v>
      </c>
      <c r="J262" s="153">
        <v>6865.3190000000004</v>
      </c>
      <c r="K262" s="156">
        <v>6807.7330000000002</v>
      </c>
      <c r="L262" s="152">
        <v>5796.5609999999997</v>
      </c>
      <c r="M262" s="153">
        <v>7407.1329999999998</v>
      </c>
      <c r="N262" s="153">
        <v>6701.6440000000002</v>
      </c>
      <c r="O262" s="153">
        <v>6600.0439999999999</v>
      </c>
      <c r="P262" s="156">
        <v>4349.9489999999996</v>
      </c>
      <c r="Q262" s="153">
        <v>87586.559999999998</v>
      </c>
      <c r="R262" s="153">
        <v>81132.842000000004</v>
      </c>
      <c r="S262" s="670">
        <v>92.631611516652796</v>
      </c>
      <c r="T262" s="625" t="s">
        <v>691</v>
      </c>
      <c r="U262" s="671"/>
      <c r="V262" s="11" t="s">
        <v>1693</v>
      </c>
      <c r="W262" s="635"/>
    </row>
    <row r="263" spans="1:23" ht="10.5" customHeight="1" x14ac:dyDescent="0.2">
      <c r="A263" s="654"/>
      <c r="B263" s="661"/>
      <c r="C263" s="669"/>
      <c r="D263" s="653"/>
      <c r="E263" s="657"/>
      <c r="F263" s="153"/>
      <c r="G263" s="65"/>
      <c r="H263" s="153"/>
      <c r="I263" s="153"/>
      <c r="J263" s="153"/>
      <c r="K263" s="156"/>
      <c r="L263" s="152"/>
      <c r="M263" s="153"/>
      <c r="N263" s="153"/>
      <c r="O263" s="153"/>
      <c r="P263" s="156"/>
      <c r="Q263" s="153"/>
      <c r="R263" s="153"/>
      <c r="S263" s="670"/>
      <c r="T263" s="625"/>
      <c r="U263" s="671"/>
      <c r="V263" s="632"/>
      <c r="W263" s="635"/>
    </row>
    <row r="264" spans="1:23" ht="12" customHeight="1" x14ac:dyDescent="0.2">
      <c r="A264" s="654" t="s">
        <v>1694</v>
      </c>
      <c r="B264" s="661"/>
      <c r="C264" s="669" t="s">
        <v>1695</v>
      </c>
      <c r="D264" s="607" t="s">
        <v>688</v>
      </c>
      <c r="E264" s="657">
        <v>989.81399999999996</v>
      </c>
      <c r="F264" s="153">
        <v>1046.4549999999999</v>
      </c>
      <c r="G264" s="65">
        <v>1136.94</v>
      </c>
      <c r="H264" s="153">
        <v>1005.035</v>
      </c>
      <c r="I264" s="153">
        <v>1202.998</v>
      </c>
      <c r="J264" s="153">
        <v>1354.6079999999999</v>
      </c>
      <c r="K264" s="156">
        <v>1066.8889999999999</v>
      </c>
      <c r="L264" s="152">
        <v>935.84400000000005</v>
      </c>
      <c r="M264" s="153">
        <v>1134.4280000000001</v>
      </c>
      <c r="N264" s="153">
        <v>1562.6579999999999</v>
      </c>
      <c r="O264" s="153">
        <v>1048.9880000000001</v>
      </c>
      <c r="P264" s="156">
        <v>1039.49</v>
      </c>
      <c r="Q264" s="153">
        <v>12774.189</v>
      </c>
      <c r="R264" s="153">
        <v>13524.147000000001</v>
      </c>
      <c r="S264" s="670">
        <v>105.87088542372436</v>
      </c>
      <c r="T264" s="625" t="s">
        <v>689</v>
      </c>
      <c r="U264" s="671"/>
      <c r="V264" s="632" t="s">
        <v>1696</v>
      </c>
      <c r="W264" s="635" t="s">
        <v>1694</v>
      </c>
    </row>
    <row r="265" spans="1:23" ht="12" customHeight="1" x14ac:dyDescent="0.2">
      <c r="A265" s="654"/>
      <c r="B265" s="661"/>
      <c r="C265" s="669"/>
      <c r="D265" s="607" t="s">
        <v>690</v>
      </c>
      <c r="E265" s="657">
        <v>754.71299999999997</v>
      </c>
      <c r="F265" s="153">
        <v>889.95500000000004</v>
      </c>
      <c r="G265" s="65">
        <v>887.08399999999995</v>
      </c>
      <c r="H265" s="153">
        <v>1040.9259999999999</v>
      </c>
      <c r="I265" s="153">
        <v>913.06</v>
      </c>
      <c r="J265" s="153">
        <v>919.77499999999998</v>
      </c>
      <c r="K265" s="156">
        <v>694.77200000000005</v>
      </c>
      <c r="L265" s="152">
        <v>836.29200000000003</v>
      </c>
      <c r="M265" s="153">
        <v>750.66899999999998</v>
      </c>
      <c r="N265" s="153">
        <v>913.04700000000003</v>
      </c>
      <c r="O265" s="153">
        <v>740.44799999999998</v>
      </c>
      <c r="P265" s="156">
        <v>604.87099999999998</v>
      </c>
      <c r="Q265" s="153">
        <v>8991.9390000000003</v>
      </c>
      <c r="R265" s="153">
        <v>9945.6119999999992</v>
      </c>
      <c r="S265" s="670">
        <v>110.60586598730262</v>
      </c>
      <c r="T265" s="625" t="s">
        <v>691</v>
      </c>
      <c r="U265" s="671"/>
      <c r="W265" s="635"/>
    </row>
    <row r="266" spans="1:23" ht="10.5" customHeight="1" x14ac:dyDescent="0.2">
      <c r="A266" s="654"/>
      <c r="B266" s="661"/>
      <c r="C266" s="669"/>
      <c r="D266" s="607"/>
      <c r="E266" s="657"/>
      <c r="F266" s="153"/>
      <c r="G266" s="65"/>
      <c r="H266" s="153"/>
      <c r="I266" s="153"/>
      <c r="J266" s="153"/>
      <c r="K266" s="156"/>
      <c r="L266" s="152"/>
      <c r="M266" s="153"/>
      <c r="N266" s="153"/>
      <c r="O266" s="153"/>
      <c r="P266" s="156"/>
      <c r="Q266" s="153"/>
      <c r="R266" s="153"/>
      <c r="S266" s="670"/>
      <c r="T266" s="625"/>
      <c r="U266" s="671"/>
      <c r="V266" s="632"/>
      <c r="W266" s="635"/>
    </row>
    <row r="267" spans="1:23" ht="12" customHeight="1" x14ac:dyDescent="0.2">
      <c r="A267" s="654" t="s">
        <v>1697</v>
      </c>
      <c r="B267" s="661"/>
      <c r="C267" s="669" t="s">
        <v>1698</v>
      </c>
      <c r="D267" s="653" t="s">
        <v>688</v>
      </c>
      <c r="E267" s="153">
        <v>873.90599999999995</v>
      </c>
      <c r="F267" s="153">
        <v>730.06899999999996</v>
      </c>
      <c r="G267" s="65">
        <v>643.15300000000002</v>
      </c>
      <c r="H267" s="153">
        <v>513.73</v>
      </c>
      <c r="I267" s="153">
        <v>577.45600000000002</v>
      </c>
      <c r="J267" s="153">
        <v>496.83600000000001</v>
      </c>
      <c r="K267" s="156">
        <v>356.42</v>
      </c>
      <c r="L267" s="152">
        <v>690.58500000000004</v>
      </c>
      <c r="M267" s="153">
        <v>770.2</v>
      </c>
      <c r="N267" s="153">
        <v>806.41899999999998</v>
      </c>
      <c r="O267" s="153">
        <v>563.02800000000002</v>
      </c>
      <c r="P267" s="156">
        <v>702.12800000000004</v>
      </c>
      <c r="Q267" s="153">
        <v>6437.076</v>
      </c>
      <c r="R267" s="153">
        <v>7723.93</v>
      </c>
      <c r="S267" s="157">
        <v>119.99128175587799</v>
      </c>
      <c r="T267" s="625" t="s">
        <v>689</v>
      </c>
      <c r="U267" s="468"/>
      <c r="V267" s="632" t="s">
        <v>1699</v>
      </c>
      <c r="W267" s="635" t="s">
        <v>1697</v>
      </c>
    </row>
    <row r="268" spans="1:23" ht="12" customHeight="1" x14ac:dyDescent="0.2">
      <c r="A268" s="654"/>
      <c r="B268" s="661"/>
      <c r="C268" s="669"/>
      <c r="D268" s="653" t="s">
        <v>690</v>
      </c>
      <c r="E268" s="153">
        <v>522.62900000000002</v>
      </c>
      <c r="F268" s="153">
        <v>318.47399999999999</v>
      </c>
      <c r="G268" s="65">
        <v>296.30599999999998</v>
      </c>
      <c r="H268" s="153">
        <v>267.41500000000002</v>
      </c>
      <c r="I268" s="153">
        <v>285.92599999999999</v>
      </c>
      <c r="J268" s="153">
        <v>274.69499999999999</v>
      </c>
      <c r="K268" s="156">
        <v>162.47999999999999</v>
      </c>
      <c r="L268" s="152">
        <v>389.54599999999999</v>
      </c>
      <c r="M268" s="153">
        <v>355.76299999999998</v>
      </c>
      <c r="N268" s="153">
        <v>268.10700000000003</v>
      </c>
      <c r="O268" s="153">
        <v>179.239</v>
      </c>
      <c r="P268" s="156">
        <v>151.37200000000001</v>
      </c>
      <c r="Q268" s="153">
        <v>4004.7370000000001</v>
      </c>
      <c r="R268" s="153">
        <v>3471.9520000000002</v>
      </c>
      <c r="S268" s="157">
        <v>86.6961301079197</v>
      </c>
      <c r="T268" s="625" t="s">
        <v>691</v>
      </c>
      <c r="U268" s="468"/>
      <c r="W268" s="635"/>
    </row>
    <row r="269" spans="1:23" ht="10.5" customHeight="1" x14ac:dyDescent="0.2">
      <c r="A269" s="654"/>
      <c r="B269" s="661"/>
      <c r="C269" s="669"/>
      <c r="D269" s="653"/>
      <c r="E269" s="153"/>
      <c r="F269" s="153"/>
      <c r="G269" s="65"/>
      <c r="H269" s="153"/>
      <c r="I269" s="153"/>
      <c r="J269" s="153"/>
      <c r="K269" s="156"/>
      <c r="L269" s="152"/>
      <c r="M269" s="153"/>
      <c r="N269" s="153"/>
      <c r="O269" s="153"/>
      <c r="P269" s="156"/>
      <c r="Q269" s="153"/>
      <c r="R269" s="153"/>
      <c r="S269" s="157"/>
      <c r="T269" s="625"/>
      <c r="U269" s="468"/>
      <c r="V269" s="632"/>
      <c r="W269" s="635"/>
    </row>
    <row r="270" spans="1:23" ht="12" customHeight="1" x14ac:dyDescent="0.2">
      <c r="A270" s="654" t="s">
        <v>1700</v>
      </c>
      <c r="B270" s="661"/>
      <c r="C270" s="669" t="s">
        <v>1701</v>
      </c>
      <c r="D270" s="607" t="s">
        <v>688</v>
      </c>
      <c r="E270" s="657">
        <v>1703.8979999999999</v>
      </c>
      <c r="F270" s="153">
        <v>1412.7239999999999</v>
      </c>
      <c r="G270" s="65">
        <v>1710.3140000000001</v>
      </c>
      <c r="H270" s="153">
        <v>2811.0169999999998</v>
      </c>
      <c r="I270" s="153">
        <v>1722.9849999999999</v>
      </c>
      <c r="J270" s="153">
        <v>1664.875</v>
      </c>
      <c r="K270" s="156">
        <v>1753.1179999999999</v>
      </c>
      <c r="L270" s="152">
        <v>1213.047</v>
      </c>
      <c r="M270" s="153">
        <v>1849.2929999999999</v>
      </c>
      <c r="N270" s="153">
        <v>1677.837</v>
      </c>
      <c r="O270" s="153">
        <v>2197.5920000000001</v>
      </c>
      <c r="P270" s="156">
        <v>1625.354</v>
      </c>
      <c r="Q270" s="153">
        <v>19647.846000000001</v>
      </c>
      <c r="R270" s="153">
        <v>21342.054</v>
      </c>
      <c r="S270" s="670">
        <v>108.62286888852854</v>
      </c>
      <c r="T270" s="625" t="s">
        <v>689</v>
      </c>
      <c r="U270" s="671"/>
      <c r="V270" s="632" t="s">
        <v>1702</v>
      </c>
      <c r="W270" s="635" t="s">
        <v>1700</v>
      </c>
    </row>
    <row r="271" spans="1:23" ht="12" customHeight="1" x14ac:dyDescent="0.2">
      <c r="A271" s="654"/>
      <c r="B271" s="661"/>
      <c r="C271" s="669"/>
      <c r="D271" s="607" t="s">
        <v>690</v>
      </c>
      <c r="E271" s="657">
        <v>1603.367</v>
      </c>
      <c r="F271" s="153">
        <v>1915.9839999999999</v>
      </c>
      <c r="G271" s="65">
        <v>1894.7090000000001</v>
      </c>
      <c r="H271" s="153">
        <v>2485.2350000000001</v>
      </c>
      <c r="I271" s="153">
        <v>2458.605</v>
      </c>
      <c r="J271" s="153">
        <v>2361.4180000000001</v>
      </c>
      <c r="K271" s="156">
        <v>1885.2619999999999</v>
      </c>
      <c r="L271" s="152">
        <v>1536.8920000000001</v>
      </c>
      <c r="M271" s="153">
        <v>2051.6060000000002</v>
      </c>
      <c r="N271" s="153">
        <v>2952.8710000000001</v>
      </c>
      <c r="O271" s="153">
        <v>2733.7449999999999</v>
      </c>
      <c r="P271" s="156">
        <v>2022.692</v>
      </c>
      <c r="Q271" s="153">
        <v>26007.919999999998</v>
      </c>
      <c r="R271" s="153">
        <v>25902.385999999999</v>
      </c>
      <c r="S271" s="670">
        <v>99.59422360573241</v>
      </c>
      <c r="T271" s="625" t="s">
        <v>691</v>
      </c>
      <c r="U271" s="671"/>
      <c r="W271" s="635"/>
    </row>
    <row r="272" spans="1:23" ht="10.5" customHeight="1" x14ac:dyDescent="0.2">
      <c r="A272" s="654"/>
      <c r="B272" s="661"/>
      <c r="C272" s="669"/>
      <c r="D272" s="607"/>
      <c r="E272" s="657"/>
      <c r="F272" s="153"/>
      <c r="G272" s="65"/>
      <c r="H272" s="153"/>
      <c r="I272" s="153"/>
      <c r="J272" s="153"/>
      <c r="K272" s="156"/>
      <c r="L272" s="152"/>
      <c r="M272" s="153"/>
      <c r="N272" s="153"/>
      <c r="O272" s="153"/>
      <c r="P272" s="156"/>
      <c r="Q272" s="153"/>
      <c r="R272" s="153"/>
      <c r="S272" s="670"/>
      <c r="T272" s="625"/>
      <c r="U272" s="671"/>
      <c r="V272" s="632"/>
      <c r="W272" s="635"/>
    </row>
    <row r="273" spans="1:23" ht="12" customHeight="1" x14ac:dyDescent="0.2">
      <c r="A273" s="654" t="s">
        <v>1703</v>
      </c>
      <c r="B273" s="661"/>
      <c r="C273" s="669" t="s">
        <v>1704</v>
      </c>
      <c r="D273" s="607" t="s">
        <v>688</v>
      </c>
      <c r="E273" s="657">
        <v>40523.396000000001</v>
      </c>
      <c r="F273" s="153">
        <v>46758.932999999997</v>
      </c>
      <c r="G273" s="65">
        <v>57923.989000000001</v>
      </c>
      <c r="H273" s="153">
        <v>53646.16</v>
      </c>
      <c r="I273" s="153">
        <v>48077.29</v>
      </c>
      <c r="J273" s="153">
        <v>41809.987999999998</v>
      </c>
      <c r="K273" s="156">
        <v>61236.845000000001</v>
      </c>
      <c r="L273" s="152">
        <v>67487.535000000003</v>
      </c>
      <c r="M273" s="153">
        <v>80042.122000000003</v>
      </c>
      <c r="N273" s="153">
        <v>83185.013999999996</v>
      </c>
      <c r="O273" s="153">
        <v>64467.7</v>
      </c>
      <c r="P273" s="156">
        <v>53528.447</v>
      </c>
      <c r="Q273" s="153">
        <v>517968.56900000002</v>
      </c>
      <c r="R273" s="153">
        <v>698687.41899999999</v>
      </c>
      <c r="S273" s="670">
        <v>134.88992591749326</v>
      </c>
      <c r="T273" s="625" t="s">
        <v>689</v>
      </c>
      <c r="U273" s="671"/>
      <c r="V273" s="632" t="s">
        <v>1705</v>
      </c>
      <c r="W273" s="635" t="s">
        <v>1703</v>
      </c>
    </row>
    <row r="274" spans="1:23" ht="12" customHeight="1" x14ac:dyDescent="0.2">
      <c r="A274" s="654"/>
      <c r="B274" s="661"/>
      <c r="C274" s="669"/>
      <c r="D274" s="607" t="s">
        <v>690</v>
      </c>
      <c r="E274" s="657">
        <v>31769.438999999998</v>
      </c>
      <c r="F274" s="153">
        <v>29949.064999999999</v>
      </c>
      <c r="G274" s="65">
        <v>47594.131000000001</v>
      </c>
      <c r="H274" s="153">
        <v>40578.999000000003</v>
      </c>
      <c r="I274" s="153">
        <v>37997.050000000003</v>
      </c>
      <c r="J274" s="153">
        <v>31369.324000000001</v>
      </c>
      <c r="K274" s="156">
        <v>44191.557000000001</v>
      </c>
      <c r="L274" s="152">
        <v>52603.919000000002</v>
      </c>
      <c r="M274" s="153">
        <v>60538.195</v>
      </c>
      <c r="N274" s="153">
        <v>56192.661</v>
      </c>
      <c r="O274" s="153">
        <v>42093.453000000001</v>
      </c>
      <c r="P274" s="156">
        <v>38120.065999999999</v>
      </c>
      <c r="Q274" s="153">
        <v>402490.14299999998</v>
      </c>
      <c r="R274" s="153">
        <v>512997.859</v>
      </c>
      <c r="S274" s="670">
        <v>127.45600554992971</v>
      </c>
      <c r="T274" s="625" t="s">
        <v>691</v>
      </c>
      <c r="U274" s="671"/>
      <c r="W274" s="635"/>
    </row>
    <row r="275" spans="1:23" ht="10.5" customHeight="1" x14ac:dyDescent="0.2">
      <c r="A275" s="654"/>
      <c r="B275" s="661"/>
      <c r="C275" s="669"/>
      <c r="D275" s="607"/>
      <c r="E275" s="657"/>
      <c r="F275" s="153"/>
      <c r="G275" s="65"/>
      <c r="H275" s="153"/>
      <c r="I275" s="153"/>
      <c r="J275" s="153"/>
      <c r="K275" s="156"/>
      <c r="L275" s="152"/>
      <c r="M275" s="153"/>
      <c r="N275" s="153"/>
      <c r="O275" s="153"/>
      <c r="P275" s="156"/>
      <c r="Q275" s="153"/>
      <c r="R275" s="153"/>
      <c r="S275" s="670"/>
      <c r="T275" s="625"/>
      <c r="U275" s="671"/>
      <c r="V275" s="632"/>
      <c r="W275" s="635"/>
    </row>
    <row r="276" spans="1:23" ht="12" customHeight="1" x14ac:dyDescent="0.2">
      <c r="A276" s="654" t="s">
        <v>1706</v>
      </c>
      <c r="B276" s="661"/>
      <c r="C276" s="669" t="s">
        <v>1707</v>
      </c>
      <c r="D276" s="607" t="s">
        <v>688</v>
      </c>
      <c r="E276" s="657">
        <v>28274.192999999999</v>
      </c>
      <c r="F276" s="153">
        <v>28524.285</v>
      </c>
      <c r="G276" s="65">
        <v>33373.33</v>
      </c>
      <c r="H276" s="153">
        <v>33622.28</v>
      </c>
      <c r="I276" s="153">
        <v>33290.97</v>
      </c>
      <c r="J276" s="153">
        <v>28253.616999999998</v>
      </c>
      <c r="K276" s="156">
        <v>29071.71</v>
      </c>
      <c r="L276" s="152">
        <v>26878.187000000002</v>
      </c>
      <c r="M276" s="153">
        <v>26224.063999999998</v>
      </c>
      <c r="N276" s="153">
        <v>31312.518</v>
      </c>
      <c r="O276" s="153">
        <v>25177.168000000001</v>
      </c>
      <c r="P276" s="156">
        <v>23402.240000000002</v>
      </c>
      <c r="Q276" s="153">
        <v>351684.69</v>
      </c>
      <c r="R276" s="153">
        <v>347404.56199999998</v>
      </c>
      <c r="S276" s="670">
        <v>98.782964365039589</v>
      </c>
      <c r="T276" s="625" t="s">
        <v>689</v>
      </c>
      <c r="U276" s="671"/>
      <c r="V276" s="632" t="s">
        <v>1708</v>
      </c>
      <c r="W276" s="635" t="s">
        <v>1706</v>
      </c>
    </row>
    <row r="277" spans="1:23" ht="12" customHeight="1" x14ac:dyDescent="0.2">
      <c r="A277" s="654"/>
      <c r="B277" s="661"/>
      <c r="C277" s="669"/>
      <c r="D277" s="607" t="s">
        <v>690</v>
      </c>
      <c r="E277" s="657">
        <v>28572.613000000001</v>
      </c>
      <c r="F277" s="153">
        <v>27599.512999999999</v>
      </c>
      <c r="G277" s="65">
        <v>28506.323</v>
      </c>
      <c r="H277" s="153">
        <v>28014.155999999999</v>
      </c>
      <c r="I277" s="153">
        <v>28227.935000000001</v>
      </c>
      <c r="J277" s="153">
        <v>26329.344000000001</v>
      </c>
      <c r="K277" s="156">
        <v>24873.518</v>
      </c>
      <c r="L277" s="152">
        <v>23982.949000000001</v>
      </c>
      <c r="M277" s="153">
        <v>24036.577000000001</v>
      </c>
      <c r="N277" s="153">
        <v>24485.29</v>
      </c>
      <c r="O277" s="153">
        <v>21836.293000000001</v>
      </c>
      <c r="P277" s="156">
        <v>17205.618999999999</v>
      </c>
      <c r="Q277" s="153">
        <v>321476.08799999999</v>
      </c>
      <c r="R277" s="153">
        <v>303670.13</v>
      </c>
      <c r="S277" s="670">
        <v>94.461187421193216</v>
      </c>
      <c r="T277" s="625" t="s">
        <v>691</v>
      </c>
      <c r="U277" s="671"/>
      <c r="W277" s="635"/>
    </row>
    <row r="278" spans="1:23" ht="10.5" customHeight="1" x14ac:dyDescent="0.2">
      <c r="A278" s="654"/>
      <c r="B278" s="661"/>
      <c r="C278" s="669"/>
      <c r="D278" s="607"/>
      <c r="E278" s="657"/>
      <c r="F278" s="153"/>
      <c r="G278" s="65"/>
      <c r="H278" s="153"/>
      <c r="I278" s="153"/>
      <c r="J278" s="153"/>
      <c r="K278" s="156"/>
      <c r="L278" s="152"/>
      <c r="M278" s="153"/>
      <c r="N278" s="153"/>
      <c r="O278" s="153"/>
      <c r="P278" s="156"/>
      <c r="Q278" s="153"/>
      <c r="R278" s="153"/>
      <c r="S278" s="670"/>
      <c r="T278" s="625"/>
      <c r="U278" s="671"/>
      <c r="V278" s="632"/>
      <c r="W278" s="635"/>
    </row>
    <row r="279" spans="1:23" ht="12" customHeight="1" x14ac:dyDescent="0.2">
      <c r="A279" s="654" t="s">
        <v>1709</v>
      </c>
      <c r="B279" s="661"/>
      <c r="C279" s="669" t="s">
        <v>1710</v>
      </c>
      <c r="D279" s="653" t="s">
        <v>688</v>
      </c>
      <c r="E279" s="657">
        <v>19478.867999999999</v>
      </c>
      <c r="F279" s="153">
        <v>17404.938999999998</v>
      </c>
      <c r="G279" s="65">
        <v>18763.84</v>
      </c>
      <c r="H279" s="153">
        <v>19840.844000000001</v>
      </c>
      <c r="I279" s="153">
        <v>19477.315999999999</v>
      </c>
      <c r="J279" s="153">
        <v>17674.150000000001</v>
      </c>
      <c r="K279" s="156">
        <v>21706.799999999999</v>
      </c>
      <c r="L279" s="152">
        <v>21146.11</v>
      </c>
      <c r="M279" s="153">
        <v>25843.643</v>
      </c>
      <c r="N279" s="153">
        <v>28929.850999999999</v>
      </c>
      <c r="O279" s="153">
        <v>20933.556</v>
      </c>
      <c r="P279" s="156">
        <v>18235.571</v>
      </c>
      <c r="Q279" s="153">
        <v>244279.68299999999</v>
      </c>
      <c r="R279" s="153">
        <v>249435.48800000001</v>
      </c>
      <c r="S279" s="670">
        <v>102.11061556027974</v>
      </c>
      <c r="T279" s="625" t="s">
        <v>689</v>
      </c>
      <c r="U279" s="671"/>
      <c r="V279" s="632" t="s">
        <v>1711</v>
      </c>
      <c r="W279" s="635" t="s">
        <v>1709</v>
      </c>
    </row>
    <row r="280" spans="1:23" ht="12" customHeight="1" x14ac:dyDescent="0.2">
      <c r="A280" s="654"/>
      <c r="B280" s="661"/>
      <c r="C280" s="669"/>
      <c r="D280" s="653" t="s">
        <v>690</v>
      </c>
      <c r="E280" s="657">
        <v>11742.742</v>
      </c>
      <c r="F280" s="153">
        <v>12993.721</v>
      </c>
      <c r="G280" s="65">
        <v>13199.300999999999</v>
      </c>
      <c r="H280" s="153">
        <v>12643.816000000001</v>
      </c>
      <c r="I280" s="153">
        <v>11988.16</v>
      </c>
      <c r="J280" s="153">
        <v>10132.297</v>
      </c>
      <c r="K280" s="156">
        <v>11981.153</v>
      </c>
      <c r="L280" s="152">
        <v>13833.725</v>
      </c>
      <c r="M280" s="153">
        <v>15613.835999999999</v>
      </c>
      <c r="N280" s="153">
        <v>16771.116999999998</v>
      </c>
      <c r="O280" s="153">
        <v>12552.491</v>
      </c>
      <c r="P280" s="156">
        <v>10797.512000000001</v>
      </c>
      <c r="Q280" s="153">
        <v>156267.22200000001</v>
      </c>
      <c r="R280" s="153">
        <v>154249.87100000001</v>
      </c>
      <c r="S280" s="670">
        <v>98.709037650902886</v>
      </c>
      <c r="T280" s="625" t="s">
        <v>691</v>
      </c>
      <c r="U280" s="671"/>
      <c r="V280" s="11" t="s">
        <v>1712</v>
      </c>
      <c r="W280" s="635"/>
    </row>
    <row r="281" spans="1:23" ht="10.5" customHeight="1" x14ac:dyDescent="0.2">
      <c r="A281" s="654"/>
      <c r="B281" s="661"/>
      <c r="C281" s="669"/>
      <c r="D281" s="653"/>
      <c r="E281" s="657"/>
      <c r="F281" s="153"/>
      <c r="G281" s="65"/>
      <c r="H281" s="153"/>
      <c r="I281" s="153"/>
      <c r="J281" s="153"/>
      <c r="K281" s="156"/>
      <c r="L281" s="152"/>
      <c r="M281" s="153"/>
      <c r="N281" s="153"/>
      <c r="O281" s="153"/>
      <c r="P281" s="156"/>
      <c r="Q281" s="153"/>
      <c r="R281" s="153"/>
      <c r="S281" s="670"/>
      <c r="T281" s="625"/>
      <c r="U281" s="671"/>
      <c r="V281" s="632"/>
      <c r="W281" s="635"/>
    </row>
    <row r="282" spans="1:23" ht="12" customHeight="1" x14ac:dyDescent="0.2">
      <c r="A282" s="654" t="s">
        <v>1713</v>
      </c>
      <c r="B282" s="661"/>
      <c r="C282" s="669" t="s">
        <v>1714</v>
      </c>
      <c r="D282" s="607" t="s">
        <v>688</v>
      </c>
      <c r="E282" s="657">
        <v>10.94</v>
      </c>
      <c r="F282" s="153">
        <v>6.2859999999999996</v>
      </c>
      <c r="G282" s="65">
        <v>9.0250000000000004</v>
      </c>
      <c r="H282" s="153">
        <v>1.6080000000000001</v>
      </c>
      <c r="I282" s="153">
        <v>2.7629999999999999</v>
      </c>
      <c r="J282" s="153">
        <v>44.941000000000003</v>
      </c>
      <c r="K282" s="156">
        <v>5.4059999999999997</v>
      </c>
      <c r="L282" s="152">
        <v>15.475</v>
      </c>
      <c r="M282" s="153">
        <v>55.228999999999999</v>
      </c>
      <c r="N282" s="153">
        <v>51.26</v>
      </c>
      <c r="O282" s="153">
        <v>16.635999999999999</v>
      </c>
      <c r="P282" s="156">
        <v>13.545999999999999</v>
      </c>
      <c r="Q282" s="153">
        <v>498.06200000000001</v>
      </c>
      <c r="R282" s="153">
        <v>233.11500000000001</v>
      </c>
      <c r="S282" s="670">
        <v>46.804413908308604</v>
      </c>
      <c r="T282" s="625" t="s">
        <v>689</v>
      </c>
      <c r="U282" s="671"/>
      <c r="V282" s="632" t="s">
        <v>1715</v>
      </c>
      <c r="W282" s="635" t="s">
        <v>1713</v>
      </c>
    </row>
    <row r="283" spans="1:23" ht="12" customHeight="1" x14ac:dyDescent="0.2">
      <c r="A283" s="654"/>
      <c r="B283" s="661"/>
      <c r="C283" s="669"/>
      <c r="D283" s="607" t="s">
        <v>690</v>
      </c>
      <c r="E283" s="657">
        <v>10.323</v>
      </c>
      <c r="F283" s="153">
        <v>9.298</v>
      </c>
      <c r="G283" s="65">
        <v>11.901</v>
      </c>
      <c r="H283" s="153">
        <v>11.757</v>
      </c>
      <c r="I283" s="153">
        <v>14.427</v>
      </c>
      <c r="J283" s="153">
        <v>13.353</v>
      </c>
      <c r="K283" s="156">
        <v>10.933</v>
      </c>
      <c r="L283" s="152">
        <v>15.804</v>
      </c>
      <c r="M283" s="153">
        <v>11.478999999999999</v>
      </c>
      <c r="N283" s="153">
        <v>11.538</v>
      </c>
      <c r="O283" s="153">
        <v>14.755000000000001</v>
      </c>
      <c r="P283" s="156">
        <v>8.5649999999999995</v>
      </c>
      <c r="Q283" s="153">
        <v>113.553</v>
      </c>
      <c r="R283" s="153">
        <v>144.13300000000001</v>
      </c>
      <c r="S283" s="670">
        <v>126.93015596241403</v>
      </c>
      <c r="T283" s="625" t="s">
        <v>691</v>
      </c>
      <c r="U283" s="671"/>
      <c r="W283" s="635"/>
    </row>
    <row r="284" spans="1:23" ht="10.5" customHeight="1" x14ac:dyDescent="0.2">
      <c r="A284" s="654"/>
      <c r="B284" s="661"/>
      <c r="C284" s="669"/>
      <c r="D284" s="607"/>
      <c r="E284" s="657"/>
      <c r="F284" s="153"/>
      <c r="G284" s="65"/>
      <c r="H284" s="153"/>
      <c r="I284" s="153"/>
      <c r="J284" s="153"/>
      <c r="K284" s="156"/>
      <c r="L284" s="152"/>
      <c r="M284" s="153"/>
      <c r="N284" s="153"/>
      <c r="O284" s="153"/>
      <c r="P284" s="156"/>
      <c r="Q284" s="153"/>
      <c r="R284" s="153"/>
      <c r="S284" s="670"/>
      <c r="T284" s="625"/>
      <c r="U284" s="671"/>
      <c r="V284" s="632"/>
      <c r="W284" s="635"/>
    </row>
    <row r="285" spans="1:23" ht="12" customHeight="1" x14ac:dyDescent="0.2">
      <c r="A285" s="654" t="s">
        <v>1716</v>
      </c>
      <c r="B285" s="661"/>
      <c r="C285" s="669" t="s">
        <v>1717</v>
      </c>
      <c r="D285" s="607" t="s">
        <v>688</v>
      </c>
      <c r="E285" s="657">
        <v>5494.6750000000002</v>
      </c>
      <c r="F285" s="153">
        <v>5411.76</v>
      </c>
      <c r="G285" s="65">
        <v>6698.2759999999998</v>
      </c>
      <c r="H285" s="153">
        <v>6589.74</v>
      </c>
      <c r="I285" s="153">
        <v>5194.4120000000003</v>
      </c>
      <c r="J285" s="153">
        <v>4885.16</v>
      </c>
      <c r="K285" s="156">
        <v>5934.3339999999998</v>
      </c>
      <c r="L285" s="152">
        <v>6373.9870000000001</v>
      </c>
      <c r="M285" s="153">
        <v>8257.1029999999992</v>
      </c>
      <c r="N285" s="153">
        <v>10687.785</v>
      </c>
      <c r="O285" s="153">
        <v>7887.5420000000004</v>
      </c>
      <c r="P285" s="156">
        <v>5714.1809999999996</v>
      </c>
      <c r="Q285" s="153">
        <v>73278.377999999997</v>
      </c>
      <c r="R285" s="153">
        <v>79128.955000000002</v>
      </c>
      <c r="S285" s="670">
        <v>107.98404271448258</v>
      </c>
      <c r="T285" s="625" t="s">
        <v>689</v>
      </c>
      <c r="U285" s="671"/>
      <c r="V285" s="632" t="s">
        <v>1718</v>
      </c>
      <c r="W285" s="635" t="s">
        <v>1716</v>
      </c>
    </row>
    <row r="286" spans="1:23" ht="12" customHeight="1" x14ac:dyDescent="0.2">
      <c r="A286" s="654"/>
      <c r="B286" s="661"/>
      <c r="C286" s="669" t="s">
        <v>668</v>
      </c>
      <c r="D286" s="607" t="s">
        <v>690</v>
      </c>
      <c r="E286" s="657">
        <v>6644.2520000000004</v>
      </c>
      <c r="F286" s="153">
        <v>7116.0619999999999</v>
      </c>
      <c r="G286" s="65">
        <v>7885.1189999999997</v>
      </c>
      <c r="H286" s="153">
        <v>6966.7610000000004</v>
      </c>
      <c r="I286" s="153">
        <v>7315.5020000000004</v>
      </c>
      <c r="J286" s="153">
        <v>5917.5860000000002</v>
      </c>
      <c r="K286" s="156">
        <v>6956.4089999999997</v>
      </c>
      <c r="L286" s="152">
        <v>6416.3670000000002</v>
      </c>
      <c r="M286" s="153">
        <v>10424.517</v>
      </c>
      <c r="N286" s="153">
        <v>11113.107</v>
      </c>
      <c r="O286" s="153">
        <v>8979.4189999999999</v>
      </c>
      <c r="P286" s="156">
        <v>5864.9089999999997</v>
      </c>
      <c r="Q286" s="153">
        <v>97024.938999999998</v>
      </c>
      <c r="R286" s="153">
        <v>91600.01</v>
      </c>
      <c r="S286" s="670">
        <v>94.408727224244899</v>
      </c>
      <c r="T286" s="625" t="s">
        <v>691</v>
      </c>
      <c r="U286" s="671"/>
      <c r="W286" s="635"/>
    </row>
    <row r="287" spans="1:23" ht="10.5" customHeight="1" x14ac:dyDescent="0.2">
      <c r="A287" s="654"/>
      <c r="B287" s="661"/>
      <c r="C287" s="669"/>
      <c r="D287" s="607"/>
      <c r="E287" s="657"/>
      <c r="F287" s="153"/>
      <c r="G287" s="65"/>
      <c r="H287" s="153"/>
      <c r="I287" s="153"/>
      <c r="J287" s="153"/>
      <c r="K287" s="156"/>
      <c r="L287" s="152"/>
      <c r="M287" s="153"/>
      <c r="N287" s="153"/>
      <c r="O287" s="153"/>
      <c r="P287" s="156"/>
      <c r="Q287" s="153"/>
      <c r="R287" s="153"/>
      <c r="S287" s="670"/>
      <c r="T287" s="625"/>
      <c r="U287" s="671"/>
      <c r="V287" s="632"/>
      <c r="W287" s="635"/>
    </row>
    <row r="288" spans="1:23" ht="12" customHeight="1" x14ac:dyDescent="0.2">
      <c r="A288" s="654" t="s">
        <v>1719</v>
      </c>
      <c r="B288" s="661"/>
      <c r="C288" s="669" t="s">
        <v>1720</v>
      </c>
      <c r="D288" s="607" t="s">
        <v>688</v>
      </c>
      <c r="E288" s="657">
        <v>9725.643</v>
      </c>
      <c r="F288" s="153">
        <v>5974.1019999999999</v>
      </c>
      <c r="G288" s="65">
        <v>4520.3919999999998</v>
      </c>
      <c r="H288" s="153">
        <v>3289.4360000000001</v>
      </c>
      <c r="I288" s="153">
        <v>3327.4929999999999</v>
      </c>
      <c r="J288" s="153">
        <v>3835.3620000000001</v>
      </c>
      <c r="K288" s="156">
        <v>12789.134</v>
      </c>
      <c r="L288" s="152">
        <v>15780.441000000001</v>
      </c>
      <c r="M288" s="153">
        <v>18532.766</v>
      </c>
      <c r="N288" s="153">
        <v>21614.38</v>
      </c>
      <c r="O288" s="153">
        <v>17188.794000000002</v>
      </c>
      <c r="P288" s="156">
        <v>12450.236000000001</v>
      </c>
      <c r="Q288" s="153">
        <v>121359.5</v>
      </c>
      <c r="R288" s="153">
        <v>129028.179</v>
      </c>
      <c r="S288" s="670">
        <v>106.31897708873224</v>
      </c>
      <c r="T288" s="625" t="s">
        <v>689</v>
      </c>
      <c r="U288" s="671"/>
      <c r="V288" s="632" t="s">
        <v>1721</v>
      </c>
      <c r="W288" s="635" t="s">
        <v>1719</v>
      </c>
    </row>
    <row r="289" spans="1:23" ht="12" customHeight="1" x14ac:dyDescent="0.2">
      <c r="A289" s="654"/>
      <c r="B289" s="661"/>
      <c r="C289" s="669" t="s">
        <v>1722</v>
      </c>
      <c r="D289" s="607" t="s">
        <v>690</v>
      </c>
      <c r="E289" s="657">
        <v>7793.9340000000002</v>
      </c>
      <c r="F289" s="153">
        <v>3902.6959999999999</v>
      </c>
      <c r="G289" s="65">
        <v>3531.5859999999998</v>
      </c>
      <c r="H289" s="153">
        <v>2105.8069999999998</v>
      </c>
      <c r="I289" s="153">
        <v>2095.7979999999998</v>
      </c>
      <c r="J289" s="153">
        <v>2395.5590000000002</v>
      </c>
      <c r="K289" s="156">
        <v>7261.6189999999997</v>
      </c>
      <c r="L289" s="152">
        <v>12968.741</v>
      </c>
      <c r="M289" s="153">
        <v>13011.947</v>
      </c>
      <c r="N289" s="153">
        <v>15036.273999999999</v>
      </c>
      <c r="O289" s="153">
        <v>11112.726000000001</v>
      </c>
      <c r="P289" s="156">
        <v>6839.6289999999999</v>
      </c>
      <c r="Q289" s="153">
        <v>92720.948000000004</v>
      </c>
      <c r="R289" s="153">
        <v>88056.316000000006</v>
      </c>
      <c r="S289" s="670">
        <v>94.969171367833724</v>
      </c>
      <c r="T289" s="625" t="s">
        <v>691</v>
      </c>
      <c r="U289" s="671"/>
      <c r="V289" s="11" t="s">
        <v>1723</v>
      </c>
      <c r="W289" s="635"/>
    </row>
    <row r="290" spans="1:23" ht="10.5" customHeight="1" x14ac:dyDescent="0.2">
      <c r="A290" s="654"/>
      <c r="B290" s="661"/>
      <c r="C290" s="669"/>
      <c r="D290" s="607"/>
      <c r="E290" s="657"/>
      <c r="F290" s="153"/>
      <c r="G290" s="65"/>
      <c r="H290" s="153"/>
      <c r="I290" s="153"/>
      <c r="J290" s="153"/>
      <c r="K290" s="156"/>
      <c r="L290" s="152"/>
      <c r="M290" s="153"/>
      <c r="N290" s="153"/>
      <c r="O290" s="153"/>
      <c r="P290" s="156"/>
      <c r="Q290" s="153"/>
      <c r="R290" s="153"/>
      <c r="S290" s="670"/>
      <c r="T290" s="625"/>
      <c r="U290" s="671"/>
      <c r="V290" s="632"/>
      <c r="W290" s="635"/>
    </row>
    <row r="291" spans="1:23" ht="12" customHeight="1" x14ac:dyDescent="0.2">
      <c r="A291" s="654" t="s">
        <v>1724</v>
      </c>
      <c r="B291" s="661"/>
      <c r="C291" s="669" t="s">
        <v>1725</v>
      </c>
      <c r="D291" s="653" t="s">
        <v>688</v>
      </c>
      <c r="E291" s="657">
        <v>10998.466</v>
      </c>
      <c r="F291" s="153">
        <v>9560.5409999999993</v>
      </c>
      <c r="G291" s="65">
        <v>10109.576999999999</v>
      </c>
      <c r="H291" s="153">
        <v>14825.665000000001</v>
      </c>
      <c r="I291" s="153">
        <v>12465.529</v>
      </c>
      <c r="J291" s="153">
        <v>11204.406000000001</v>
      </c>
      <c r="K291" s="156">
        <v>11361.825999999999</v>
      </c>
      <c r="L291" s="152">
        <v>8317.8469999999998</v>
      </c>
      <c r="M291" s="153">
        <v>10007.787</v>
      </c>
      <c r="N291" s="153">
        <v>11788.183999999999</v>
      </c>
      <c r="O291" s="153">
        <v>11023.308999999999</v>
      </c>
      <c r="P291" s="156">
        <v>8193.7489999999998</v>
      </c>
      <c r="Q291" s="153">
        <v>149243.505</v>
      </c>
      <c r="R291" s="153">
        <v>129856.886</v>
      </c>
      <c r="S291" s="670">
        <v>87.010075245820573</v>
      </c>
      <c r="T291" s="625" t="s">
        <v>689</v>
      </c>
      <c r="U291" s="671"/>
      <c r="V291" s="632" t="s">
        <v>1726</v>
      </c>
      <c r="W291" s="635" t="s">
        <v>1724</v>
      </c>
    </row>
    <row r="292" spans="1:23" ht="12" customHeight="1" x14ac:dyDescent="0.2">
      <c r="A292" s="654"/>
      <c r="B292" s="661"/>
      <c r="C292" s="669" t="s">
        <v>1727</v>
      </c>
      <c r="D292" s="653" t="s">
        <v>690</v>
      </c>
      <c r="E292" s="657">
        <v>6863.1180000000004</v>
      </c>
      <c r="F292" s="153">
        <v>6763.3090000000002</v>
      </c>
      <c r="G292" s="65">
        <v>6875.64</v>
      </c>
      <c r="H292" s="153">
        <v>5954.38</v>
      </c>
      <c r="I292" s="153">
        <v>7054.1260000000002</v>
      </c>
      <c r="J292" s="153">
        <v>5465.7740000000003</v>
      </c>
      <c r="K292" s="156">
        <v>5633.6660000000002</v>
      </c>
      <c r="L292" s="152">
        <v>4160.5609999999997</v>
      </c>
      <c r="M292" s="153">
        <v>6634.1419999999998</v>
      </c>
      <c r="N292" s="153">
        <v>6480.4040000000005</v>
      </c>
      <c r="O292" s="153">
        <v>6248.59</v>
      </c>
      <c r="P292" s="156">
        <v>4868.5</v>
      </c>
      <c r="Q292" s="153">
        <v>134860.171</v>
      </c>
      <c r="R292" s="153">
        <v>73002.210000000006</v>
      </c>
      <c r="S292" s="670">
        <v>54.131779204106159</v>
      </c>
      <c r="T292" s="625" t="s">
        <v>691</v>
      </c>
      <c r="U292" s="671"/>
      <c r="V292" s="11" t="s">
        <v>1728</v>
      </c>
      <c r="W292" s="635"/>
    </row>
    <row r="293" spans="1:23" ht="10.5" customHeight="1" x14ac:dyDescent="0.2">
      <c r="A293" s="654"/>
      <c r="B293" s="661"/>
      <c r="C293" s="669"/>
      <c r="D293" s="653"/>
      <c r="E293" s="657"/>
      <c r="F293" s="153"/>
      <c r="G293" s="65"/>
      <c r="H293" s="153"/>
      <c r="I293" s="153"/>
      <c r="J293" s="153"/>
      <c r="K293" s="156"/>
      <c r="L293" s="152"/>
      <c r="M293" s="153"/>
      <c r="N293" s="153"/>
      <c r="O293" s="153"/>
      <c r="P293" s="156"/>
      <c r="Q293" s="153"/>
      <c r="R293" s="153"/>
      <c r="S293" s="670"/>
      <c r="T293" s="625"/>
      <c r="U293" s="671"/>
      <c r="V293" s="632"/>
      <c r="W293" s="635"/>
    </row>
    <row r="294" spans="1:23" ht="12" customHeight="1" x14ac:dyDescent="0.2">
      <c r="A294" s="654" t="s">
        <v>1729</v>
      </c>
      <c r="B294" s="661"/>
      <c r="C294" s="669" t="s">
        <v>1730</v>
      </c>
      <c r="D294" s="607" t="s">
        <v>688</v>
      </c>
      <c r="E294" s="657">
        <v>12515.511</v>
      </c>
      <c r="F294" s="153">
        <v>12156.341</v>
      </c>
      <c r="G294" s="65">
        <v>12853.975</v>
      </c>
      <c r="H294" s="153">
        <v>10529.731</v>
      </c>
      <c r="I294" s="153">
        <v>13200.106</v>
      </c>
      <c r="J294" s="153">
        <v>11716.425999999999</v>
      </c>
      <c r="K294" s="156">
        <v>14539.959000000001</v>
      </c>
      <c r="L294" s="152">
        <v>14585.27</v>
      </c>
      <c r="M294" s="153">
        <v>12951.017</v>
      </c>
      <c r="N294" s="153">
        <v>13485.684999999999</v>
      </c>
      <c r="O294" s="153">
        <v>12927.925999999999</v>
      </c>
      <c r="P294" s="156">
        <v>13109.243</v>
      </c>
      <c r="Q294" s="153">
        <v>149485.11499999999</v>
      </c>
      <c r="R294" s="153">
        <v>154571.19</v>
      </c>
      <c r="S294" s="670">
        <v>103.40239561644651</v>
      </c>
      <c r="T294" s="625" t="s">
        <v>689</v>
      </c>
      <c r="U294" s="671"/>
      <c r="V294" s="632" t="s">
        <v>1731</v>
      </c>
      <c r="W294" s="635" t="s">
        <v>1729</v>
      </c>
    </row>
    <row r="295" spans="1:23" ht="12" customHeight="1" x14ac:dyDescent="0.2">
      <c r="A295" s="654"/>
      <c r="B295" s="661"/>
      <c r="C295" s="669" t="s">
        <v>1732</v>
      </c>
      <c r="D295" s="607" t="s">
        <v>690</v>
      </c>
      <c r="E295" s="657">
        <v>15873.607</v>
      </c>
      <c r="F295" s="153">
        <v>16191.358</v>
      </c>
      <c r="G295" s="65">
        <v>15580.465</v>
      </c>
      <c r="H295" s="153">
        <v>13120.668</v>
      </c>
      <c r="I295" s="153">
        <v>12391.058999999999</v>
      </c>
      <c r="J295" s="153">
        <v>11746.585999999999</v>
      </c>
      <c r="K295" s="156">
        <v>14046.592000000001</v>
      </c>
      <c r="L295" s="152">
        <v>14864.102999999999</v>
      </c>
      <c r="M295" s="153">
        <v>14021.688</v>
      </c>
      <c r="N295" s="153">
        <v>14361.923000000001</v>
      </c>
      <c r="O295" s="153">
        <v>11719.406999999999</v>
      </c>
      <c r="P295" s="156">
        <v>10854.123</v>
      </c>
      <c r="Q295" s="153">
        <v>169048.30100000001</v>
      </c>
      <c r="R295" s="153">
        <v>164771.579</v>
      </c>
      <c r="S295" s="670">
        <v>97.470118318432554</v>
      </c>
      <c r="T295" s="625" t="s">
        <v>691</v>
      </c>
      <c r="U295" s="671"/>
      <c r="V295" s="632" t="s">
        <v>1733</v>
      </c>
      <c r="W295" s="635"/>
    </row>
    <row r="296" spans="1:23" ht="10.5" customHeight="1" x14ac:dyDescent="0.2">
      <c r="A296" s="654"/>
      <c r="B296" s="661"/>
      <c r="C296" s="669"/>
      <c r="D296" s="607"/>
      <c r="E296" s="657"/>
      <c r="F296" s="153"/>
      <c r="G296" s="65"/>
      <c r="H296" s="153"/>
      <c r="I296" s="153"/>
      <c r="J296" s="153"/>
      <c r="K296" s="156"/>
      <c r="L296" s="152"/>
      <c r="M296" s="153"/>
      <c r="N296" s="153"/>
      <c r="O296" s="153"/>
      <c r="P296" s="156"/>
      <c r="Q296" s="153"/>
      <c r="R296" s="153"/>
      <c r="S296" s="670"/>
      <c r="T296" s="625"/>
      <c r="U296" s="671"/>
      <c r="V296" s="632"/>
      <c r="W296" s="635"/>
    </row>
    <row r="297" spans="1:23" ht="12" customHeight="1" x14ac:dyDescent="0.2">
      <c r="A297" s="654" t="s">
        <v>1734</v>
      </c>
      <c r="B297" s="661"/>
      <c r="C297" s="669" t="s">
        <v>1735</v>
      </c>
      <c r="D297" s="653" t="s">
        <v>688</v>
      </c>
      <c r="E297" s="657">
        <v>78645.22</v>
      </c>
      <c r="F297" s="153">
        <v>79964.976999999999</v>
      </c>
      <c r="G297" s="65">
        <v>85169.574999999997</v>
      </c>
      <c r="H297" s="153">
        <v>63140.042000000001</v>
      </c>
      <c r="I297" s="153">
        <v>54468.046999999999</v>
      </c>
      <c r="J297" s="153">
        <v>63191.112000000001</v>
      </c>
      <c r="K297" s="156">
        <v>85571.987999999998</v>
      </c>
      <c r="L297" s="152">
        <v>79179.383000000002</v>
      </c>
      <c r="M297" s="153">
        <v>86149.399000000005</v>
      </c>
      <c r="N297" s="153">
        <v>71100.466</v>
      </c>
      <c r="O297" s="153">
        <v>50102.578999999998</v>
      </c>
      <c r="P297" s="156">
        <v>52188.315999999999</v>
      </c>
      <c r="Q297" s="153">
        <v>834244.32499999995</v>
      </c>
      <c r="R297" s="153">
        <v>848871.10400000005</v>
      </c>
      <c r="S297" s="670">
        <v>101.75329679347836</v>
      </c>
      <c r="T297" s="625" t="s">
        <v>689</v>
      </c>
      <c r="U297" s="671"/>
      <c r="V297" s="632" t="s">
        <v>1736</v>
      </c>
      <c r="W297" s="635" t="s">
        <v>1734</v>
      </c>
    </row>
    <row r="298" spans="1:23" ht="12" customHeight="1" x14ac:dyDescent="0.2">
      <c r="A298" s="654"/>
      <c r="B298" s="661"/>
      <c r="C298" s="669"/>
      <c r="D298" s="653" t="s">
        <v>690</v>
      </c>
      <c r="E298" s="657">
        <v>88295.683000000005</v>
      </c>
      <c r="F298" s="153">
        <v>91134.883000000002</v>
      </c>
      <c r="G298" s="65">
        <v>101507.984</v>
      </c>
      <c r="H298" s="153">
        <v>64600.364000000001</v>
      </c>
      <c r="I298" s="153">
        <v>65695.063999999998</v>
      </c>
      <c r="J298" s="153">
        <v>71959.312000000005</v>
      </c>
      <c r="K298" s="156">
        <v>93477.228000000003</v>
      </c>
      <c r="L298" s="152">
        <v>93711.993000000002</v>
      </c>
      <c r="M298" s="153">
        <v>93932.233999999997</v>
      </c>
      <c r="N298" s="153">
        <v>84186.137000000002</v>
      </c>
      <c r="O298" s="153">
        <v>57412.370999999999</v>
      </c>
      <c r="P298" s="156">
        <v>51466.504999999997</v>
      </c>
      <c r="Q298" s="153">
        <v>1011872.915</v>
      </c>
      <c r="R298" s="153">
        <v>957379.75800000003</v>
      </c>
      <c r="S298" s="670">
        <v>94.614624406662756</v>
      </c>
      <c r="T298" s="625" t="s">
        <v>691</v>
      </c>
      <c r="U298" s="671"/>
      <c r="W298" s="635"/>
    </row>
    <row r="299" spans="1:23" ht="10.5" customHeight="1" x14ac:dyDescent="0.2">
      <c r="A299" s="654"/>
      <c r="B299" s="661"/>
      <c r="C299" s="669"/>
      <c r="D299" s="653"/>
      <c r="E299" s="657"/>
      <c r="F299" s="153"/>
      <c r="G299" s="65"/>
      <c r="H299" s="153"/>
      <c r="I299" s="153"/>
      <c r="J299" s="153"/>
      <c r="K299" s="156"/>
      <c r="L299" s="152"/>
      <c r="M299" s="153"/>
      <c r="N299" s="153"/>
      <c r="O299" s="153"/>
      <c r="P299" s="156"/>
      <c r="Q299" s="153"/>
      <c r="R299" s="153"/>
      <c r="S299" s="670"/>
      <c r="T299" s="625"/>
      <c r="U299" s="671"/>
      <c r="V299" s="632"/>
      <c r="W299" s="635"/>
    </row>
    <row r="300" spans="1:23" ht="12" customHeight="1" x14ac:dyDescent="0.2">
      <c r="A300" s="654" t="s">
        <v>1737</v>
      </c>
      <c r="B300" s="661"/>
      <c r="C300" s="669" t="s">
        <v>1738</v>
      </c>
      <c r="D300" s="607" t="s">
        <v>688</v>
      </c>
      <c r="E300" s="657">
        <v>8507.1329999999998</v>
      </c>
      <c r="F300" s="153">
        <v>9626.1229999999996</v>
      </c>
      <c r="G300" s="65">
        <v>10848.659</v>
      </c>
      <c r="H300" s="153">
        <v>10387.949000000001</v>
      </c>
      <c r="I300" s="153">
        <v>12746.521000000001</v>
      </c>
      <c r="J300" s="153">
        <v>13413.441999999999</v>
      </c>
      <c r="K300" s="156">
        <v>13293.754999999999</v>
      </c>
      <c r="L300" s="152">
        <v>13455.473</v>
      </c>
      <c r="M300" s="153">
        <v>11869.78</v>
      </c>
      <c r="N300" s="153">
        <v>14724.999</v>
      </c>
      <c r="O300" s="153">
        <v>12978.198</v>
      </c>
      <c r="P300" s="156">
        <v>9286.8080000000009</v>
      </c>
      <c r="Q300" s="153">
        <v>121101.329</v>
      </c>
      <c r="R300" s="153">
        <v>141138.84</v>
      </c>
      <c r="S300" s="670">
        <v>116.54607027475315</v>
      </c>
      <c r="T300" s="625" t="s">
        <v>689</v>
      </c>
      <c r="U300" s="671"/>
      <c r="V300" s="632" t="s">
        <v>1739</v>
      </c>
      <c r="W300" s="635" t="s">
        <v>1737</v>
      </c>
    </row>
    <row r="301" spans="1:23" ht="12" customHeight="1" x14ac:dyDescent="0.2">
      <c r="A301" s="654"/>
      <c r="B301" s="661"/>
      <c r="C301" s="669"/>
      <c r="D301" s="607" t="s">
        <v>690</v>
      </c>
      <c r="E301" s="657">
        <v>18198.633999999998</v>
      </c>
      <c r="F301" s="153">
        <v>21196.154999999999</v>
      </c>
      <c r="G301" s="65">
        <v>23288.577000000001</v>
      </c>
      <c r="H301" s="153">
        <v>23102.5</v>
      </c>
      <c r="I301" s="153">
        <v>25403.165000000001</v>
      </c>
      <c r="J301" s="153">
        <v>22851.683000000001</v>
      </c>
      <c r="K301" s="156">
        <v>25633.246999999999</v>
      </c>
      <c r="L301" s="152">
        <v>19264.859</v>
      </c>
      <c r="M301" s="153">
        <v>22444.232</v>
      </c>
      <c r="N301" s="153">
        <v>24249.245999999999</v>
      </c>
      <c r="O301" s="153">
        <v>23331.342000000001</v>
      </c>
      <c r="P301" s="156">
        <v>14415.829</v>
      </c>
      <c r="Q301" s="153">
        <v>284344.84899999999</v>
      </c>
      <c r="R301" s="153">
        <v>263379.46899999998</v>
      </c>
      <c r="S301" s="670">
        <v>92.626776931696767</v>
      </c>
      <c r="T301" s="625" t="s">
        <v>691</v>
      </c>
      <c r="U301" s="671"/>
      <c r="W301" s="635"/>
    </row>
    <row r="302" spans="1:23" ht="10.5" customHeight="1" x14ac:dyDescent="0.2">
      <c r="A302" s="654"/>
      <c r="B302" s="661"/>
      <c r="C302" s="669"/>
      <c r="D302" s="607"/>
      <c r="E302" s="657"/>
      <c r="F302" s="153"/>
      <c r="G302" s="65"/>
      <c r="H302" s="153"/>
      <c r="I302" s="153"/>
      <c r="J302" s="153"/>
      <c r="K302" s="156"/>
      <c r="L302" s="152"/>
      <c r="M302" s="153"/>
      <c r="N302" s="153"/>
      <c r="O302" s="153"/>
      <c r="P302" s="156"/>
      <c r="Q302" s="153"/>
      <c r="R302" s="153"/>
      <c r="S302" s="670"/>
      <c r="T302" s="625"/>
      <c r="U302" s="671"/>
      <c r="V302" s="632"/>
      <c r="W302" s="635"/>
    </row>
    <row r="303" spans="1:23" ht="12" customHeight="1" x14ac:dyDescent="0.2">
      <c r="A303" s="654" t="s">
        <v>1740</v>
      </c>
      <c r="B303" s="661"/>
      <c r="C303" s="669" t="s">
        <v>1741</v>
      </c>
      <c r="D303" s="607" t="s">
        <v>688</v>
      </c>
      <c r="E303" s="657">
        <v>17670.460999999999</v>
      </c>
      <c r="F303" s="153">
        <v>17150.673999999999</v>
      </c>
      <c r="G303" s="65">
        <v>17242.402999999998</v>
      </c>
      <c r="H303" s="153">
        <v>17621.528999999999</v>
      </c>
      <c r="I303" s="153">
        <v>17008.563999999998</v>
      </c>
      <c r="J303" s="153">
        <v>16279.146000000001</v>
      </c>
      <c r="K303" s="156">
        <v>15973.878000000001</v>
      </c>
      <c r="L303" s="152">
        <v>15474.138999999999</v>
      </c>
      <c r="M303" s="153">
        <v>17960.923999999999</v>
      </c>
      <c r="N303" s="153">
        <v>19131.045999999998</v>
      </c>
      <c r="O303" s="153">
        <v>17479.909</v>
      </c>
      <c r="P303" s="156">
        <v>11854.682000000001</v>
      </c>
      <c r="Q303" s="153">
        <v>215770.2</v>
      </c>
      <c r="R303" s="153">
        <v>200847.35500000001</v>
      </c>
      <c r="S303" s="670">
        <v>93.08391751965749</v>
      </c>
      <c r="T303" s="625" t="s">
        <v>689</v>
      </c>
      <c r="U303" s="671"/>
      <c r="V303" s="632" t="s">
        <v>1742</v>
      </c>
      <c r="W303" s="635" t="s">
        <v>1740</v>
      </c>
    </row>
    <row r="304" spans="1:23" ht="12" customHeight="1" x14ac:dyDescent="0.2">
      <c r="A304" s="654"/>
      <c r="B304" s="661"/>
      <c r="C304" s="669"/>
      <c r="D304" s="607" t="s">
        <v>690</v>
      </c>
      <c r="E304" s="657">
        <v>19301.616000000002</v>
      </c>
      <c r="F304" s="153">
        <v>19443.653999999999</v>
      </c>
      <c r="G304" s="65">
        <v>21545.613000000001</v>
      </c>
      <c r="H304" s="153">
        <v>20096.882000000001</v>
      </c>
      <c r="I304" s="153">
        <v>20631.963</v>
      </c>
      <c r="J304" s="153">
        <v>18553.608</v>
      </c>
      <c r="K304" s="156">
        <v>17507.402999999998</v>
      </c>
      <c r="L304" s="152">
        <v>15169.294</v>
      </c>
      <c r="M304" s="153">
        <v>19112.460999999999</v>
      </c>
      <c r="N304" s="153">
        <v>20850.776000000002</v>
      </c>
      <c r="O304" s="153">
        <v>19377.898000000001</v>
      </c>
      <c r="P304" s="156">
        <v>14221.51</v>
      </c>
      <c r="Q304" s="153">
        <v>229169.46400000001</v>
      </c>
      <c r="R304" s="153">
        <v>225812.67800000001</v>
      </c>
      <c r="S304" s="670">
        <v>98.53523853422287</v>
      </c>
      <c r="T304" s="625" t="s">
        <v>691</v>
      </c>
      <c r="U304" s="671"/>
      <c r="V304" s="632" t="s">
        <v>1743</v>
      </c>
      <c r="W304" s="635"/>
    </row>
    <row r="305" spans="1:23" ht="10.5" customHeight="1" x14ac:dyDescent="0.2">
      <c r="A305" s="654"/>
      <c r="B305" s="661"/>
      <c r="C305" s="669"/>
      <c r="D305" s="607"/>
      <c r="E305" s="657"/>
      <c r="F305" s="153"/>
      <c r="G305" s="65"/>
      <c r="H305" s="153"/>
      <c r="I305" s="153"/>
      <c r="J305" s="153"/>
      <c r="K305" s="156"/>
      <c r="L305" s="152"/>
      <c r="M305" s="153"/>
      <c r="N305" s="153"/>
      <c r="O305" s="153"/>
      <c r="P305" s="156"/>
      <c r="Q305" s="153"/>
      <c r="R305" s="153"/>
      <c r="S305" s="670"/>
      <c r="T305" s="625"/>
      <c r="U305" s="671"/>
      <c r="V305" s="632"/>
      <c r="W305" s="635"/>
    </row>
    <row r="306" spans="1:23" ht="12" customHeight="1" x14ac:dyDescent="0.2">
      <c r="A306" s="654" t="s">
        <v>1744</v>
      </c>
      <c r="B306" s="661"/>
      <c r="C306" s="669" t="s">
        <v>1745</v>
      </c>
      <c r="D306" s="607" t="s">
        <v>688</v>
      </c>
      <c r="E306" s="657">
        <v>277.36200000000002</v>
      </c>
      <c r="F306" s="153">
        <v>275.90899999999999</v>
      </c>
      <c r="G306" s="65">
        <v>392.89699999999999</v>
      </c>
      <c r="H306" s="153">
        <v>415.50299999999999</v>
      </c>
      <c r="I306" s="153">
        <v>333.53800000000001</v>
      </c>
      <c r="J306" s="153">
        <v>442.13900000000001</v>
      </c>
      <c r="K306" s="156">
        <v>670.87199999999996</v>
      </c>
      <c r="L306" s="152">
        <v>351.279</v>
      </c>
      <c r="M306" s="153">
        <v>364.75799999999998</v>
      </c>
      <c r="N306" s="153">
        <v>503.815</v>
      </c>
      <c r="O306" s="153">
        <v>471.291</v>
      </c>
      <c r="P306" s="156">
        <v>346.54899999999998</v>
      </c>
      <c r="Q306" s="153">
        <v>4850.7529999999997</v>
      </c>
      <c r="R306" s="153">
        <v>4845.9120000000003</v>
      </c>
      <c r="S306" s="670">
        <v>99.900201061567145</v>
      </c>
      <c r="T306" s="625" t="s">
        <v>689</v>
      </c>
      <c r="U306" s="671"/>
      <c r="V306" s="632" t="s">
        <v>1746</v>
      </c>
      <c r="W306" s="635" t="s">
        <v>1744</v>
      </c>
    </row>
    <row r="307" spans="1:23" ht="12" customHeight="1" x14ac:dyDescent="0.2">
      <c r="A307" s="654"/>
      <c r="B307" s="661"/>
      <c r="C307" s="669"/>
      <c r="D307" s="607" t="s">
        <v>690</v>
      </c>
      <c r="E307" s="657">
        <v>200.62</v>
      </c>
      <c r="F307" s="153">
        <v>261.58199999999999</v>
      </c>
      <c r="G307" s="65">
        <v>174.50899999999999</v>
      </c>
      <c r="H307" s="153">
        <v>159.374</v>
      </c>
      <c r="I307" s="153">
        <v>245.756</v>
      </c>
      <c r="J307" s="153">
        <v>274.90600000000001</v>
      </c>
      <c r="K307" s="156">
        <v>580.13800000000003</v>
      </c>
      <c r="L307" s="152">
        <v>154.05699999999999</v>
      </c>
      <c r="M307" s="153">
        <v>241.226</v>
      </c>
      <c r="N307" s="153">
        <v>382.38099999999997</v>
      </c>
      <c r="O307" s="153">
        <v>300.709</v>
      </c>
      <c r="P307" s="156">
        <v>634.97900000000004</v>
      </c>
      <c r="Q307" s="153">
        <v>3923.5549999999998</v>
      </c>
      <c r="R307" s="153">
        <v>3610.2370000000001</v>
      </c>
      <c r="S307" s="670">
        <v>92.014435887861907</v>
      </c>
      <c r="T307" s="625" t="s">
        <v>691</v>
      </c>
      <c r="U307" s="671"/>
      <c r="W307" s="635"/>
    </row>
    <row r="308" spans="1:23" ht="10.5" customHeight="1" x14ac:dyDescent="0.2">
      <c r="A308" s="654"/>
      <c r="B308" s="661"/>
      <c r="C308" s="669"/>
      <c r="D308" s="607"/>
      <c r="E308" s="657"/>
      <c r="F308" s="153"/>
      <c r="G308" s="65"/>
      <c r="H308" s="153"/>
      <c r="I308" s="153"/>
      <c r="J308" s="153"/>
      <c r="K308" s="156"/>
      <c r="L308" s="152"/>
      <c r="M308" s="153"/>
      <c r="N308" s="153"/>
      <c r="O308" s="153"/>
      <c r="P308" s="156"/>
      <c r="Q308" s="153"/>
      <c r="R308" s="153"/>
      <c r="S308" s="670"/>
      <c r="T308" s="625"/>
      <c r="U308" s="671"/>
      <c r="V308" s="632"/>
      <c r="W308" s="635"/>
    </row>
    <row r="309" spans="1:23" ht="12" customHeight="1" x14ac:dyDescent="0.2">
      <c r="A309" s="654" t="s">
        <v>1747</v>
      </c>
      <c r="B309" s="661"/>
      <c r="C309" s="669" t="s">
        <v>1748</v>
      </c>
      <c r="D309" s="653" t="s">
        <v>688</v>
      </c>
      <c r="E309" s="657">
        <v>4432.1270000000004</v>
      </c>
      <c r="F309" s="153">
        <v>5659.4489999999996</v>
      </c>
      <c r="G309" s="65">
        <v>5627.0730000000003</v>
      </c>
      <c r="H309" s="153">
        <v>4682.6239999999998</v>
      </c>
      <c r="I309" s="153">
        <v>5531.6459999999997</v>
      </c>
      <c r="J309" s="153">
        <v>5043.3249999999998</v>
      </c>
      <c r="K309" s="156">
        <v>5025.0129999999999</v>
      </c>
      <c r="L309" s="152">
        <v>5758.5659999999998</v>
      </c>
      <c r="M309" s="153">
        <v>5802.9930000000004</v>
      </c>
      <c r="N309" s="153">
        <v>7272.9880000000003</v>
      </c>
      <c r="O309" s="153">
        <v>7071.3</v>
      </c>
      <c r="P309" s="156">
        <v>4502.2479999999996</v>
      </c>
      <c r="Q309" s="153">
        <v>62353.031000000003</v>
      </c>
      <c r="R309" s="153">
        <v>66409.351999999999</v>
      </c>
      <c r="S309" s="670">
        <v>106.50541110022382</v>
      </c>
      <c r="T309" s="625" t="s">
        <v>689</v>
      </c>
      <c r="U309" s="671"/>
      <c r="V309" s="632" t="s">
        <v>1749</v>
      </c>
      <c r="W309" s="635" t="s">
        <v>1747</v>
      </c>
    </row>
    <row r="310" spans="1:23" ht="12" customHeight="1" x14ac:dyDescent="0.2">
      <c r="A310" s="654"/>
      <c r="B310" s="661"/>
      <c r="C310" s="669" t="s">
        <v>1750</v>
      </c>
      <c r="D310" s="653" t="s">
        <v>690</v>
      </c>
      <c r="E310" s="657">
        <v>10865.982</v>
      </c>
      <c r="F310" s="153">
        <v>12833.856</v>
      </c>
      <c r="G310" s="65">
        <v>14997.927</v>
      </c>
      <c r="H310" s="153">
        <v>12980.938</v>
      </c>
      <c r="I310" s="153">
        <v>14022.956</v>
      </c>
      <c r="J310" s="153">
        <v>11952.467000000001</v>
      </c>
      <c r="K310" s="156">
        <v>11946.751</v>
      </c>
      <c r="L310" s="152">
        <v>11384.92</v>
      </c>
      <c r="M310" s="153">
        <v>12876.718999999999</v>
      </c>
      <c r="N310" s="153">
        <v>13066.328</v>
      </c>
      <c r="O310" s="153">
        <v>12443.94</v>
      </c>
      <c r="P310" s="156">
        <v>7330.03</v>
      </c>
      <c r="Q310" s="153">
        <v>141757.99600000001</v>
      </c>
      <c r="R310" s="153">
        <v>146702.81400000001</v>
      </c>
      <c r="S310" s="670">
        <v>103.48821099305043</v>
      </c>
      <c r="T310" s="625" t="s">
        <v>691</v>
      </c>
      <c r="U310" s="671"/>
      <c r="V310" s="632" t="s">
        <v>1751</v>
      </c>
      <c r="W310" s="635"/>
    </row>
    <row r="311" spans="1:23" ht="10.5" customHeight="1" x14ac:dyDescent="0.2">
      <c r="A311" s="654"/>
      <c r="B311" s="661"/>
      <c r="C311" s="669"/>
      <c r="D311" s="653"/>
      <c r="E311" s="657"/>
      <c r="F311" s="153"/>
      <c r="G311" s="65"/>
      <c r="H311" s="153"/>
      <c r="I311" s="153"/>
      <c r="J311" s="153"/>
      <c r="K311" s="156"/>
      <c r="L311" s="152"/>
      <c r="M311" s="153"/>
      <c r="N311" s="153"/>
      <c r="O311" s="153"/>
      <c r="P311" s="156"/>
      <c r="Q311" s="153"/>
      <c r="R311" s="153"/>
      <c r="S311" s="670"/>
      <c r="T311" s="625"/>
      <c r="U311" s="671"/>
      <c r="V311" s="632"/>
      <c r="W311" s="635"/>
    </row>
    <row r="312" spans="1:23" ht="12" customHeight="1" x14ac:dyDescent="0.2">
      <c r="A312" s="654" t="s">
        <v>1752</v>
      </c>
      <c r="B312" s="661"/>
      <c r="C312" s="669" t="s">
        <v>1753</v>
      </c>
      <c r="D312" s="653" t="s">
        <v>688</v>
      </c>
      <c r="E312" s="657">
        <v>3137.16</v>
      </c>
      <c r="F312" s="153">
        <v>3084.3620000000001</v>
      </c>
      <c r="G312" s="65">
        <v>3756.346</v>
      </c>
      <c r="H312" s="153">
        <v>3700.9360000000001</v>
      </c>
      <c r="I312" s="153">
        <v>3852.904</v>
      </c>
      <c r="J312" s="153">
        <v>3276.14</v>
      </c>
      <c r="K312" s="156">
        <v>3861.2339999999999</v>
      </c>
      <c r="L312" s="152">
        <v>3429.9079999999999</v>
      </c>
      <c r="M312" s="153">
        <v>3807.5309999999999</v>
      </c>
      <c r="N312" s="153">
        <v>4106.9740000000002</v>
      </c>
      <c r="O312" s="153">
        <v>4469.4989999999998</v>
      </c>
      <c r="P312" s="156">
        <v>2981.5920000000001</v>
      </c>
      <c r="Q312" s="153">
        <v>44258.646999999997</v>
      </c>
      <c r="R312" s="153">
        <v>43464.586000000003</v>
      </c>
      <c r="S312" s="670">
        <v>98.205862461181894</v>
      </c>
      <c r="T312" s="625" t="s">
        <v>689</v>
      </c>
      <c r="U312" s="671"/>
      <c r="V312" s="632" t="s">
        <v>1754</v>
      </c>
      <c r="W312" s="635" t="s">
        <v>1752</v>
      </c>
    </row>
    <row r="313" spans="1:23" ht="12" customHeight="1" x14ac:dyDescent="0.2">
      <c r="A313" s="654"/>
      <c r="B313" s="661"/>
      <c r="C313" s="669"/>
      <c r="D313" s="653" t="s">
        <v>690</v>
      </c>
      <c r="E313" s="657">
        <v>4152.0820000000003</v>
      </c>
      <c r="F313" s="153">
        <v>3835.7660000000001</v>
      </c>
      <c r="G313" s="65">
        <v>4162.0230000000001</v>
      </c>
      <c r="H313" s="153">
        <v>4029.232</v>
      </c>
      <c r="I313" s="153">
        <v>4023.5070000000001</v>
      </c>
      <c r="J313" s="153">
        <v>3867.8490000000002</v>
      </c>
      <c r="K313" s="156">
        <v>3847.5410000000002</v>
      </c>
      <c r="L313" s="152">
        <v>3563.4929999999999</v>
      </c>
      <c r="M313" s="153">
        <v>4091.2629999999999</v>
      </c>
      <c r="N313" s="153">
        <v>3728.6790000000001</v>
      </c>
      <c r="O313" s="153">
        <v>4201.8310000000001</v>
      </c>
      <c r="P313" s="156">
        <v>3016.4169999999999</v>
      </c>
      <c r="Q313" s="153">
        <v>50585.023000000001</v>
      </c>
      <c r="R313" s="153">
        <v>46519.682999999997</v>
      </c>
      <c r="S313" s="670">
        <v>91.96335247292464</v>
      </c>
      <c r="T313" s="625" t="s">
        <v>691</v>
      </c>
      <c r="U313" s="671"/>
      <c r="W313" s="635"/>
    </row>
    <row r="314" spans="1:23" ht="6" customHeight="1" x14ac:dyDescent="0.2">
      <c r="A314" s="630"/>
      <c r="B314" s="642"/>
      <c r="C314" s="250"/>
      <c r="D314" s="653"/>
      <c r="E314" s="439"/>
      <c r="F314" s="439"/>
      <c r="G314" s="441"/>
      <c r="H314" s="439"/>
      <c r="I314" s="439"/>
      <c r="J314" s="439"/>
      <c r="K314" s="440"/>
      <c r="L314" s="438"/>
      <c r="M314" s="439"/>
      <c r="N314" s="439"/>
      <c r="O314" s="439"/>
      <c r="P314" s="440"/>
      <c r="Q314" s="439"/>
      <c r="R314" s="441"/>
      <c r="S314" s="468"/>
      <c r="T314" s="625"/>
      <c r="U314" s="468"/>
      <c r="V314" s="632"/>
      <c r="W314" s="635"/>
    </row>
    <row r="315" spans="1:23" ht="12" customHeight="1" x14ac:dyDescent="0.2">
      <c r="A315" s="630" t="s">
        <v>1755</v>
      </c>
      <c r="B315" s="642"/>
      <c r="C315" s="250" t="s">
        <v>1756</v>
      </c>
      <c r="D315" s="653" t="s">
        <v>688</v>
      </c>
      <c r="E315" s="153">
        <v>6274.83</v>
      </c>
      <c r="F315" s="153">
        <v>4534.2110000000002</v>
      </c>
      <c r="G315" s="65">
        <v>4936.576</v>
      </c>
      <c r="H315" s="153">
        <v>5219.5469999999996</v>
      </c>
      <c r="I315" s="153">
        <v>4385.442</v>
      </c>
      <c r="J315" s="153">
        <v>4197.3810000000003</v>
      </c>
      <c r="K315" s="156">
        <v>4965.6840000000002</v>
      </c>
      <c r="L315" s="152">
        <v>4363.13</v>
      </c>
      <c r="M315" s="153">
        <v>4587.3090000000002</v>
      </c>
      <c r="N315" s="153">
        <v>5695.75</v>
      </c>
      <c r="O315" s="153">
        <v>5435.0749999999998</v>
      </c>
      <c r="P315" s="156">
        <v>4772.4579999999996</v>
      </c>
      <c r="Q315" s="153">
        <v>54057.771000000001</v>
      </c>
      <c r="R315" s="153">
        <v>59367.392999999996</v>
      </c>
      <c r="S315" s="634">
        <v>109.82212529628718</v>
      </c>
      <c r="T315" s="625" t="s">
        <v>689</v>
      </c>
      <c r="U315" s="468"/>
      <c r="V315" s="632" t="s">
        <v>1757</v>
      </c>
      <c r="W315" s="635" t="s">
        <v>1755</v>
      </c>
    </row>
    <row r="316" spans="1:23" ht="12" customHeight="1" x14ac:dyDescent="0.2">
      <c r="A316" s="630"/>
      <c r="B316" s="642"/>
      <c r="C316" s="250" t="s">
        <v>1758</v>
      </c>
      <c r="D316" s="653" t="s">
        <v>690</v>
      </c>
      <c r="E316" s="153">
        <v>5838.098</v>
      </c>
      <c r="F316" s="153">
        <v>5712.6570000000002</v>
      </c>
      <c r="G316" s="65">
        <v>6353.2340000000004</v>
      </c>
      <c r="H316" s="153">
        <v>5651.7659999999996</v>
      </c>
      <c r="I316" s="153">
        <v>7243.4520000000002</v>
      </c>
      <c r="J316" s="153">
        <v>6595.7280000000001</v>
      </c>
      <c r="K316" s="156">
        <v>7047.4650000000001</v>
      </c>
      <c r="L316" s="152">
        <v>6091.9880000000003</v>
      </c>
      <c r="M316" s="153">
        <v>6770.973</v>
      </c>
      <c r="N316" s="153">
        <v>9544.5030000000006</v>
      </c>
      <c r="O316" s="153">
        <v>8022.7340000000004</v>
      </c>
      <c r="P316" s="156">
        <v>5030.4970000000003</v>
      </c>
      <c r="Q316" s="153">
        <v>71431.301000000007</v>
      </c>
      <c r="R316" s="153">
        <v>79903.095000000001</v>
      </c>
      <c r="S316" s="634">
        <v>111.86005837972908</v>
      </c>
      <c r="T316" s="625" t="s">
        <v>691</v>
      </c>
      <c r="U316" s="468"/>
      <c r="V316" s="632" t="s">
        <v>1759</v>
      </c>
      <c r="W316" s="635"/>
    </row>
    <row r="317" spans="1:23" ht="10.5" customHeight="1" x14ac:dyDescent="0.2">
      <c r="A317" s="630"/>
      <c r="B317" s="642"/>
      <c r="C317" s="250"/>
      <c r="D317" s="653"/>
      <c r="E317" s="153"/>
      <c r="F317" s="153"/>
      <c r="G317" s="65"/>
      <c r="H317" s="153"/>
      <c r="I317" s="153"/>
      <c r="J317" s="153"/>
      <c r="K317" s="156"/>
      <c r="L317" s="152"/>
      <c r="M317" s="153"/>
      <c r="N317" s="153"/>
      <c r="O317" s="153"/>
      <c r="P317" s="156"/>
      <c r="Q317" s="153"/>
      <c r="R317" s="153"/>
      <c r="S317" s="634"/>
      <c r="T317" s="625"/>
      <c r="U317" s="468"/>
      <c r="V317" s="632"/>
      <c r="W317" s="635"/>
    </row>
    <row r="318" spans="1:23" ht="12" customHeight="1" x14ac:dyDescent="0.2">
      <c r="A318" s="630" t="s">
        <v>1760</v>
      </c>
      <c r="B318" s="642"/>
      <c r="C318" s="250" t="s">
        <v>1761</v>
      </c>
      <c r="D318" s="653" t="s">
        <v>688</v>
      </c>
      <c r="E318" s="153">
        <v>7833.1989999999996</v>
      </c>
      <c r="F318" s="153">
        <v>7914.6030000000001</v>
      </c>
      <c r="G318" s="65">
        <v>7961.0169999999998</v>
      </c>
      <c r="H318" s="153">
        <v>9212.5519999999997</v>
      </c>
      <c r="I318" s="153">
        <v>9094.875</v>
      </c>
      <c r="J318" s="153">
        <v>7256.1629999999996</v>
      </c>
      <c r="K318" s="156">
        <v>7415.0649999999996</v>
      </c>
      <c r="L318" s="152">
        <v>7437.7849999999999</v>
      </c>
      <c r="M318" s="153">
        <v>8053.4229999999998</v>
      </c>
      <c r="N318" s="153">
        <v>10209.133</v>
      </c>
      <c r="O318" s="153">
        <v>7228.0209999999997</v>
      </c>
      <c r="P318" s="156">
        <v>9249.4230000000007</v>
      </c>
      <c r="Q318" s="153">
        <v>103623.262</v>
      </c>
      <c r="R318" s="153">
        <v>98865.259000000005</v>
      </c>
      <c r="S318" s="634">
        <v>95.408364002283591</v>
      </c>
      <c r="T318" s="625" t="s">
        <v>689</v>
      </c>
      <c r="U318" s="468"/>
      <c r="V318" s="632" t="s">
        <v>1762</v>
      </c>
      <c r="W318" s="635" t="s">
        <v>1760</v>
      </c>
    </row>
    <row r="319" spans="1:23" ht="12" customHeight="1" x14ac:dyDescent="0.2">
      <c r="A319" s="630"/>
      <c r="B319" s="642"/>
      <c r="C319" s="250"/>
      <c r="D319" s="653" t="s">
        <v>690</v>
      </c>
      <c r="E319" s="153">
        <v>10901.816000000001</v>
      </c>
      <c r="F319" s="153">
        <v>8555.3459999999995</v>
      </c>
      <c r="G319" s="65">
        <v>11086.005999999999</v>
      </c>
      <c r="H319" s="153">
        <v>12103.414000000001</v>
      </c>
      <c r="I319" s="153">
        <v>11195.179</v>
      </c>
      <c r="J319" s="153">
        <v>11014.364</v>
      </c>
      <c r="K319" s="156">
        <v>11817.233</v>
      </c>
      <c r="L319" s="152">
        <v>9841.0239999999994</v>
      </c>
      <c r="M319" s="153">
        <v>7451.75</v>
      </c>
      <c r="N319" s="153">
        <v>5642.4049999999997</v>
      </c>
      <c r="O319" s="153">
        <v>6141.5630000000001</v>
      </c>
      <c r="P319" s="156">
        <v>7789.3220000000001</v>
      </c>
      <c r="Q319" s="153">
        <v>129601.99400000001</v>
      </c>
      <c r="R319" s="153">
        <v>113539.42200000001</v>
      </c>
      <c r="S319" s="634">
        <v>87.60623081154138</v>
      </c>
      <c r="T319" s="625" t="s">
        <v>691</v>
      </c>
      <c r="U319" s="468"/>
      <c r="W319" s="635"/>
    </row>
    <row r="320" spans="1:23" ht="10.5" customHeight="1" x14ac:dyDescent="0.2">
      <c r="A320" s="630"/>
      <c r="B320" s="642"/>
      <c r="C320" s="250"/>
      <c r="D320" s="653"/>
      <c r="E320" s="153"/>
      <c r="F320" s="153"/>
      <c r="G320" s="65"/>
      <c r="H320" s="153"/>
      <c r="I320" s="153"/>
      <c r="J320" s="153"/>
      <c r="K320" s="156"/>
      <c r="L320" s="152"/>
      <c r="M320" s="153"/>
      <c r="N320" s="153"/>
      <c r="O320" s="153"/>
      <c r="P320" s="156"/>
      <c r="Q320" s="153"/>
      <c r="R320" s="153"/>
      <c r="S320" s="634"/>
      <c r="T320" s="625"/>
      <c r="U320" s="468"/>
      <c r="V320" s="632"/>
      <c r="W320" s="635"/>
    </row>
    <row r="321" spans="1:23" ht="12" customHeight="1" x14ac:dyDescent="0.2">
      <c r="A321" s="654" t="s">
        <v>1763</v>
      </c>
      <c r="B321" s="661"/>
      <c r="C321" s="669" t="s">
        <v>1764</v>
      </c>
      <c r="D321" s="607" t="s">
        <v>688</v>
      </c>
      <c r="E321" s="657">
        <v>29379.078000000001</v>
      </c>
      <c r="F321" s="153">
        <v>27045.61</v>
      </c>
      <c r="G321" s="65">
        <v>28883.451000000001</v>
      </c>
      <c r="H321" s="153">
        <v>28342.300999999999</v>
      </c>
      <c r="I321" s="153">
        <v>28643.305</v>
      </c>
      <c r="J321" s="153">
        <v>25617.089</v>
      </c>
      <c r="K321" s="156">
        <v>29179.587</v>
      </c>
      <c r="L321" s="152">
        <v>25893.670999999998</v>
      </c>
      <c r="M321" s="153">
        <v>27532.424999999999</v>
      </c>
      <c r="N321" s="153">
        <v>34717.614000000001</v>
      </c>
      <c r="O321" s="153">
        <v>29330.581999999999</v>
      </c>
      <c r="P321" s="156">
        <v>22099.41</v>
      </c>
      <c r="Q321" s="153">
        <v>343598.29200000002</v>
      </c>
      <c r="R321" s="153">
        <v>336664.12300000002</v>
      </c>
      <c r="S321" s="670">
        <v>97.981896545632424</v>
      </c>
      <c r="T321" s="625" t="s">
        <v>689</v>
      </c>
      <c r="U321" s="671"/>
      <c r="V321" s="632" t="s">
        <v>1765</v>
      </c>
      <c r="W321" s="635" t="s">
        <v>1763</v>
      </c>
    </row>
    <row r="322" spans="1:23" ht="12" customHeight="1" x14ac:dyDescent="0.2">
      <c r="A322" s="654"/>
      <c r="B322" s="661"/>
      <c r="C322" s="669"/>
      <c r="D322" s="607" t="s">
        <v>690</v>
      </c>
      <c r="E322" s="657">
        <v>52515.163999999997</v>
      </c>
      <c r="F322" s="153">
        <v>43153.067000000003</v>
      </c>
      <c r="G322" s="65">
        <v>47901.457000000002</v>
      </c>
      <c r="H322" s="153">
        <v>47230.749000000003</v>
      </c>
      <c r="I322" s="153">
        <v>50674.373</v>
      </c>
      <c r="J322" s="153">
        <v>42967.116000000002</v>
      </c>
      <c r="K322" s="156">
        <v>43805.415999999997</v>
      </c>
      <c r="L322" s="152">
        <v>45030.868000000002</v>
      </c>
      <c r="M322" s="153">
        <v>32355.553</v>
      </c>
      <c r="N322" s="153">
        <v>38086.682000000001</v>
      </c>
      <c r="O322" s="153">
        <v>41135.230000000003</v>
      </c>
      <c r="P322" s="156">
        <v>33610.576999999997</v>
      </c>
      <c r="Q322" s="153">
        <v>519034.52799999999</v>
      </c>
      <c r="R322" s="153">
        <v>518466.25199999998</v>
      </c>
      <c r="S322" s="670">
        <v>99.890512871621524</v>
      </c>
      <c r="T322" s="625" t="s">
        <v>691</v>
      </c>
      <c r="U322" s="671"/>
      <c r="W322" s="635"/>
    </row>
    <row r="323" spans="1:23" ht="10.5" customHeight="1" x14ac:dyDescent="0.2">
      <c r="A323" s="654"/>
      <c r="B323" s="661"/>
      <c r="C323" s="669"/>
      <c r="D323" s="607"/>
      <c r="E323" s="657"/>
      <c r="F323" s="153"/>
      <c r="G323" s="65"/>
      <c r="H323" s="153"/>
      <c r="I323" s="153"/>
      <c r="J323" s="153"/>
      <c r="K323" s="156"/>
      <c r="L323" s="152"/>
      <c r="M323" s="153"/>
      <c r="N323" s="153"/>
      <c r="O323" s="153"/>
      <c r="P323" s="156"/>
      <c r="Q323" s="153"/>
      <c r="R323" s="153"/>
      <c r="S323" s="670"/>
      <c r="T323" s="625"/>
      <c r="U323" s="671"/>
      <c r="V323" s="632"/>
      <c r="W323" s="635"/>
    </row>
    <row r="324" spans="1:23" ht="12" customHeight="1" x14ac:dyDescent="0.2">
      <c r="A324" s="654" t="s">
        <v>1766</v>
      </c>
      <c r="B324" s="661"/>
      <c r="C324" s="669" t="s">
        <v>1767</v>
      </c>
      <c r="D324" s="607" t="s">
        <v>688</v>
      </c>
      <c r="E324" s="657">
        <v>21040.423999999999</v>
      </c>
      <c r="F324" s="153">
        <v>19709.474999999999</v>
      </c>
      <c r="G324" s="65">
        <v>22541.419000000002</v>
      </c>
      <c r="H324" s="153">
        <v>20801.998</v>
      </c>
      <c r="I324" s="153">
        <v>21849.864000000001</v>
      </c>
      <c r="J324" s="153">
        <v>20340.442999999999</v>
      </c>
      <c r="K324" s="156">
        <v>19859.413</v>
      </c>
      <c r="L324" s="152">
        <v>18731.067999999999</v>
      </c>
      <c r="M324" s="153">
        <v>21860.952000000001</v>
      </c>
      <c r="N324" s="153">
        <v>24324.646000000001</v>
      </c>
      <c r="O324" s="153">
        <v>21585.29</v>
      </c>
      <c r="P324" s="156">
        <v>16500.464</v>
      </c>
      <c r="Q324" s="153">
        <v>243400.372</v>
      </c>
      <c r="R324" s="153">
        <v>249145.45600000001</v>
      </c>
      <c r="S324" s="670">
        <v>102.36034314688722</v>
      </c>
      <c r="T324" s="625" t="s">
        <v>689</v>
      </c>
      <c r="U324" s="671"/>
      <c r="V324" s="632" t="s">
        <v>1768</v>
      </c>
      <c r="W324" s="635" t="s">
        <v>1766</v>
      </c>
    </row>
    <row r="325" spans="1:23" ht="12" customHeight="1" x14ac:dyDescent="0.25">
      <c r="A325" s="654"/>
      <c r="B325" s="661"/>
      <c r="C325" s="669" t="s">
        <v>1769</v>
      </c>
      <c r="D325" s="607" t="s">
        <v>690</v>
      </c>
      <c r="E325" s="657">
        <v>8320.4619999999995</v>
      </c>
      <c r="F325" s="153">
        <v>7726.8450000000003</v>
      </c>
      <c r="G325" s="65">
        <v>8329.4639999999999</v>
      </c>
      <c r="H325" s="153">
        <v>7470.4189999999999</v>
      </c>
      <c r="I325" s="153">
        <v>8388.0969999999998</v>
      </c>
      <c r="J325" s="153">
        <v>7541.4350000000004</v>
      </c>
      <c r="K325" s="156">
        <v>7523.4930000000004</v>
      </c>
      <c r="L325" s="152">
        <v>8310.0560000000005</v>
      </c>
      <c r="M325" s="153">
        <v>8597.2710000000006</v>
      </c>
      <c r="N325" s="153">
        <v>10133.644</v>
      </c>
      <c r="O325" s="153">
        <v>9380.1370000000006</v>
      </c>
      <c r="P325" s="156">
        <v>7992.7870000000003</v>
      </c>
      <c r="Q325" s="153">
        <v>98147.641000000003</v>
      </c>
      <c r="R325" s="153">
        <v>99714.11</v>
      </c>
      <c r="S325" s="670">
        <v>101.59603326584283</v>
      </c>
      <c r="T325" s="625" t="s">
        <v>691</v>
      </c>
      <c r="U325" s="671"/>
      <c r="V325" s="676" t="s">
        <v>1770</v>
      </c>
      <c r="W325" s="635"/>
    </row>
    <row r="326" spans="1:23" ht="10.5" customHeight="1" x14ac:dyDescent="0.2">
      <c r="A326" s="654"/>
      <c r="B326" s="661"/>
      <c r="C326" s="669"/>
      <c r="D326" s="607"/>
      <c r="E326" s="657"/>
      <c r="F326" s="153"/>
      <c r="G326" s="65"/>
      <c r="H326" s="153"/>
      <c r="I326" s="153"/>
      <c r="J326" s="153"/>
      <c r="K326" s="156"/>
      <c r="L326" s="152"/>
      <c r="M326" s="153"/>
      <c r="N326" s="153"/>
      <c r="O326" s="153"/>
      <c r="P326" s="156"/>
      <c r="Q326" s="153"/>
      <c r="R326" s="153"/>
      <c r="S326" s="670"/>
      <c r="T326" s="625"/>
      <c r="U326" s="671"/>
      <c r="V326" s="632"/>
      <c r="W326" s="635"/>
    </row>
    <row r="327" spans="1:23" ht="12" customHeight="1" x14ac:dyDescent="0.2">
      <c r="A327" s="654" t="s">
        <v>1771</v>
      </c>
      <c r="B327" s="661"/>
      <c r="C327" s="669" t="s">
        <v>1772</v>
      </c>
      <c r="D327" s="607" t="s">
        <v>688</v>
      </c>
      <c r="E327" s="153">
        <v>12000.656000000001</v>
      </c>
      <c r="F327" s="153">
        <v>11015.694</v>
      </c>
      <c r="G327" s="65">
        <v>12376.695</v>
      </c>
      <c r="H327" s="153">
        <v>11593.645</v>
      </c>
      <c r="I327" s="153">
        <v>11950.637000000001</v>
      </c>
      <c r="J327" s="153">
        <v>10903.659</v>
      </c>
      <c r="K327" s="156">
        <v>11536.459000000001</v>
      </c>
      <c r="L327" s="152">
        <v>11928.737999999999</v>
      </c>
      <c r="M327" s="153">
        <v>11050.227000000001</v>
      </c>
      <c r="N327" s="153">
        <v>11817.523999999999</v>
      </c>
      <c r="O327" s="153">
        <v>12239.727000000001</v>
      </c>
      <c r="P327" s="156">
        <v>10948.138999999999</v>
      </c>
      <c r="Q327" s="153">
        <v>135088.59</v>
      </c>
      <c r="R327" s="65">
        <v>139361.79999999999</v>
      </c>
      <c r="S327" s="157">
        <v>103.16326493599497</v>
      </c>
      <c r="T327" s="625" t="s">
        <v>689</v>
      </c>
      <c r="U327" s="677"/>
      <c r="V327" s="632" t="s">
        <v>1773</v>
      </c>
      <c r="W327" s="635" t="s">
        <v>1771</v>
      </c>
    </row>
    <row r="328" spans="1:23" ht="12" customHeight="1" x14ac:dyDescent="0.2">
      <c r="A328" s="654"/>
      <c r="B328" s="661"/>
      <c r="C328" s="669" t="s">
        <v>1774</v>
      </c>
      <c r="D328" s="607" t="s">
        <v>690</v>
      </c>
      <c r="E328" s="153">
        <v>40237.71</v>
      </c>
      <c r="F328" s="153">
        <v>30302.721000000001</v>
      </c>
      <c r="G328" s="65">
        <v>34440.271999999997</v>
      </c>
      <c r="H328" s="153">
        <v>35066.381999999998</v>
      </c>
      <c r="I328" s="153">
        <v>36691.807999999997</v>
      </c>
      <c r="J328" s="153">
        <v>31552.151000000002</v>
      </c>
      <c r="K328" s="156">
        <v>36027.07</v>
      </c>
      <c r="L328" s="152">
        <v>29611.435000000001</v>
      </c>
      <c r="M328" s="153">
        <v>33507.139000000003</v>
      </c>
      <c r="N328" s="153">
        <v>37083.462</v>
      </c>
      <c r="O328" s="153">
        <v>35318.055</v>
      </c>
      <c r="P328" s="156">
        <v>27957.766</v>
      </c>
      <c r="Q328" s="153">
        <v>396504.60399999999</v>
      </c>
      <c r="R328" s="65">
        <v>407795.97100000002</v>
      </c>
      <c r="S328" s="157">
        <v>102.84772658024421</v>
      </c>
      <c r="T328" s="625" t="s">
        <v>691</v>
      </c>
      <c r="U328" s="677"/>
      <c r="V328" s="632" t="s">
        <v>1775</v>
      </c>
      <c r="W328" s="635"/>
    </row>
    <row r="329" spans="1:23" ht="10.5" customHeight="1" x14ac:dyDescent="0.2">
      <c r="A329" s="654"/>
      <c r="B329" s="661"/>
      <c r="C329" s="669"/>
      <c r="D329" s="607"/>
      <c r="E329" s="153"/>
      <c r="F329" s="153"/>
      <c r="G329" s="65"/>
      <c r="H329" s="153"/>
      <c r="I329" s="153"/>
      <c r="J329" s="153"/>
      <c r="K329" s="156"/>
      <c r="L329" s="152"/>
      <c r="M329" s="153"/>
      <c r="N329" s="153"/>
      <c r="O329" s="153"/>
      <c r="P329" s="156"/>
      <c r="Q329" s="153"/>
      <c r="R329" s="65"/>
      <c r="S329" s="157"/>
      <c r="T329" s="625"/>
      <c r="U329" s="677"/>
      <c r="V329" s="632"/>
      <c r="W329" s="635"/>
    </row>
    <row r="330" spans="1:23" ht="12" customHeight="1" x14ac:dyDescent="0.2">
      <c r="A330" s="654" t="s">
        <v>1776</v>
      </c>
      <c r="B330" s="661"/>
      <c r="C330" s="669" t="s">
        <v>1777</v>
      </c>
      <c r="D330" s="653" t="s">
        <v>688</v>
      </c>
      <c r="E330" s="153">
        <v>1347.4549999999999</v>
      </c>
      <c r="F330" s="153">
        <v>1264.2260000000001</v>
      </c>
      <c r="G330" s="65">
        <v>1126.2650000000001</v>
      </c>
      <c r="H330" s="153">
        <v>1281.1679999999999</v>
      </c>
      <c r="I330" s="153">
        <v>1936.231</v>
      </c>
      <c r="J330" s="153">
        <v>1596.528</v>
      </c>
      <c r="K330" s="156">
        <v>1787.748</v>
      </c>
      <c r="L330" s="152">
        <v>1626.568</v>
      </c>
      <c r="M330" s="153">
        <v>1787.386</v>
      </c>
      <c r="N330" s="153">
        <v>2016.625</v>
      </c>
      <c r="O330" s="153">
        <v>1883.528</v>
      </c>
      <c r="P330" s="156">
        <v>1602.652</v>
      </c>
      <c r="Q330" s="153">
        <v>17877.616999999998</v>
      </c>
      <c r="R330" s="65">
        <v>19256.38</v>
      </c>
      <c r="S330" s="157">
        <v>107.71223032689426</v>
      </c>
      <c r="T330" s="625" t="s">
        <v>689</v>
      </c>
      <c r="U330" s="677"/>
      <c r="V330" s="632" t="s">
        <v>1778</v>
      </c>
      <c r="W330" s="635" t="s">
        <v>1776</v>
      </c>
    </row>
    <row r="331" spans="1:23" ht="12" customHeight="1" x14ac:dyDescent="0.2">
      <c r="A331" s="654"/>
      <c r="B331" s="661"/>
      <c r="C331" s="669"/>
      <c r="D331" s="653" t="s">
        <v>690</v>
      </c>
      <c r="E331" s="153">
        <v>2740.038</v>
      </c>
      <c r="F331" s="153">
        <v>2171.4059999999999</v>
      </c>
      <c r="G331" s="65">
        <v>2057.6550000000002</v>
      </c>
      <c r="H331" s="153">
        <v>2040.2719999999999</v>
      </c>
      <c r="I331" s="153">
        <v>2882.41</v>
      </c>
      <c r="J331" s="153">
        <v>3127.4639999999999</v>
      </c>
      <c r="K331" s="156">
        <v>3219.9090000000001</v>
      </c>
      <c r="L331" s="152">
        <v>2734.404</v>
      </c>
      <c r="M331" s="153">
        <v>2213.1889999999999</v>
      </c>
      <c r="N331" s="153">
        <v>2188.16</v>
      </c>
      <c r="O331" s="153">
        <v>2231.4609999999998</v>
      </c>
      <c r="P331" s="156">
        <v>1595.9739999999999</v>
      </c>
      <c r="Q331" s="153">
        <v>27554.026999999998</v>
      </c>
      <c r="R331" s="65">
        <v>29202.342000000001</v>
      </c>
      <c r="S331" s="157">
        <v>105.9821201452695</v>
      </c>
      <c r="T331" s="625" t="s">
        <v>691</v>
      </c>
      <c r="U331" s="677"/>
      <c r="W331" s="635"/>
    </row>
    <row r="332" spans="1:23" ht="10.5" customHeight="1" x14ac:dyDescent="0.2">
      <c r="A332" s="654"/>
      <c r="B332" s="661"/>
      <c r="C332" s="669"/>
      <c r="D332" s="653"/>
      <c r="E332" s="153"/>
      <c r="F332" s="153"/>
      <c r="G332" s="65"/>
      <c r="H332" s="153"/>
      <c r="I332" s="153"/>
      <c r="J332" s="153"/>
      <c r="K332" s="156"/>
      <c r="L332" s="152"/>
      <c r="M332" s="153"/>
      <c r="N332" s="153"/>
      <c r="O332" s="153"/>
      <c r="P332" s="156"/>
      <c r="Q332" s="153"/>
      <c r="R332" s="65"/>
      <c r="S332" s="157"/>
      <c r="T332" s="625"/>
      <c r="U332" s="677"/>
      <c r="V332" s="632"/>
      <c r="W332" s="635"/>
    </row>
    <row r="333" spans="1:23" ht="12" customHeight="1" x14ac:dyDescent="0.2">
      <c r="A333" s="654" t="s">
        <v>1779</v>
      </c>
      <c r="B333" s="661"/>
      <c r="C333" s="669" t="s">
        <v>1780</v>
      </c>
      <c r="D333" s="607" t="s">
        <v>688</v>
      </c>
      <c r="E333" s="153">
        <v>228.18</v>
      </c>
      <c r="F333" s="153">
        <v>180.22900000000001</v>
      </c>
      <c r="G333" s="65">
        <v>270.73700000000002</v>
      </c>
      <c r="H333" s="153">
        <v>174.83799999999999</v>
      </c>
      <c r="I333" s="153">
        <v>194.62799999999999</v>
      </c>
      <c r="J333" s="153">
        <v>163.255</v>
      </c>
      <c r="K333" s="156">
        <v>187.089</v>
      </c>
      <c r="L333" s="152">
        <v>181.26599999999999</v>
      </c>
      <c r="M333" s="153">
        <v>169.398</v>
      </c>
      <c r="N333" s="153">
        <v>263.56200000000001</v>
      </c>
      <c r="O333" s="153">
        <v>254.358</v>
      </c>
      <c r="P333" s="156">
        <v>210.95099999999999</v>
      </c>
      <c r="Q333" s="153">
        <v>7096.9340000000002</v>
      </c>
      <c r="R333" s="65">
        <v>2478.491</v>
      </c>
      <c r="S333" s="157">
        <v>34.923404952053943</v>
      </c>
      <c r="T333" s="625" t="s">
        <v>689</v>
      </c>
      <c r="U333" s="677"/>
      <c r="V333" s="632" t="s">
        <v>1781</v>
      </c>
      <c r="W333" s="635" t="s">
        <v>1779</v>
      </c>
    </row>
    <row r="334" spans="1:23" ht="12" customHeight="1" x14ac:dyDescent="0.2">
      <c r="A334" s="654"/>
      <c r="B334" s="661"/>
      <c r="C334" s="669"/>
      <c r="D334" s="607" t="s">
        <v>690</v>
      </c>
      <c r="E334" s="153">
        <v>18.587</v>
      </c>
      <c r="F334" s="153">
        <v>11.505000000000001</v>
      </c>
      <c r="G334" s="65">
        <v>19.946999999999999</v>
      </c>
      <c r="H334" s="153">
        <v>14.816000000000001</v>
      </c>
      <c r="I334" s="153">
        <v>17.023</v>
      </c>
      <c r="J334" s="153">
        <v>11.824999999999999</v>
      </c>
      <c r="K334" s="156">
        <v>13.393000000000001</v>
      </c>
      <c r="L334" s="152">
        <v>12.775</v>
      </c>
      <c r="M334" s="153">
        <v>16.399000000000001</v>
      </c>
      <c r="N334" s="153">
        <v>11.156000000000001</v>
      </c>
      <c r="O334" s="153">
        <v>13.132999999999999</v>
      </c>
      <c r="P334" s="156">
        <v>7.9939999999999998</v>
      </c>
      <c r="Q334" s="153">
        <v>2983.6120000000001</v>
      </c>
      <c r="R334" s="65">
        <v>168.553</v>
      </c>
      <c r="S334" s="157">
        <v>5.6492935408491451</v>
      </c>
      <c r="T334" s="625" t="s">
        <v>691</v>
      </c>
      <c r="U334" s="677"/>
      <c r="W334" s="635"/>
    </row>
    <row r="335" spans="1:23" ht="10.5" customHeight="1" x14ac:dyDescent="0.2">
      <c r="A335" s="654"/>
      <c r="B335" s="661"/>
      <c r="C335" s="669"/>
      <c r="D335" s="607"/>
      <c r="E335" s="153"/>
      <c r="F335" s="153"/>
      <c r="G335" s="65"/>
      <c r="H335" s="153"/>
      <c r="I335" s="153"/>
      <c r="J335" s="153"/>
      <c r="K335" s="156"/>
      <c r="L335" s="152"/>
      <c r="M335" s="153"/>
      <c r="N335" s="153"/>
      <c r="O335" s="153"/>
      <c r="P335" s="156"/>
      <c r="Q335" s="153"/>
      <c r="R335" s="65"/>
      <c r="S335" s="157"/>
      <c r="T335" s="625"/>
      <c r="U335" s="677"/>
      <c r="V335" s="632"/>
      <c r="W335" s="635"/>
    </row>
    <row r="336" spans="1:23" ht="12" customHeight="1" x14ac:dyDescent="0.2">
      <c r="A336" s="654" t="s">
        <v>1782</v>
      </c>
      <c r="B336" s="661"/>
      <c r="C336" s="669" t="s">
        <v>1783</v>
      </c>
      <c r="D336" s="653" t="s">
        <v>688</v>
      </c>
      <c r="E336" s="153">
        <v>4145.3540000000003</v>
      </c>
      <c r="F336" s="153">
        <v>3955.8130000000001</v>
      </c>
      <c r="G336" s="65">
        <v>4580.92</v>
      </c>
      <c r="H336" s="153">
        <v>5068.4889999999996</v>
      </c>
      <c r="I336" s="153">
        <v>4671.3879999999999</v>
      </c>
      <c r="J336" s="153">
        <v>4782.8879999999999</v>
      </c>
      <c r="K336" s="156">
        <v>4448.8869999999997</v>
      </c>
      <c r="L336" s="152">
        <v>4227.085</v>
      </c>
      <c r="M336" s="153">
        <v>4845.9859999999999</v>
      </c>
      <c r="N336" s="153">
        <v>5023.7539999999999</v>
      </c>
      <c r="O336" s="153">
        <v>5055.8239999999996</v>
      </c>
      <c r="P336" s="156">
        <v>3825.2460000000001</v>
      </c>
      <c r="Q336" s="153">
        <v>50026.815999999999</v>
      </c>
      <c r="R336" s="65">
        <v>54631.633999999998</v>
      </c>
      <c r="S336" s="157">
        <v>109.20469933565231</v>
      </c>
      <c r="T336" s="625" t="s">
        <v>689</v>
      </c>
      <c r="U336" s="468"/>
      <c r="V336" s="632" t="s">
        <v>1784</v>
      </c>
      <c r="W336" s="635" t="s">
        <v>1782</v>
      </c>
    </row>
    <row r="337" spans="1:23" ht="12" customHeight="1" x14ac:dyDescent="0.2">
      <c r="A337" s="654"/>
      <c r="B337" s="661"/>
      <c r="C337" s="669" t="s">
        <v>1785</v>
      </c>
      <c r="D337" s="653" t="s">
        <v>690</v>
      </c>
      <c r="E337" s="153">
        <v>2062.741</v>
      </c>
      <c r="F337" s="153">
        <v>2531.4090000000001</v>
      </c>
      <c r="G337" s="65">
        <v>2223.5590000000002</v>
      </c>
      <c r="H337" s="153">
        <v>2351.6759999999999</v>
      </c>
      <c r="I337" s="153">
        <v>2289.4189999999999</v>
      </c>
      <c r="J337" s="153">
        <v>2029.645</v>
      </c>
      <c r="K337" s="156">
        <v>2200.7559999999999</v>
      </c>
      <c r="L337" s="152">
        <v>2047.5630000000001</v>
      </c>
      <c r="M337" s="153">
        <v>2091.002</v>
      </c>
      <c r="N337" s="153">
        <v>2685.2930000000001</v>
      </c>
      <c r="O337" s="153">
        <v>2177.6669999999999</v>
      </c>
      <c r="P337" s="156">
        <v>1706.979</v>
      </c>
      <c r="Q337" s="153">
        <v>23908.786</v>
      </c>
      <c r="R337" s="65">
        <v>26397.708999999999</v>
      </c>
      <c r="S337" s="157">
        <v>110.41007686463043</v>
      </c>
      <c r="T337" s="625" t="s">
        <v>691</v>
      </c>
      <c r="U337" s="468"/>
      <c r="V337" s="632" t="s">
        <v>1786</v>
      </c>
      <c r="W337" s="635"/>
    </row>
    <row r="338" spans="1:23" ht="10.5" customHeight="1" x14ac:dyDescent="0.2">
      <c r="A338" s="654"/>
      <c r="B338" s="661"/>
      <c r="C338" s="669"/>
      <c r="D338" s="653"/>
      <c r="E338" s="153"/>
      <c r="F338" s="153"/>
      <c r="G338" s="65"/>
      <c r="H338" s="153"/>
      <c r="I338" s="153"/>
      <c r="J338" s="153"/>
      <c r="K338" s="156"/>
      <c r="L338" s="152"/>
      <c r="M338" s="153"/>
      <c r="N338" s="153"/>
      <c r="O338" s="153"/>
      <c r="P338" s="156"/>
      <c r="Q338" s="153"/>
      <c r="R338" s="65"/>
      <c r="S338" s="157"/>
      <c r="T338" s="625"/>
      <c r="U338" s="468"/>
      <c r="V338" s="632"/>
      <c r="W338" s="635"/>
    </row>
    <row r="339" spans="1:23" ht="12" customHeight="1" x14ac:dyDescent="0.2">
      <c r="A339" s="654" t="s">
        <v>1787</v>
      </c>
      <c r="B339" s="661"/>
      <c r="C339" s="669" t="s">
        <v>1788</v>
      </c>
      <c r="D339" s="607" t="s">
        <v>688</v>
      </c>
      <c r="E339" s="153">
        <v>191.81899999999999</v>
      </c>
      <c r="F339" s="153">
        <v>196.029</v>
      </c>
      <c r="G339" s="65">
        <v>710.33799999999997</v>
      </c>
      <c r="H339" s="153">
        <v>193.43700000000001</v>
      </c>
      <c r="I339" s="153">
        <v>199.64099999999999</v>
      </c>
      <c r="J339" s="153">
        <v>180.15899999999999</v>
      </c>
      <c r="K339" s="156">
        <v>148.88200000000001</v>
      </c>
      <c r="L339" s="152">
        <v>118.84099999999999</v>
      </c>
      <c r="M339" s="153">
        <v>144.55600000000001</v>
      </c>
      <c r="N339" s="153">
        <v>209.952</v>
      </c>
      <c r="O339" s="153">
        <v>126.88</v>
      </c>
      <c r="P339" s="156">
        <v>135.76</v>
      </c>
      <c r="Q339" s="153">
        <v>2424.6129999999998</v>
      </c>
      <c r="R339" s="65">
        <v>2556.2939999999999</v>
      </c>
      <c r="S339" s="157">
        <v>105.43101105207306</v>
      </c>
      <c r="T339" s="625" t="s">
        <v>689</v>
      </c>
      <c r="U339" s="677"/>
      <c r="V339" s="632" t="s">
        <v>1789</v>
      </c>
      <c r="W339" s="635" t="s">
        <v>1787</v>
      </c>
    </row>
    <row r="340" spans="1:23" ht="12" customHeight="1" x14ac:dyDescent="0.2">
      <c r="A340" s="654"/>
      <c r="B340" s="661"/>
      <c r="C340" s="669"/>
      <c r="D340" s="607" t="s">
        <v>690</v>
      </c>
      <c r="E340" s="153">
        <v>152.50299999999999</v>
      </c>
      <c r="F340" s="153">
        <v>137.047</v>
      </c>
      <c r="G340" s="65">
        <v>188.66900000000001</v>
      </c>
      <c r="H340" s="153">
        <v>124.048</v>
      </c>
      <c r="I340" s="153">
        <v>256.19799999999998</v>
      </c>
      <c r="J340" s="153">
        <v>153.464</v>
      </c>
      <c r="K340" s="156">
        <v>201.81399999999999</v>
      </c>
      <c r="L340" s="152">
        <v>114.685</v>
      </c>
      <c r="M340" s="153">
        <v>133.26499999999999</v>
      </c>
      <c r="N340" s="153">
        <v>161.28100000000001</v>
      </c>
      <c r="O340" s="153">
        <v>112.506</v>
      </c>
      <c r="P340" s="156">
        <v>140.626</v>
      </c>
      <c r="Q340" s="153">
        <v>1580.51</v>
      </c>
      <c r="R340" s="65">
        <v>1876.106</v>
      </c>
      <c r="S340" s="157">
        <v>118.7025706892079</v>
      </c>
      <c r="T340" s="625" t="s">
        <v>691</v>
      </c>
      <c r="U340" s="677"/>
      <c r="W340" s="635"/>
    </row>
    <row r="341" spans="1:23" ht="10.5" customHeight="1" x14ac:dyDescent="0.2">
      <c r="A341" s="654"/>
      <c r="B341" s="661"/>
      <c r="C341" s="669"/>
      <c r="D341" s="607"/>
      <c r="E341" s="153"/>
      <c r="F341" s="153"/>
      <c r="G341" s="65"/>
      <c r="H341" s="153"/>
      <c r="I341" s="153"/>
      <c r="J341" s="153"/>
      <c r="K341" s="156"/>
      <c r="L341" s="152"/>
      <c r="M341" s="153"/>
      <c r="N341" s="153"/>
      <c r="O341" s="153"/>
      <c r="P341" s="156"/>
      <c r="Q341" s="153"/>
      <c r="R341" s="65"/>
      <c r="S341" s="157"/>
      <c r="T341" s="625"/>
      <c r="U341" s="677"/>
      <c r="V341" s="632"/>
      <c r="W341" s="635"/>
    </row>
    <row r="342" spans="1:23" ht="12" customHeight="1" x14ac:dyDescent="0.2">
      <c r="A342" s="654" t="s">
        <v>1790</v>
      </c>
      <c r="B342" s="661"/>
      <c r="C342" s="669" t="s">
        <v>1791</v>
      </c>
      <c r="D342" s="607" t="s">
        <v>688</v>
      </c>
      <c r="E342" s="153">
        <v>6502.3130000000001</v>
      </c>
      <c r="F342" s="153">
        <v>7642.8379999999997</v>
      </c>
      <c r="G342" s="65">
        <v>6806.2669999999998</v>
      </c>
      <c r="H342" s="153">
        <v>7206.8580000000002</v>
      </c>
      <c r="I342" s="153">
        <v>5935.7879999999996</v>
      </c>
      <c r="J342" s="153">
        <v>6975.72</v>
      </c>
      <c r="K342" s="156">
        <v>5133.68</v>
      </c>
      <c r="L342" s="152">
        <v>6361.598</v>
      </c>
      <c r="M342" s="153">
        <v>6417.7370000000001</v>
      </c>
      <c r="N342" s="153">
        <v>5951.5510000000004</v>
      </c>
      <c r="O342" s="153">
        <v>5080.3379999999997</v>
      </c>
      <c r="P342" s="156">
        <v>4518.32</v>
      </c>
      <c r="Q342" s="153">
        <v>99782.43</v>
      </c>
      <c r="R342" s="65">
        <v>74533.008000000002</v>
      </c>
      <c r="S342" s="157">
        <v>74.695523049498803</v>
      </c>
      <c r="T342" s="625" t="s">
        <v>689</v>
      </c>
      <c r="U342" s="677"/>
      <c r="V342" s="632" t="s">
        <v>1792</v>
      </c>
      <c r="W342" s="635" t="s">
        <v>1790</v>
      </c>
    </row>
    <row r="343" spans="1:23" ht="12" customHeight="1" x14ac:dyDescent="0.2">
      <c r="A343" s="654"/>
      <c r="B343" s="661"/>
      <c r="C343" s="669"/>
      <c r="D343" s="607" t="s">
        <v>690</v>
      </c>
      <c r="E343" s="153">
        <v>2845.7539999999999</v>
      </c>
      <c r="F343" s="153">
        <v>4159.482</v>
      </c>
      <c r="G343" s="65">
        <v>4424.3950000000004</v>
      </c>
      <c r="H343" s="153">
        <v>5435.1329999999998</v>
      </c>
      <c r="I343" s="153">
        <v>2676.33</v>
      </c>
      <c r="J343" s="153">
        <v>2375.88</v>
      </c>
      <c r="K343" s="156">
        <v>2278.0709999999999</v>
      </c>
      <c r="L343" s="152">
        <v>2430.4250000000002</v>
      </c>
      <c r="M343" s="153">
        <v>2136.5450000000001</v>
      </c>
      <c r="N343" s="153">
        <v>2053.143</v>
      </c>
      <c r="O343" s="153">
        <v>1927.453</v>
      </c>
      <c r="P343" s="156">
        <v>1786.9480000000001</v>
      </c>
      <c r="Q343" s="153">
        <v>23887.321</v>
      </c>
      <c r="R343" s="153">
        <v>34529.559000000001</v>
      </c>
      <c r="S343" s="157">
        <v>144.55182730620984</v>
      </c>
      <c r="T343" s="625" t="s">
        <v>691</v>
      </c>
      <c r="U343" s="677"/>
      <c r="W343" s="635"/>
    </row>
    <row r="344" spans="1:23" ht="10.5" customHeight="1" x14ac:dyDescent="0.2">
      <c r="A344" s="654"/>
      <c r="B344" s="661"/>
      <c r="C344" s="669"/>
      <c r="D344" s="607"/>
      <c r="E344" s="153"/>
      <c r="F344" s="153"/>
      <c r="G344" s="65"/>
      <c r="H344" s="153"/>
      <c r="I344" s="153"/>
      <c r="J344" s="153"/>
      <c r="K344" s="156"/>
      <c r="L344" s="152"/>
      <c r="M344" s="153"/>
      <c r="N344" s="153"/>
      <c r="O344" s="153"/>
      <c r="P344" s="156"/>
      <c r="Q344" s="153"/>
      <c r="R344" s="153"/>
      <c r="S344" s="157"/>
      <c r="T344" s="625"/>
      <c r="U344" s="677"/>
      <c r="V344" s="632"/>
      <c r="W344" s="635"/>
    </row>
    <row r="345" spans="1:23" s="1" customFormat="1" ht="12" customHeight="1" x14ac:dyDescent="0.2">
      <c r="A345" s="654" t="s">
        <v>1793</v>
      </c>
      <c r="B345" s="661"/>
      <c r="C345" s="669" t="s">
        <v>1794</v>
      </c>
      <c r="D345" s="607" t="s">
        <v>688</v>
      </c>
      <c r="E345" s="657">
        <v>68674.589000000007</v>
      </c>
      <c r="F345" s="153">
        <v>70081.364000000001</v>
      </c>
      <c r="G345" s="65">
        <v>81270.433000000005</v>
      </c>
      <c r="H345" s="153">
        <v>100732.745</v>
      </c>
      <c r="I345" s="153">
        <v>121024.19</v>
      </c>
      <c r="J345" s="153">
        <v>121570.708</v>
      </c>
      <c r="K345" s="156">
        <v>135070.217</v>
      </c>
      <c r="L345" s="152">
        <v>96345.861000000004</v>
      </c>
      <c r="M345" s="153">
        <v>94554.895999999993</v>
      </c>
      <c r="N345" s="153">
        <v>95572.316000000006</v>
      </c>
      <c r="O345" s="153">
        <v>86268.899000000005</v>
      </c>
      <c r="P345" s="156">
        <v>73682.198999999993</v>
      </c>
      <c r="Q345" s="153">
        <v>1267135.175</v>
      </c>
      <c r="R345" s="153">
        <v>1144848.4169999999</v>
      </c>
      <c r="S345" s="670">
        <v>90.349351796662091</v>
      </c>
      <c r="T345" s="625" t="s">
        <v>689</v>
      </c>
      <c r="U345" s="671"/>
      <c r="V345" s="632" t="s">
        <v>1795</v>
      </c>
      <c r="W345" s="635" t="s">
        <v>1793</v>
      </c>
    </row>
    <row r="346" spans="1:23" s="1" customFormat="1" ht="12" customHeight="1" x14ac:dyDescent="0.2">
      <c r="A346" s="654"/>
      <c r="B346" s="661"/>
      <c r="C346" s="669"/>
      <c r="D346" s="607" t="s">
        <v>690</v>
      </c>
      <c r="E346" s="657">
        <v>143992.973</v>
      </c>
      <c r="F346" s="153">
        <v>142498.56200000001</v>
      </c>
      <c r="G346" s="65">
        <v>154601.46400000001</v>
      </c>
      <c r="H346" s="153">
        <v>148069.647</v>
      </c>
      <c r="I346" s="153">
        <v>81638.398000000001</v>
      </c>
      <c r="J346" s="153">
        <v>67742.660999999993</v>
      </c>
      <c r="K346" s="156">
        <v>89778.523000000001</v>
      </c>
      <c r="L346" s="152">
        <v>111120.20299999999</v>
      </c>
      <c r="M346" s="153">
        <v>171692.65900000001</v>
      </c>
      <c r="N346" s="153">
        <v>132519.08199999999</v>
      </c>
      <c r="O346" s="153">
        <v>150865.011</v>
      </c>
      <c r="P346" s="156">
        <v>150887.783</v>
      </c>
      <c r="Q346" s="153">
        <v>1754532.949</v>
      </c>
      <c r="R346" s="153">
        <v>1545406.966</v>
      </c>
      <c r="S346" s="670">
        <v>88.080817569188895</v>
      </c>
      <c r="T346" s="625" t="s">
        <v>691</v>
      </c>
      <c r="U346" s="671"/>
      <c r="W346" s="635"/>
    </row>
    <row r="347" spans="1:23" s="1" customFormat="1" ht="10.5" customHeight="1" x14ac:dyDescent="0.2">
      <c r="A347" s="654"/>
      <c r="B347" s="661"/>
      <c r="C347" s="669"/>
      <c r="D347" s="607"/>
      <c r="E347" s="657"/>
      <c r="F347" s="153"/>
      <c r="G347" s="65"/>
      <c r="H347" s="153"/>
      <c r="I347" s="153"/>
      <c r="J347" s="153"/>
      <c r="K347" s="156"/>
      <c r="L347" s="152"/>
      <c r="M347" s="153"/>
      <c r="N347" s="153"/>
      <c r="O347" s="153"/>
      <c r="P347" s="156"/>
      <c r="Q347" s="153"/>
      <c r="R347" s="153"/>
      <c r="S347" s="670"/>
      <c r="T347" s="625"/>
      <c r="U347" s="671"/>
      <c r="V347" s="632"/>
      <c r="W347" s="635"/>
    </row>
    <row r="348" spans="1:23" ht="12" customHeight="1" x14ac:dyDescent="0.2">
      <c r="A348" s="654">
        <v>2011</v>
      </c>
      <c r="B348" s="661"/>
      <c r="C348" s="669" t="s">
        <v>1796</v>
      </c>
      <c r="D348" s="653" t="s">
        <v>688</v>
      </c>
      <c r="E348" s="153">
        <v>1220.662</v>
      </c>
      <c r="F348" s="153">
        <v>1489.345</v>
      </c>
      <c r="G348" s="65">
        <v>1799.36</v>
      </c>
      <c r="H348" s="153">
        <v>1781.7049999999999</v>
      </c>
      <c r="I348" s="153">
        <v>1465.8720000000001</v>
      </c>
      <c r="J348" s="153">
        <v>1871.6569999999999</v>
      </c>
      <c r="K348" s="156">
        <v>1467.5329999999999</v>
      </c>
      <c r="L348" s="152">
        <v>1761.9690000000001</v>
      </c>
      <c r="M348" s="153">
        <v>1574.079</v>
      </c>
      <c r="N348" s="153">
        <v>1629.164</v>
      </c>
      <c r="O348" s="153">
        <v>2384.8240000000001</v>
      </c>
      <c r="P348" s="156">
        <v>2023.376</v>
      </c>
      <c r="Q348" s="153">
        <v>16659.378000000001</v>
      </c>
      <c r="R348" s="65">
        <v>20469.545999999998</v>
      </c>
      <c r="S348" s="157">
        <v>122.87100995007134</v>
      </c>
      <c r="T348" s="625" t="s">
        <v>689</v>
      </c>
      <c r="U348" s="468"/>
      <c r="V348" s="632" t="s">
        <v>1797</v>
      </c>
      <c r="W348" s="635">
        <v>2011</v>
      </c>
    </row>
    <row r="349" spans="1:23" ht="12" customHeight="1" x14ac:dyDescent="0.2">
      <c r="A349" s="654"/>
      <c r="B349" s="661"/>
      <c r="C349" s="669"/>
      <c r="D349" s="653" t="s">
        <v>690</v>
      </c>
      <c r="E349" s="153">
        <v>790.21500000000003</v>
      </c>
      <c r="F349" s="153">
        <v>917.48199999999997</v>
      </c>
      <c r="G349" s="65">
        <v>917.19299999999998</v>
      </c>
      <c r="H349" s="153">
        <v>1814.807</v>
      </c>
      <c r="I349" s="153">
        <v>1430.933</v>
      </c>
      <c r="J349" s="153">
        <v>103.914</v>
      </c>
      <c r="K349" s="156">
        <v>143.83799999999999</v>
      </c>
      <c r="L349" s="152">
        <v>90.652000000000001</v>
      </c>
      <c r="M349" s="153">
        <v>199.14400000000001</v>
      </c>
      <c r="N349" s="153">
        <v>91.774000000000001</v>
      </c>
      <c r="O349" s="153">
        <v>67.308999999999997</v>
      </c>
      <c r="P349" s="156">
        <v>89.679000000000002</v>
      </c>
      <c r="Q349" s="153">
        <v>10287.35</v>
      </c>
      <c r="R349" s="65">
        <v>6656.94</v>
      </c>
      <c r="S349" s="157">
        <v>64.70995931896941</v>
      </c>
      <c r="T349" s="625" t="s">
        <v>691</v>
      </c>
      <c r="U349" s="468"/>
      <c r="W349" s="635"/>
    </row>
    <row r="350" spans="1:23" ht="10.5" customHeight="1" x14ac:dyDescent="0.2">
      <c r="A350" s="654"/>
      <c r="B350" s="661"/>
      <c r="C350" s="669"/>
      <c r="D350" s="653"/>
      <c r="E350" s="153"/>
      <c r="F350" s="153"/>
      <c r="G350" s="65"/>
      <c r="H350" s="153"/>
      <c r="I350" s="153"/>
      <c r="J350" s="153"/>
      <c r="K350" s="156"/>
      <c r="L350" s="152"/>
      <c r="M350" s="153"/>
      <c r="N350" s="153"/>
      <c r="O350" s="153"/>
      <c r="P350" s="156"/>
      <c r="Q350" s="153"/>
      <c r="R350" s="65"/>
      <c r="S350" s="157"/>
      <c r="T350" s="625"/>
      <c r="U350" s="468"/>
      <c r="V350" s="632"/>
      <c r="W350" s="635"/>
    </row>
    <row r="351" spans="1:23" ht="12" customHeight="1" x14ac:dyDescent="0.2">
      <c r="A351" s="654">
        <v>2012</v>
      </c>
      <c r="B351" s="661"/>
      <c r="C351" s="669" t="s">
        <v>1798</v>
      </c>
      <c r="D351" s="607" t="s">
        <v>688</v>
      </c>
      <c r="E351" s="153">
        <v>3989.4319999999998</v>
      </c>
      <c r="F351" s="153">
        <v>2970.8290000000002</v>
      </c>
      <c r="G351" s="65">
        <v>3741.0160000000001</v>
      </c>
      <c r="H351" s="153">
        <v>4020.8589999999999</v>
      </c>
      <c r="I351" s="153">
        <v>3805.1869999999999</v>
      </c>
      <c r="J351" s="153">
        <v>3813.261</v>
      </c>
      <c r="K351" s="156">
        <v>3965.7170000000001</v>
      </c>
      <c r="L351" s="152">
        <v>2914.9920000000002</v>
      </c>
      <c r="M351" s="153">
        <v>3218.0680000000002</v>
      </c>
      <c r="N351" s="153">
        <v>3807.623</v>
      </c>
      <c r="O351" s="153">
        <v>4150.2340000000004</v>
      </c>
      <c r="P351" s="156">
        <v>3110.65</v>
      </c>
      <c r="Q351" s="153">
        <v>43099.404999999999</v>
      </c>
      <c r="R351" s="65">
        <v>43507.868000000002</v>
      </c>
      <c r="S351" s="157">
        <v>100.94772306021396</v>
      </c>
      <c r="T351" s="625" t="s">
        <v>689</v>
      </c>
      <c r="U351" s="468"/>
      <c r="V351" s="632" t="s">
        <v>1799</v>
      </c>
      <c r="W351" s="635">
        <v>2012</v>
      </c>
    </row>
    <row r="352" spans="1:23" ht="12" customHeight="1" x14ac:dyDescent="0.2">
      <c r="A352" s="654"/>
      <c r="B352" s="661"/>
      <c r="C352" s="669"/>
      <c r="D352" s="607" t="s">
        <v>690</v>
      </c>
      <c r="E352" s="153">
        <v>1968.9780000000001</v>
      </c>
      <c r="F352" s="153">
        <v>2042.7260000000001</v>
      </c>
      <c r="G352" s="65">
        <v>2281.1489999999999</v>
      </c>
      <c r="H352" s="153">
        <v>2102.4119999999998</v>
      </c>
      <c r="I352" s="153">
        <v>2573.4459999999999</v>
      </c>
      <c r="J352" s="153">
        <v>2316.317</v>
      </c>
      <c r="K352" s="156">
        <v>2065.5210000000002</v>
      </c>
      <c r="L352" s="152">
        <v>1966.0070000000001</v>
      </c>
      <c r="M352" s="153">
        <v>2112.6959999999999</v>
      </c>
      <c r="N352" s="153">
        <v>2149.7869999999998</v>
      </c>
      <c r="O352" s="153">
        <v>2277.3649999999998</v>
      </c>
      <c r="P352" s="156">
        <v>1367.528</v>
      </c>
      <c r="Q352" s="153">
        <v>26020.542000000001</v>
      </c>
      <c r="R352" s="65">
        <v>25223.932000000001</v>
      </c>
      <c r="S352" s="157">
        <v>96.93853417811205</v>
      </c>
      <c r="T352" s="625" t="s">
        <v>691</v>
      </c>
      <c r="U352" s="468"/>
      <c r="W352" s="635"/>
    </row>
    <row r="353" spans="1:23" ht="10.5" customHeight="1" x14ac:dyDescent="0.2">
      <c r="A353" s="654"/>
      <c r="B353" s="661"/>
      <c r="C353" s="669"/>
      <c r="D353" s="607"/>
      <c r="E353" s="153"/>
      <c r="F353" s="153"/>
      <c r="G353" s="65"/>
      <c r="H353" s="153"/>
      <c r="I353" s="153"/>
      <c r="J353" s="153"/>
      <c r="K353" s="156"/>
      <c r="L353" s="152"/>
      <c r="M353" s="153"/>
      <c r="N353" s="153"/>
      <c r="O353" s="153"/>
      <c r="P353" s="156"/>
      <c r="Q353" s="153"/>
      <c r="R353" s="65"/>
      <c r="S353" s="157"/>
      <c r="T353" s="625"/>
      <c r="U353" s="468"/>
      <c r="V353" s="632"/>
      <c r="W353" s="635"/>
    </row>
    <row r="354" spans="1:23" ht="12" customHeight="1" x14ac:dyDescent="0.2">
      <c r="A354" s="654">
        <v>2013</v>
      </c>
      <c r="B354" s="661"/>
      <c r="C354" s="669" t="s">
        <v>1800</v>
      </c>
      <c r="D354" s="607" t="s">
        <v>688</v>
      </c>
      <c r="E354" s="153">
        <v>36428.798999999999</v>
      </c>
      <c r="F354" s="153">
        <v>22699.67</v>
      </c>
      <c r="G354" s="65">
        <v>52302.714999999997</v>
      </c>
      <c r="H354" s="153">
        <v>21289.563999999998</v>
      </c>
      <c r="I354" s="153">
        <v>21403.584999999999</v>
      </c>
      <c r="J354" s="153">
        <v>20797.679</v>
      </c>
      <c r="K354" s="156">
        <v>23228.455999999998</v>
      </c>
      <c r="L354" s="152">
        <v>24482.886999999999</v>
      </c>
      <c r="M354" s="153">
        <v>20776.873</v>
      </c>
      <c r="N354" s="153">
        <v>20954.603999999999</v>
      </c>
      <c r="O354" s="153">
        <v>19676.395</v>
      </c>
      <c r="P354" s="156">
        <v>14763.516</v>
      </c>
      <c r="Q354" s="153">
        <v>338903.57299999997</v>
      </c>
      <c r="R354" s="65">
        <v>298804.74300000002</v>
      </c>
      <c r="S354" s="157">
        <v>88.168071040077251</v>
      </c>
      <c r="T354" s="625" t="s">
        <v>689</v>
      </c>
      <c r="U354" s="468"/>
      <c r="V354" s="632" t="s">
        <v>1801</v>
      </c>
      <c r="W354" s="635">
        <v>2013</v>
      </c>
    </row>
    <row r="355" spans="1:23" ht="12" customHeight="1" x14ac:dyDescent="0.2">
      <c r="A355" s="654"/>
      <c r="B355" s="661"/>
      <c r="C355" s="669" t="s">
        <v>1802</v>
      </c>
      <c r="D355" s="607" t="s">
        <v>690</v>
      </c>
      <c r="E355" s="153">
        <v>11385.516</v>
      </c>
      <c r="F355" s="153">
        <v>10196.25</v>
      </c>
      <c r="G355" s="65">
        <v>9670.7479999999996</v>
      </c>
      <c r="H355" s="153">
        <v>9291.4850000000006</v>
      </c>
      <c r="I355" s="153">
        <v>10325.514999999999</v>
      </c>
      <c r="J355" s="153">
        <v>7348.259</v>
      </c>
      <c r="K355" s="156">
        <v>8895.2669999999998</v>
      </c>
      <c r="L355" s="152">
        <v>8011.9089999999997</v>
      </c>
      <c r="M355" s="153">
        <v>9045.7489999999998</v>
      </c>
      <c r="N355" s="153">
        <v>9554.3040000000001</v>
      </c>
      <c r="O355" s="153">
        <v>9226.8459999999995</v>
      </c>
      <c r="P355" s="156">
        <v>7213.5169999999998</v>
      </c>
      <c r="Q355" s="153">
        <v>125118.62300000001</v>
      </c>
      <c r="R355" s="65">
        <v>110165.36500000001</v>
      </c>
      <c r="S355" s="157">
        <v>88.048735159113761</v>
      </c>
      <c r="T355" s="625" t="s">
        <v>691</v>
      </c>
      <c r="U355" s="468"/>
      <c r="W355" s="635"/>
    </row>
    <row r="356" spans="1:23" ht="10.5" customHeight="1" x14ac:dyDescent="0.2">
      <c r="A356" s="654"/>
      <c r="B356" s="661"/>
      <c r="C356" s="669"/>
      <c r="D356" s="607"/>
      <c r="E356" s="153"/>
      <c r="F356" s="153"/>
      <c r="G356" s="65"/>
      <c r="H356" s="153"/>
      <c r="I356" s="153"/>
      <c r="J356" s="153"/>
      <c r="K356" s="156"/>
      <c r="L356" s="152"/>
      <c r="M356" s="153"/>
      <c r="N356" s="153"/>
      <c r="O356" s="153"/>
      <c r="P356" s="156"/>
      <c r="Q356" s="153"/>
      <c r="R356" s="65"/>
      <c r="S356" s="157"/>
      <c r="T356" s="625"/>
      <c r="U356" s="468"/>
      <c r="V356" s="632"/>
      <c r="W356" s="635"/>
    </row>
    <row r="357" spans="1:23" ht="12" customHeight="1" x14ac:dyDescent="0.2">
      <c r="A357" s="654">
        <v>2014</v>
      </c>
      <c r="B357" s="661"/>
      <c r="C357" s="669" t="s">
        <v>1803</v>
      </c>
      <c r="D357" s="607" t="s">
        <v>688</v>
      </c>
      <c r="E357" s="153">
        <v>27536.543000000001</v>
      </c>
      <c r="F357" s="153">
        <v>28348.816999999999</v>
      </c>
      <c r="G357" s="65">
        <v>31730.286</v>
      </c>
      <c r="H357" s="153">
        <v>36669.127</v>
      </c>
      <c r="I357" s="153">
        <v>31714.904999999999</v>
      </c>
      <c r="J357" s="153">
        <v>36228.419000000002</v>
      </c>
      <c r="K357" s="156">
        <v>41260.258000000002</v>
      </c>
      <c r="L357" s="152">
        <v>26000.33</v>
      </c>
      <c r="M357" s="153">
        <v>34200.586000000003</v>
      </c>
      <c r="N357" s="153">
        <v>33170.472999999998</v>
      </c>
      <c r="O357" s="153">
        <v>26195.505000000001</v>
      </c>
      <c r="P357" s="156">
        <v>20641.681</v>
      </c>
      <c r="Q357" s="153">
        <v>413686.50199999998</v>
      </c>
      <c r="R357" s="65">
        <v>373696.93</v>
      </c>
      <c r="S357" s="157">
        <v>90.333363112727326</v>
      </c>
      <c r="T357" s="625" t="s">
        <v>689</v>
      </c>
      <c r="U357" s="468"/>
      <c r="V357" s="632" t="s">
        <v>1804</v>
      </c>
      <c r="W357" s="635">
        <v>2014</v>
      </c>
    </row>
    <row r="358" spans="1:23" ht="12" customHeight="1" x14ac:dyDescent="0.2">
      <c r="A358" s="654"/>
      <c r="B358" s="661"/>
      <c r="C358" s="669" t="s">
        <v>1802</v>
      </c>
      <c r="D358" s="607" t="s">
        <v>690</v>
      </c>
      <c r="E358" s="153">
        <v>29327.274000000001</v>
      </c>
      <c r="F358" s="153">
        <v>28336.741999999998</v>
      </c>
      <c r="G358" s="65">
        <v>26322.391</v>
      </c>
      <c r="H358" s="153">
        <v>32512.53</v>
      </c>
      <c r="I358" s="153">
        <v>32947.620999999999</v>
      </c>
      <c r="J358" s="153">
        <v>29892.371999999999</v>
      </c>
      <c r="K358" s="156">
        <v>35892.233</v>
      </c>
      <c r="L358" s="152">
        <v>34689.824999999997</v>
      </c>
      <c r="M358" s="153">
        <v>29153.138999999999</v>
      </c>
      <c r="N358" s="153">
        <v>32539.013999999999</v>
      </c>
      <c r="O358" s="153">
        <v>28032.576000000001</v>
      </c>
      <c r="P358" s="156">
        <v>25281.531999999999</v>
      </c>
      <c r="Q358" s="153">
        <v>376960.32400000002</v>
      </c>
      <c r="R358" s="65">
        <v>364927.24900000001</v>
      </c>
      <c r="S358" s="157">
        <v>96.807866973289208</v>
      </c>
      <c r="T358" s="625" t="s">
        <v>691</v>
      </c>
      <c r="U358" s="468"/>
      <c r="W358" s="635"/>
    </row>
    <row r="359" spans="1:23" ht="10.5" customHeight="1" x14ac:dyDescent="0.2">
      <c r="A359" s="654"/>
      <c r="B359" s="661"/>
      <c r="C359" s="669"/>
      <c r="D359" s="607"/>
      <c r="E359" s="153"/>
      <c r="F359" s="153"/>
      <c r="G359" s="65"/>
      <c r="H359" s="153"/>
      <c r="I359" s="153"/>
      <c r="J359" s="153"/>
      <c r="K359" s="156"/>
      <c r="L359" s="152"/>
      <c r="M359" s="153"/>
      <c r="N359" s="153"/>
      <c r="O359" s="153"/>
      <c r="P359" s="156"/>
      <c r="Q359" s="153"/>
      <c r="R359" s="65"/>
      <c r="S359" s="157"/>
      <c r="T359" s="625"/>
      <c r="U359" s="468"/>
      <c r="V359" s="632"/>
      <c r="W359" s="635"/>
    </row>
    <row r="360" spans="1:23" ht="12" customHeight="1" x14ac:dyDescent="0.2">
      <c r="A360" s="654">
        <v>2015</v>
      </c>
      <c r="B360" s="661"/>
      <c r="C360" s="669" t="s">
        <v>1805</v>
      </c>
      <c r="D360" s="653" t="s">
        <v>688</v>
      </c>
      <c r="E360" s="153">
        <v>14179.518</v>
      </c>
      <c r="F360" s="153">
        <v>19577.496999999999</v>
      </c>
      <c r="G360" s="65">
        <v>20250.563999999998</v>
      </c>
      <c r="H360" s="153">
        <v>14623.981</v>
      </c>
      <c r="I360" s="153">
        <v>9941.6329999999998</v>
      </c>
      <c r="J360" s="153">
        <v>11775.807000000001</v>
      </c>
      <c r="K360" s="156">
        <v>11717.487999999999</v>
      </c>
      <c r="L360" s="152">
        <v>14681.884</v>
      </c>
      <c r="M360" s="153">
        <v>9720.1509999999998</v>
      </c>
      <c r="N360" s="153">
        <v>10087.784</v>
      </c>
      <c r="O360" s="153">
        <v>9270.1540000000005</v>
      </c>
      <c r="P360" s="156">
        <v>9164.6</v>
      </c>
      <c r="Q360" s="153">
        <v>145043.79</v>
      </c>
      <c r="R360" s="65">
        <v>154991.06099999999</v>
      </c>
      <c r="S360" s="157">
        <v>106.85811574559654</v>
      </c>
      <c r="T360" s="625" t="s">
        <v>689</v>
      </c>
      <c r="U360" s="468"/>
      <c r="V360" s="632" t="s">
        <v>1806</v>
      </c>
      <c r="W360" s="635">
        <v>2015</v>
      </c>
    </row>
    <row r="361" spans="1:23" ht="12" customHeight="1" x14ac:dyDescent="0.2">
      <c r="A361" s="654"/>
      <c r="B361" s="661"/>
      <c r="C361" s="669"/>
      <c r="D361" s="653" t="s">
        <v>690</v>
      </c>
      <c r="E361" s="153">
        <v>23933.883000000002</v>
      </c>
      <c r="F361" s="153">
        <v>26055.017</v>
      </c>
      <c r="G361" s="65">
        <v>24068.960999999999</v>
      </c>
      <c r="H361" s="153">
        <v>19232.537</v>
      </c>
      <c r="I361" s="153">
        <v>19681.164000000001</v>
      </c>
      <c r="J361" s="153">
        <v>15215.137000000001</v>
      </c>
      <c r="K361" s="156">
        <v>18137.295999999998</v>
      </c>
      <c r="L361" s="152">
        <v>22384.817999999999</v>
      </c>
      <c r="M361" s="153">
        <v>21028.054</v>
      </c>
      <c r="N361" s="153">
        <v>16759.677</v>
      </c>
      <c r="O361" s="153">
        <v>20437.147000000001</v>
      </c>
      <c r="P361" s="156">
        <v>15710.023999999999</v>
      </c>
      <c r="Q361" s="153">
        <v>249583.44099999999</v>
      </c>
      <c r="R361" s="65">
        <v>242643.715</v>
      </c>
      <c r="S361" s="157">
        <v>97.219476591798411</v>
      </c>
      <c r="T361" s="625" t="s">
        <v>691</v>
      </c>
      <c r="U361" s="468"/>
      <c r="V361" s="632" t="s">
        <v>1807</v>
      </c>
      <c r="W361" s="635"/>
    </row>
    <row r="362" spans="1:23" ht="10.5" customHeight="1" x14ac:dyDescent="0.2">
      <c r="A362" s="654"/>
      <c r="B362" s="661"/>
      <c r="C362" s="669"/>
      <c r="D362" s="653"/>
      <c r="E362" s="153"/>
      <c r="F362" s="153"/>
      <c r="G362" s="65"/>
      <c r="H362" s="153"/>
      <c r="I362" s="153"/>
      <c r="J362" s="153"/>
      <c r="K362" s="156"/>
      <c r="L362" s="152"/>
      <c r="M362" s="153"/>
      <c r="N362" s="153"/>
      <c r="O362" s="153"/>
      <c r="P362" s="156"/>
      <c r="Q362" s="153"/>
      <c r="R362" s="65"/>
      <c r="S362" s="157"/>
      <c r="T362" s="625"/>
      <c r="U362" s="468"/>
      <c r="V362" s="632"/>
      <c r="W362" s="635"/>
    </row>
    <row r="363" spans="1:23" ht="12" customHeight="1" x14ac:dyDescent="0.2">
      <c r="A363" s="654">
        <v>2016</v>
      </c>
      <c r="B363" s="661"/>
      <c r="C363" s="669" t="s">
        <v>1808</v>
      </c>
      <c r="D363" s="607" t="s">
        <v>688</v>
      </c>
      <c r="E363" s="153">
        <v>100792.16</v>
      </c>
      <c r="F363" s="153">
        <v>95140.979000000007</v>
      </c>
      <c r="G363" s="65">
        <v>102139.399</v>
      </c>
      <c r="H363" s="153">
        <v>99651.28</v>
      </c>
      <c r="I363" s="153">
        <v>106164.554</v>
      </c>
      <c r="J363" s="153">
        <v>90083.001999999993</v>
      </c>
      <c r="K363" s="156">
        <v>92530.964999999997</v>
      </c>
      <c r="L363" s="152">
        <v>86016.534</v>
      </c>
      <c r="M363" s="153">
        <v>93746.877999999997</v>
      </c>
      <c r="N363" s="153">
        <v>108829.887</v>
      </c>
      <c r="O363" s="153">
        <v>91201.945000000007</v>
      </c>
      <c r="P363" s="156">
        <v>67942.714000000007</v>
      </c>
      <c r="Q363" s="153">
        <v>1223291.1640000001</v>
      </c>
      <c r="R363" s="65">
        <v>1134240.297</v>
      </c>
      <c r="S363" s="157">
        <v>92.720386640510384</v>
      </c>
      <c r="T363" s="625" t="s">
        <v>689</v>
      </c>
      <c r="U363" s="468"/>
      <c r="V363" s="632" t="s">
        <v>1809</v>
      </c>
      <c r="W363" s="635">
        <v>2016</v>
      </c>
    </row>
    <row r="364" spans="1:23" ht="12" customHeight="1" x14ac:dyDescent="0.2">
      <c r="A364" s="654"/>
      <c r="B364" s="661"/>
      <c r="C364" s="669"/>
      <c r="D364" s="607" t="s">
        <v>690</v>
      </c>
      <c r="E364" s="153">
        <v>70697.827000000005</v>
      </c>
      <c r="F364" s="153">
        <v>60535.72</v>
      </c>
      <c r="G364" s="65">
        <v>70014.726999999999</v>
      </c>
      <c r="H364" s="153">
        <v>66790.192999999999</v>
      </c>
      <c r="I364" s="153">
        <v>63946.044999999998</v>
      </c>
      <c r="J364" s="153">
        <v>55382.529000000002</v>
      </c>
      <c r="K364" s="156">
        <v>57742.385000000002</v>
      </c>
      <c r="L364" s="152">
        <v>50891.639000000003</v>
      </c>
      <c r="M364" s="153">
        <v>50615.249000000003</v>
      </c>
      <c r="N364" s="153">
        <v>56044.347999999998</v>
      </c>
      <c r="O364" s="153">
        <v>45444.69</v>
      </c>
      <c r="P364" s="156">
        <v>36966.601999999999</v>
      </c>
      <c r="Q364" s="153">
        <v>822349.52899999998</v>
      </c>
      <c r="R364" s="65">
        <v>685071.95400000003</v>
      </c>
      <c r="S364" s="157">
        <v>83.306663388385076</v>
      </c>
      <c r="T364" s="625" t="s">
        <v>691</v>
      </c>
      <c r="U364" s="468"/>
      <c r="W364" s="635"/>
    </row>
    <row r="365" spans="1:23" ht="10.5" customHeight="1" x14ac:dyDescent="0.2">
      <c r="A365" s="654"/>
      <c r="B365" s="661"/>
      <c r="C365" s="669"/>
      <c r="D365" s="607"/>
      <c r="E365" s="153"/>
      <c r="F365" s="153"/>
      <c r="G365" s="65"/>
      <c r="H365" s="153"/>
      <c r="I365" s="153"/>
      <c r="J365" s="153"/>
      <c r="K365" s="156"/>
      <c r="L365" s="152"/>
      <c r="M365" s="153"/>
      <c r="N365" s="153"/>
      <c r="O365" s="153"/>
      <c r="P365" s="156"/>
      <c r="Q365" s="153"/>
      <c r="R365" s="65"/>
      <c r="S365" s="157"/>
      <c r="T365" s="625"/>
      <c r="U365" s="468"/>
      <c r="V365" s="632"/>
      <c r="W365" s="635"/>
    </row>
    <row r="366" spans="1:23" ht="12" customHeight="1" x14ac:dyDescent="0.2">
      <c r="A366" s="654">
        <v>2017</v>
      </c>
      <c r="B366" s="661"/>
      <c r="C366" s="669" t="s">
        <v>1810</v>
      </c>
      <c r="D366" s="653" t="s">
        <v>688</v>
      </c>
      <c r="E366" s="153">
        <v>14113.682000000001</v>
      </c>
      <c r="F366" s="153">
        <v>13614.448</v>
      </c>
      <c r="G366" s="65">
        <v>13510.048000000001</v>
      </c>
      <c r="H366" s="153">
        <v>11426.181</v>
      </c>
      <c r="I366" s="153">
        <v>12142.022000000001</v>
      </c>
      <c r="J366" s="153">
        <v>12822.421</v>
      </c>
      <c r="K366" s="156">
        <v>13786.905000000001</v>
      </c>
      <c r="L366" s="152">
        <v>7850.9070000000002</v>
      </c>
      <c r="M366" s="153">
        <v>9894.3649999999998</v>
      </c>
      <c r="N366" s="153">
        <v>10569.236000000001</v>
      </c>
      <c r="O366" s="153">
        <v>10528.683000000001</v>
      </c>
      <c r="P366" s="156">
        <v>4894.9160000000002</v>
      </c>
      <c r="Q366" s="153">
        <v>149966.39999999999</v>
      </c>
      <c r="R366" s="65">
        <v>135153.81400000001</v>
      </c>
      <c r="S366" s="157">
        <v>90.122730158222126</v>
      </c>
      <c r="T366" s="625" t="s">
        <v>689</v>
      </c>
      <c r="U366" s="468"/>
      <c r="V366" s="632" t="s">
        <v>1811</v>
      </c>
      <c r="W366" s="635">
        <v>2017</v>
      </c>
    </row>
    <row r="367" spans="1:23" ht="12" customHeight="1" x14ac:dyDescent="0.2">
      <c r="A367" s="654"/>
      <c r="B367" s="661"/>
      <c r="C367" s="669" t="s">
        <v>1812</v>
      </c>
      <c r="D367" s="653" t="s">
        <v>690</v>
      </c>
      <c r="E367" s="153">
        <v>738.27700000000004</v>
      </c>
      <c r="F367" s="153">
        <v>803.20600000000002</v>
      </c>
      <c r="G367" s="65">
        <v>728.39200000000005</v>
      </c>
      <c r="H367" s="153">
        <v>504.33800000000002</v>
      </c>
      <c r="I367" s="153">
        <v>758.80399999999997</v>
      </c>
      <c r="J367" s="153">
        <v>752.923</v>
      </c>
      <c r="K367" s="156">
        <v>611.40899999999999</v>
      </c>
      <c r="L367" s="152">
        <v>493.108</v>
      </c>
      <c r="M367" s="153">
        <v>552.29200000000003</v>
      </c>
      <c r="N367" s="153">
        <v>432.77800000000002</v>
      </c>
      <c r="O367" s="153">
        <v>383.03100000000001</v>
      </c>
      <c r="P367" s="156">
        <v>300.03800000000001</v>
      </c>
      <c r="Q367" s="153">
        <v>8214.6059999999998</v>
      </c>
      <c r="R367" s="65">
        <v>7058.5959999999995</v>
      </c>
      <c r="S367" s="157">
        <v>85.927383492281919</v>
      </c>
      <c r="T367" s="625" t="s">
        <v>691</v>
      </c>
      <c r="U367" s="468"/>
      <c r="W367" s="635"/>
    </row>
    <row r="368" spans="1:23" ht="10.5" customHeight="1" x14ac:dyDescent="0.2">
      <c r="A368" s="654"/>
      <c r="B368" s="661"/>
      <c r="C368" s="669"/>
      <c r="D368" s="653"/>
      <c r="E368" s="153"/>
      <c r="F368" s="153"/>
      <c r="G368" s="65"/>
      <c r="H368" s="153"/>
      <c r="I368" s="153"/>
      <c r="J368" s="153"/>
      <c r="K368" s="156"/>
      <c r="L368" s="152"/>
      <c r="M368" s="153"/>
      <c r="N368" s="153"/>
      <c r="O368" s="153"/>
      <c r="P368" s="156"/>
      <c r="Q368" s="153"/>
      <c r="R368" s="65"/>
      <c r="S368" s="157"/>
      <c r="T368" s="625"/>
      <c r="U368" s="468"/>
      <c r="V368" s="632"/>
      <c r="W368" s="635"/>
    </row>
    <row r="369" spans="1:23" ht="12" customHeight="1" x14ac:dyDescent="0.2">
      <c r="A369" s="654" t="s">
        <v>1813</v>
      </c>
      <c r="B369" s="661"/>
      <c r="C369" s="669" t="s">
        <v>1814</v>
      </c>
      <c r="D369" s="607" t="s">
        <v>688</v>
      </c>
      <c r="E369" s="153">
        <v>10023.028</v>
      </c>
      <c r="F369" s="153">
        <v>17663.544000000002</v>
      </c>
      <c r="G369" s="65">
        <v>27746.576000000001</v>
      </c>
      <c r="H369" s="153">
        <v>15408.906999999999</v>
      </c>
      <c r="I369" s="153">
        <v>9543.4940000000006</v>
      </c>
      <c r="J369" s="153">
        <v>8176.4229999999998</v>
      </c>
      <c r="K369" s="156">
        <v>10142.244000000001</v>
      </c>
      <c r="L369" s="152">
        <v>4734.6480000000001</v>
      </c>
      <c r="M369" s="153">
        <v>4648.4679999999998</v>
      </c>
      <c r="N369" s="153">
        <v>3386.4659999999999</v>
      </c>
      <c r="O369" s="153">
        <v>5214.9139999999998</v>
      </c>
      <c r="P369" s="156">
        <v>5400.7460000000001</v>
      </c>
      <c r="Q369" s="153">
        <v>110253.92600000001</v>
      </c>
      <c r="R369" s="65">
        <v>122089.458</v>
      </c>
      <c r="S369" s="157">
        <v>110.73479415145724</v>
      </c>
      <c r="T369" s="625" t="s">
        <v>689</v>
      </c>
      <c r="U369" s="468"/>
      <c r="V369" s="11" t="s">
        <v>1815</v>
      </c>
      <c r="W369" s="635" t="s">
        <v>1813</v>
      </c>
    </row>
    <row r="370" spans="1:23" ht="12" customHeight="1" x14ac:dyDescent="0.2">
      <c r="A370" s="654"/>
      <c r="B370" s="661"/>
      <c r="C370" s="669" t="s">
        <v>1816</v>
      </c>
      <c r="D370" s="607" t="s">
        <v>690</v>
      </c>
      <c r="E370" s="153">
        <v>1265.6659999999999</v>
      </c>
      <c r="F370" s="153">
        <v>2520.9679999999998</v>
      </c>
      <c r="G370" s="65">
        <v>3158.7150000000001</v>
      </c>
      <c r="H370" s="153">
        <v>2041.1189999999999</v>
      </c>
      <c r="I370" s="153">
        <v>1580.71</v>
      </c>
      <c r="J370" s="153">
        <v>1561.5640000000001</v>
      </c>
      <c r="K370" s="156">
        <v>1343.279</v>
      </c>
      <c r="L370" s="152">
        <v>1716.2570000000001</v>
      </c>
      <c r="M370" s="153">
        <v>1025.7470000000001</v>
      </c>
      <c r="N370" s="153">
        <v>1639.635</v>
      </c>
      <c r="O370" s="153">
        <v>1363</v>
      </c>
      <c r="P370" s="156">
        <v>1202.864</v>
      </c>
      <c r="Q370" s="153">
        <v>19164.383000000002</v>
      </c>
      <c r="R370" s="65">
        <v>20419.524000000001</v>
      </c>
      <c r="S370" s="157">
        <v>106.54934207900143</v>
      </c>
      <c r="T370" s="625" t="s">
        <v>691</v>
      </c>
      <c r="U370" s="468"/>
      <c r="V370" s="11" t="s">
        <v>1817</v>
      </c>
      <c r="W370" s="635"/>
    </row>
    <row r="371" spans="1:23" ht="10.5" customHeight="1" x14ac:dyDescent="0.2">
      <c r="A371" s="654"/>
      <c r="B371" s="661"/>
      <c r="C371" s="669"/>
      <c r="D371" s="607"/>
      <c r="E371" s="153"/>
      <c r="F371" s="153"/>
      <c r="G371" s="65"/>
      <c r="H371" s="153"/>
      <c r="I371" s="153"/>
      <c r="J371" s="153"/>
      <c r="K371" s="156"/>
      <c r="L371" s="152"/>
      <c r="M371" s="153"/>
      <c r="N371" s="153"/>
      <c r="O371" s="153"/>
      <c r="P371" s="156"/>
      <c r="Q371" s="153"/>
      <c r="R371" s="65"/>
      <c r="S371" s="157"/>
      <c r="T371" s="625"/>
      <c r="U371" s="468"/>
      <c r="V371" s="632"/>
      <c r="W371" s="635"/>
    </row>
    <row r="372" spans="1:23" ht="12" customHeight="1" x14ac:dyDescent="0.2">
      <c r="A372" s="654" t="s">
        <v>1818</v>
      </c>
      <c r="B372" s="661"/>
      <c r="C372" s="669" t="s">
        <v>1819</v>
      </c>
      <c r="D372" s="607" t="s">
        <v>688</v>
      </c>
      <c r="E372" s="153">
        <v>28897.718000000001</v>
      </c>
      <c r="F372" s="153">
        <v>33244.553999999996</v>
      </c>
      <c r="G372" s="65">
        <v>34243.167000000001</v>
      </c>
      <c r="H372" s="153">
        <v>33698.15</v>
      </c>
      <c r="I372" s="153">
        <v>35762.491000000002</v>
      </c>
      <c r="J372" s="153">
        <v>32695.25</v>
      </c>
      <c r="K372" s="156">
        <v>32851.673999999999</v>
      </c>
      <c r="L372" s="152">
        <v>30078.366000000002</v>
      </c>
      <c r="M372" s="153">
        <v>31928.559000000001</v>
      </c>
      <c r="N372" s="153">
        <v>33987.269999999997</v>
      </c>
      <c r="O372" s="153">
        <v>28912.415000000001</v>
      </c>
      <c r="P372" s="156">
        <v>23333.291000000001</v>
      </c>
      <c r="Q372" s="153">
        <v>400770.91399999999</v>
      </c>
      <c r="R372" s="65">
        <v>379632.90500000003</v>
      </c>
      <c r="S372" s="157">
        <v>94.725662900776285</v>
      </c>
      <c r="T372" s="625" t="s">
        <v>689</v>
      </c>
      <c r="U372" s="468"/>
      <c r="V372" s="632" t="s">
        <v>1820</v>
      </c>
      <c r="W372" s="635" t="s">
        <v>1818</v>
      </c>
    </row>
    <row r="373" spans="1:23" ht="12" customHeight="1" x14ac:dyDescent="0.2">
      <c r="A373" s="654"/>
      <c r="B373" s="661"/>
      <c r="C373" s="669" t="s">
        <v>1821</v>
      </c>
      <c r="D373" s="607" t="s">
        <v>690</v>
      </c>
      <c r="E373" s="153">
        <v>5746.9250000000002</v>
      </c>
      <c r="F373" s="153">
        <v>7037.6090000000004</v>
      </c>
      <c r="G373" s="65">
        <v>6934.1080000000002</v>
      </c>
      <c r="H373" s="153">
        <v>5790.643</v>
      </c>
      <c r="I373" s="153">
        <v>7719.4709999999995</v>
      </c>
      <c r="J373" s="153">
        <v>7577.6869999999999</v>
      </c>
      <c r="K373" s="156">
        <v>9356.4869999999992</v>
      </c>
      <c r="L373" s="152">
        <v>6652.799</v>
      </c>
      <c r="M373" s="153">
        <v>7992.8339999999998</v>
      </c>
      <c r="N373" s="153">
        <v>7405.2790000000005</v>
      </c>
      <c r="O373" s="153">
        <v>7909.6970000000001</v>
      </c>
      <c r="P373" s="156">
        <v>4571.9570000000003</v>
      </c>
      <c r="Q373" s="153">
        <v>67830.256999999998</v>
      </c>
      <c r="R373" s="65">
        <v>84695.495999999999</v>
      </c>
      <c r="S373" s="157">
        <v>124.86388780747211</v>
      </c>
      <c r="T373" s="625" t="s">
        <v>691</v>
      </c>
      <c r="U373" s="468"/>
      <c r="V373" s="632" t="s">
        <v>1822</v>
      </c>
      <c r="W373" s="635"/>
    </row>
    <row r="374" spans="1:23" ht="10.5" customHeight="1" x14ac:dyDescent="0.2">
      <c r="A374" s="654"/>
      <c r="B374" s="661"/>
      <c r="C374" s="669"/>
      <c r="D374" s="607"/>
      <c r="E374" s="153"/>
      <c r="F374" s="153"/>
      <c r="G374" s="65"/>
      <c r="H374" s="153"/>
      <c r="I374" s="153"/>
      <c r="J374" s="153"/>
      <c r="K374" s="156"/>
      <c r="L374" s="152"/>
      <c r="M374" s="153"/>
      <c r="N374" s="153"/>
      <c r="O374" s="153"/>
      <c r="P374" s="156"/>
      <c r="Q374" s="153"/>
      <c r="R374" s="65"/>
      <c r="S374" s="157"/>
      <c r="T374" s="625"/>
      <c r="U374" s="468"/>
      <c r="V374" s="632"/>
      <c r="W374" s="635"/>
    </row>
    <row r="375" spans="1:23" ht="12" customHeight="1" x14ac:dyDescent="0.2">
      <c r="A375" s="654" t="s">
        <v>1823</v>
      </c>
      <c r="B375" s="661"/>
      <c r="C375" s="669" t="s">
        <v>1824</v>
      </c>
      <c r="D375" s="607" t="s">
        <v>688</v>
      </c>
      <c r="E375" s="153">
        <v>14018.436</v>
      </c>
      <c r="F375" s="153">
        <v>12640.23</v>
      </c>
      <c r="G375" s="65">
        <v>14898.879000000001</v>
      </c>
      <c r="H375" s="153">
        <v>13619.436</v>
      </c>
      <c r="I375" s="153">
        <v>15378.111000000001</v>
      </c>
      <c r="J375" s="153">
        <v>12781.477999999999</v>
      </c>
      <c r="K375" s="156">
        <v>14798.514999999999</v>
      </c>
      <c r="L375" s="152">
        <v>14277.044</v>
      </c>
      <c r="M375" s="153">
        <v>14814.983</v>
      </c>
      <c r="N375" s="153">
        <v>16411.688999999998</v>
      </c>
      <c r="O375" s="153">
        <v>15371.950999999999</v>
      </c>
      <c r="P375" s="156">
        <v>13272.303</v>
      </c>
      <c r="Q375" s="153">
        <v>159802.12299999999</v>
      </c>
      <c r="R375" s="65">
        <v>172283.05499999999</v>
      </c>
      <c r="S375" s="157">
        <v>107.81024166994327</v>
      </c>
      <c r="T375" s="625" t="s">
        <v>689</v>
      </c>
      <c r="U375" s="468"/>
      <c r="V375" s="632" t="s">
        <v>1825</v>
      </c>
      <c r="W375" s="635" t="s">
        <v>1823</v>
      </c>
    </row>
    <row r="376" spans="1:23" ht="12" customHeight="1" x14ac:dyDescent="0.2">
      <c r="A376" s="654"/>
      <c r="B376" s="661"/>
      <c r="C376" s="669" t="s">
        <v>1826</v>
      </c>
      <c r="D376" s="607" t="s">
        <v>690</v>
      </c>
      <c r="E376" s="153">
        <v>8191.6660000000002</v>
      </c>
      <c r="F376" s="153">
        <v>7111.5619999999999</v>
      </c>
      <c r="G376" s="65">
        <v>8578.6419999999998</v>
      </c>
      <c r="H376" s="153">
        <v>7620.7690000000002</v>
      </c>
      <c r="I376" s="153">
        <v>7586.4120000000003</v>
      </c>
      <c r="J376" s="153">
        <v>6670.82</v>
      </c>
      <c r="K376" s="156">
        <v>7539.8720000000003</v>
      </c>
      <c r="L376" s="152">
        <v>7391.0860000000002</v>
      </c>
      <c r="M376" s="153">
        <v>7323.7479999999996</v>
      </c>
      <c r="N376" s="153">
        <v>7271.7860000000001</v>
      </c>
      <c r="O376" s="153">
        <v>7961.05</v>
      </c>
      <c r="P376" s="156">
        <v>7476.8109999999997</v>
      </c>
      <c r="Q376" s="153">
        <v>97947.472999999998</v>
      </c>
      <c r="R376" s="65">
        <v>90724.224000000002</v>
      </c>
      <c r="S376" s="157">
        <v>92.625385036732908</v>
      </c>
      <c r="T376" s="625" t="s">
        <v>691</v>
      </c>
      <c r="U376" s="468"/>
      <c r="V376" s="632" t="s">
        <v>1827</v>
      </c>
      <c r="W376" s="635"/>
    </row>
    <row r="377" spans="1:23" ht="10.5" customHeight="1" x14ac:dyDescent="0.2">
      <c r="A377" s="654"/>
      <c r="B377" s="661"/>
      <c r="C377" s="669"/>
      <c r="D377" s="607"/>
      <c r="E377" s="153"/>
      <c r="F377" s="153"/>
      <c r="G377" s="65"/>
      <c r="H377" s="153"/>
      <c r="I377" s="153"/>
      <c r="J377" s="153"/>
      <c r="K377" s="156"/>
      <c r="L377" s="152"/>
      <c r="M377" s="153"/>
      <c r="N377" s="153"/>
      <c r="O377" s="153"/>
      <c r="P377" s="156"/>
      <c r="Q377" s="153"/>
      <c r="R377" s="65"/>
      <c r="S377" s="157"/>
      <c r="T377" s="625"/>
      <c r="U377" s="468"/>
      <c r="V377" s="632"/>
      <c r="W377" s="635"/>
    </row>
    <row r="378" spans="1:23" ht="12" customHeight="1" x14ac:dyDescent="0.2">
      <c r="A378" s="654" t="s">
        <v>1828</v>
      </c>
      <c r="B378" s="661"/>
      <c r="C378" s="669" t="s">
        <v>1829</v>
      </c>
      <c r="D378" s="653" t="s">
        <v>688</v>
      </c>
      <c r="E378" s="153">
        <v>33449.373</v>
      </c>
      <c r="F378" s="153">
        <v>32221.203000000001</v>
      </c>
      <c r="G378" s="65">
        <v>32449.601999999999</v>
      </c>
      <c r="H378" s="153">
        <v>30794.445</v>
      </c>
      <c r="I378" s="153">
        <v>32236.947</v>
      </c>
      <c r="J378" s="153">
        <v>29735.241999999998</v>
      </c>
      <c r="K378" s="156">
        <v>32296.154999999999</v>
      </c>
      <c r="L378" s="152">
        <v>38691.981</v>
      </c>
      <c r="M378" s="153">
        <v>36020.529000000002</v>
      </c>
      <c r="N378" s="153">
        <v>41630.635999999999</v>
      </c>
      <c r="O378" s="153">
        <v>45182.178</v>
      </c>
      <c r="P378" s="156">
        <v>33851.858</v>
      </c>
      <c r="Q378" s="153">
        <v>410559.54300000001</v>
      </c>
      <c r="R378" s="65">
        <v>418560.14899999998</v>
      </c>
      <c r="S378" s="157">
        <v>101.94870783943755</v>
      </c>
      <c r="T378" s="625" t="s">
        <v>689</v>
      </c>
      <c r="U378" s="468"/>
      <c r="V378" s="632" t="s">
        <v>1830</v>
      </c>
      <c r="W378" s="635" t="s">
        <v>1828</v>
      </c>
    </row>
    <row r="379" spans="1:23" ht="12" customHeight="1" x14ac:dyDescent="0.2">
      <c r="A379" s="654"/>
      <c r="B379" s="661"/>
      <c r="C379" s="669"/>
      <c r="D379" s="653" t="s">
        <v>690</v>
      </c>
      <c r="E379" s="153">
        <v>35417.639000000003</v>
      </c>
      <c r="F379" s="153">
        <v>35442.542000000001</v>
      </c>
      <c r="G379" s="65">
        <v>41486.714</v>
      </c>
      <c r="H379" s="153">
        <v>37704.877999999997</v>
      </c>
      <c r="I379" s="153">
        <v>35731.775000000001</v>
      </c>
      <c r="J379" s="153">
        <v>39534.718000000001</v>
      </c>
      <c r="K379" s="156">
        <v>40581.002</v>
      </c>
      <c r="L379" s="152">
        <v>33509.322999999997</v>
      </c>
      <c r="M379" s="153">
        <v>39716.974999999999</v>
      </c>
      <c r="N379" s="153">
        <v>46883.794000000002</v>
      </c>
      <c r="O379" s="153">
        <v>44499.023000000001</v>
      </c>
      <c r="P379" s="156">
        <v>29452.803</v>
      </c>
      <c r="Q379" s="153">
        <v>428378.75300000003</v>
      </c>
      <c r="R379" s="65">
        <v>459961.18599999999</v>
      </c>
      <c r="S379" s="157">
        <v>107.37254889016401</v>
      </c>
      <c r="T379" s="625" t="s">
        <v>691</v>
      </c>
      <c r="U379" s="468"/>
      <c r="W379" s="635"/>
    </row>
    <row r="380" spans="1:23" ht="10.5" customHeight="1" x14ac:dyDescent="0.2">
      <c r="A380" s="654"/>
      <c r="B380" s="661"/>
      <c r="C380" s="669"/>
      <c r="D380" s="653"/>
      <c r="E380" s="153"/>
      <c r="F380" s="153"/>
      <c r="G380" s="65"/>
      <c r="H380" s="153"/>
      <c r="I380" s="153"/>
      <c r="J380" s="153"/>
      <c r="K380" s="156"/>
      <c r="L380" s="152"/>
      <c r="M380" s="153"/>
      <c r="N380" s="153"/>
      <c r="O380" s="153"/>
      <c r="P380" s="156"/>
      <c r="Q380" s="153"/>
      <c r="R380" s="65"/>
      <c r="S380" s="157"/>
      <c r="T380" s="625"/>
      <c r="U380" s="468"/>
      <c r="V380" s="632"/>
      <c r="W380" s="635"/>
    </row>
    <row r="381" spans="1:23" ht="12" customHeight="1" x14ac:dyDescent="0.2">
      <c r="A381" s="654" t="s">
        <v>1831</v>
      </c>
      <c r="B381" s="661"/>
      <c r="C381" s="669" t="s">
        <v>1832</v>
      </c>
      <c r="D381" s="607" t="s">
        <v>688</v>
      </c>
      <c r="E381" s="153">
        <v>387.21</v>
      </c>
      <c r="F381" s="153">
        <v>241.71600000000001</v>
      </c>
      <c r="G381" s="65">
        <v>516.28300000000002</v>
      </c>
      <c r="H381" s="153">
        <v>1164.356</v>
      </c>
      <c r="I381" s="153">
        <v>417.03100000000001</v>
      </c>
      <c r="J381" s="153">
        <v>571.48699999999997</v>
      </c>
      <c r="K381" s="156">
        <v>381.97899999999998</v>
      </c>
      <c r="L381" s="152">
        <v>234.42099999999999</v>
      </c>
      <c r="M381" s="153">
        <v>368.13499999999999</v>
      </c>
      <c r="N381" s="153">
        <v>647.1</v>
      </c>
      <c r="O381" s="153">
        <v>634.06200000000001</v>
      </c>
      <c r="P381" s="156">
        <v>2844.2530000000002</v>
      </c>
      <c r="Q381" s="153">
        <v>7989.06</v>
      </c>
      <c r="R381" s="65">
        <v>8408.0329999999994</v>
      </c>
      <c r="S381" s="157">
        <v>105.24433412691856</v>
      </c>
      <c r="T381" s="625" t="s">
        <v>689</v>
      </c>
      <c r="U381" s="468"/>
      <c r="V381" s="632" t="s">
        <v>1833</v>
      </c>
      <c r="W381" s="635" t="s">
        <v>1831</v>
      </c>
    </row>
    <row r="382" spans="1:23" ht="12" customHeight="1" x14ac:dyDescent="0.2">
      <c r="A382" s="654"/>
      <c r="B382" s="661"/>
      <c r="C382" s="669"/>
      <c r="D382" s="607" t="s">
        <v>690</v>
      </c>
      <c r="E382" s="153">
        <v>142.464</v>
      </c>
      <c r="F382" s="153">
        <v>36.084000000000003</v>
      </c>
      <c r="G382" s="65">
        <v>158.09700000000001</v>
      </c>
      <c r="H382" s="153">
        <v>201.33199999999999</v>
      </c>
      <c r="I382" s="153">
        <v>94.016000000000005</v>
      </c>
      <c r="J382" s="153">
        <v>147.035</v>
      </c>
      <c r="K382" s="156">
        <v>89.393000000000001</v>
      </c>
      <c r="L382" s="152">
        <v>21.611999999999998</v>
      </c>
      <c r="M382" s="153">
        <v>196.85599999999999</v>
      </c>
      <c r="N382" s="153">
        <v>61.762</v>
      </c>
      <c r="O382" s="153">
        <v>333.22</v>
      </c>
      <c r="P382" s="156">
        <v>55.084000000000003</v>
      </c>
      <c r="Q382" s="153">
        <v>1807.5329999999999</v>
      </c>
      <c r="R382" s="65">
        <v>1536.9549999999999</v>
      </c>
      <c r="S382" s="157">
        <v>85.030536095329936</v>
      </c>
      <c r="T382" s="625" t="s">
        <v>691</v>
      </c>
      <c r="U382" s="468"/>
      <c r="W382" s="635"/>
    </row>
    <row r="383" spans="1:23" ht="10.5" customHeight="1" x14ac:dyDescent="0.2">
      <c r="A383" s="654"/>
      <c r="B383" s="661"/>
      <c r="C383" s="669"/>
      <c r="D383" s="607"/>
      <c r="E383" s="153"/>
      <c r="F383" s="153"/>
      <c r="G383" s="65"/>
      <c r="H383" s="153"/>
      <c r="I383" s="153"/>
      <c r="J383" s="153"/>
      <c r="K383" s="156"/>
      <c r="L383" s="152"/>
      <c r="M383" s="153"/>
      <c r="N383" s="153"/>
      <c r="O383" s="153"/>
      <c r="P383" s="156"/>
      <c r="Q383" s="153"/>
      <c r="R383" s="65"/>
      <c r="S383" s="157"/>
      <c r="T383" s="625"/>
      <c r="U383" s="468"/>
      <c r="V383" s="632"/>
      <c r="W383" s="635"/>
    </row>
    <row r="384" spans="1:23" ht="12" customHeight="1" x14ac:dyDescent="0.2">
      <c r="A384" s="654" t="s">
        <v>1834</v>
      </c>
      <c r="B384" s="661"/>
      <c r="C384" s="669" t="s">
        <v>1835</v>
      </c>
      <c r="D384" s="607" t="s">
        <v>688</v>
      </c>
      <c r="E384" s="153">
        <v>4190.2860000000001</v>
      </c>
      <c r="F384" s="153">
        <v>4137.1880000000001</v>
      </c>
      <c r="G384" s="65">
        <v>4978.96</v>
      </c>
      <c r="H384" s="153">
        <v>4190.7280000000001</v>
      </c>
      <c r="I384" s="153">
        <v>4494.8239999999996</v>
      </c>
      <c r="J384" s="153">
        <v>4503.7299999999996</v>
      </c>
      <c r="K384" s="156">
        <v>4838.8530000000001</v>
      </c>
      <c r="L384" s="152">
        <v>4167.5429999999997</v>
      </c>
      <c r="M384" s="153">
        <v>4378.9620000000004</v>
      </c>
      <c r="N384" s="153">
        <v>6222.1490000000003</v>
      </c>
      <c r="O384" s="153">
        <v>4967.2529999999997</v>
      </c>
      <c r="P384" s="156">
        <v>3441.8020000000001</v>
      </c>
      <c r="Q384" s="153">
        <v>50284.981</v>
      </c>
      <c r="R384" s="65">
        <v>54512.277999999998</v>
      </c>
      <c r="S384" s="157">
        <v>108.40667912353392</v>
      </c>
      <c r="T384" s="625" t="s">
        <v>689</v>
      </c>
      <c r="U384" s="468"/>
      <c r="V384" s="632" t="s">
        <v>1836</v>
      </c>
      <c r="W384" s="635" t="s">
        <v>1834</v>
      </c>
    </row>
    <row r="385" spans="1:23" ht="12" customHeight="1" x14ac:dyDescent="0.2">
      <c r="A385" s="654"/>
      <c r="B385" s="661"/>
      <c r="C385" s="669"/>
      <c r="D385" s="607" t="s">
        <v>690</v>
      </c>
      <c r="E385" s="153">
        <v>759.976</v>
      </c>
      <c r="F385" s="153">
        <v>916.44600000000003</v>
      </c>
      <c r="G385" s="65">
        <v>912.87800000000004</v>
      </c>
      <c r="H385" s="153">
        <v>941.10599999999999</v>
      </c>
      <c r="I385" s="153">
        <v>913.87699999999995</v>
      </c>
      <c r="J385" s="153">
        <v>1032.825</v>
      </c>
      <c r="K385" s="156">
        <v>1031.5239999999999</v>
      </c>
      <c r="L385" s="152">
        <v>851.16700000000003</v>
      </c>
      <c r="M385" s="153">
        <v>651.08600000000001</v>
      </c>
      <c r="N385" s="153">
        <v>648.54700000000003</v>
      </c>
      <c r="O385" s="153">
        <v>716.846</v>
      </c>
      <c r="P385" s="156">
        <v>598.79100000000005</v>
      </c>
      <c r="Q385" s="153">
        <v>10275.61</v>
      </c>
      <c r="R385" s="65">
        <v>9975.0689999999995</v>
      </c>
      <c r="S385" s="157">
        <v>97.075200401727969</v>
      </c>
      <c r="T385" s="625" t="s">
        <v>691</v>
      </c>
      <c r="U385" s="468"/>
      <c r="W385" s="635"/>
    </row>
    <row r="386" spans="1:23" ht="10.5" customHeight="1" x14ac:dyDescent="0.2">
      <c r="A386" s="654"/>
      <c r="B386" s="661"/>
      <c r="C386" s="669"/>
      <c r="D386" s="607"/>
      <c r="E386" s="153"/>
      <c r="F386" s="153"/>
      <c r="G386" s="65"/>
      <c r="H386" s="153"/>
      <c r="I386" s="153"/>
      <c r="J386" s="153"/>
      <c r="K386" s="156"/>
      <c r="L386" s="152"/>
      <c r="M386" s="153"/>
      <c r="N386" s="153"/>
      <c r="O386" s="153"/>
      <c r="P386" s="156"/>
      <c r="Q386" s="153"/>
      <c r="R386" s="65"/>
      <c r="S386" s="157"/>
      <c r="T386" s="625"/>
      <c r="U386" s="468"/>
      <c r="V386" s="632"/>
      <c r="W386" s="635"/>
    </row>
    <row r="387" spans="1:23" ht="12" customHeight="1" x14ac:dyDescent="0.2">
      <c r="A387" s="654" t="s">
        <v>1837</v>
      </c>
      <c r="B387" s="661"/>
      <c r="C387" s="669" t="s">
        <v>1838</v>
      </c>
      <c r="D387" s="607" t="s">
        <v>688</v>
      </c>
      <c r="E387" s="153">
        <v>1866.15</v>
      </c>
      <c r="F387" s="153">
        <v>1802.6379999999999</v>
      </c>
      <c r="G387" s="65">
        <v>2520.5039999999999</v>
      </c>
      <c r="H387" s="153">
        <v>2580.9140000000002</v>
      </c>
      <c r="I387" s="153">
        <v>2421.268</v>
      </c>
      <c r="J387" s="153">
        <v>2220.0569999999998</v>
      </c>
      <c r="K387" s="156">
        <v>2403.4650000000001</v>
      </c>
      <c r="L387" s="152">
        <v>2037.3589999999999</v>
      </c>
      <c r="M387" s="153">
        <v>2221.56</v>
      </c>
      <c r="N387" s="153">
        <v>3241.174</v>
      </c>
      <c r="O387" s="153">
        <v>2301.652</v>
      </c>
      <c r="P387" s="156">
        <v>1301.357</v>
      </c>
      <c r="Q387" s="153">
        <v>23828.331999999999</v>
      </c>
      <c r="R387" s="65">
        <v>26918.098000000002</v>
      </c>
      <c r="S387" s="157">
        <v>112.96677417454148</v>
      </c>
      <c r="T387" s="625" t="s">
        <v>689</v>
      </c>
      <c r="U387" s="468"/>
      <c r="V387" s="632" t="s">
        <v>1839</v>
      </c>
      <c r="W387" s="635" t="s">
        <v>1837</v>
      </c>
    </row>
    <row r="388" spans="1:23" ht="12" customHeight="1" x14ac:dyDescent="0.2">
      <c r="A388" s="654"/>
      <c r="B388" s="661"/>
      <c r="C388" s="669"/>
      <c r="D388" s="607" t="s">
        <v>690</v>
      </c>
      <c r="E388" s="153">
        <v>119.929</v>
      </c>
      <c r="F388" s="153">
        <v>32.892000000000003</v>
      </c>
      <c r="G388" s="65">
        <v>191.66800000000001</v>
      </c>
      <c r="H388" s="153">
        <v>184.58199999999999</v>
      </c>
      <c r="I388" s="153">
        <v>75.197999999999993</v>
      </c>
      <c r="J388" s="153">
        <v>619.89599999999996</v>
      </c>
      <c r="K388" s="156">
        <v>208.518</v>
      </c>
      <c r="L388" s="152">
        <v>37.481000000000002</v>
      </c>
      <c r="M388" s="153">
        <v>494.30500000000001</v>
      </c>
      <c r="N388" s="153">
        <v>118.381</v>
      </c>
      <c r="O388" s="153">
        <v>50.835000000000001</v>
      </c>
      <c r="P388" s="156">
        <v>115.896</v>
      </c>
      <c r="Q388" s="153">
        <v>908.32</v>
      </c>
      <c r="R388" s="65">
        <v>2249.5810000000001</v>
      </c>
      <c r="S388" s="157">
        <v>247.66392901180203</v>
      </c>
      <c r="T388" s="625" t="s">
        <v>691</v>
      </c>
      <c r="U388" s="468"/>
      <c r="W388" s="635"/>
    </row>
    <row r="389" spans="1:23" ht="6" customHeight="1" x14ac:dyDescent="0.2">
      <c r="A389" s="643"/>
      <c r="B389" s="110"/>
      <c r="C389" s="644"/>
      <c r="D389" s="678"/>
      <c r="E389" s="645"/>
      <c r="F389" s="647"/>
      <c r="G389" s="705"/>
      <c r="H389" s="647"/>
      <c r="I389" s="647"/>
      <c r="J389" s="647"/>
      <c r="K389" s="646"/>
      <c r="L389" s="706"/>
      <c r="M389" s="647"/>
      <c r="N389" s="647"/>
      <c r="O389" s="647"/>
      <c r="P389" s="646"/>
      <c r="Q389" s="647"/>
      <c r="R389" s="647"/>
      <c r="S389" s="425"/>
      <c r="T389" s="608"/>
      <c r="U389" s="649"/>
      <c r="V389" s="650"/>
      <c r="W389" s="651"/>
    </row>
    <row r="390" spans="1:23" ht="12" customHeight="1" x14ac:dyDescent="0.2">
      <c r="A390" s="643" t="s">
        <v>1840</v>
      </c>
      <c r="B390" s="110"/>
      <c r="C390" s="679" t="s">
        <v>1841</v>
      </c>
      <c r="D390" s="678" t="s">
        <v>688</v>
      </c>
      <c r="E390" s="680">
        <v>60374.095999999998</v>
      </c>
      <c r="F390" s="680">
        <v>53994.582000000002</v>
      </c>
      <c r="G390" s="681">
        <v>55939.654999999999</v>
      </c>
      <c r="H390" s="680">
        <v>58213.923000000003</v>
      </c>
      <c r="I390" s="680">
        <v>52661.540999999997</v>
      </c>
      <c r="J390" s="680">
        <v>40266.358999999997</v>
      </c>
      <c r="K390" s="682">
        <v>48115.627</v>
      </c>
      <c r="L390" s="683">
        <v>57431.673000000003</v>
      </c>
      <c r="M390" s="680">
        <v>59632.557999999997</v>
      </c>
      <c r="N390" s="680">
        <v>64644.135000000002</v>
      </c>
      <c r="O390" s="680">
        <v>58316.277999999998</v>
      </c>
      <c r="P390" s="682">
        <v>63874.358</v>
      </c>
      <c r="Q390" s="680">
        <v>691328.83400000003</v>
      </c>
      <c r="R390" s="680">
        <v>673464.78500000003</v>
      </c>
      <c r="S390" s="157">
        <v>97.415983809522402</v>
      </c>
      <c r="T390" s="608" t="s">
        <v>689</v>
      </c>
      <c r="U390" s="649"/>
      <c r="V390" s="684" t="s">
        <v>1842</v>
      </c>
      <c r="W390" s="651" t="s">
        <v>1840</v>
      </c>
    </row>
    <row r="391" spans="1:23" ht="12" customHeight="1" x14ac:dyDescent="0.2">
      <c r="A391" s="643"/>
      <c r="B391" s="110"/>
      <c r="C391" s="679"/>
      <c r="D391" s="678" t="s">
        <v>690</v>
      </c>
      <c r="E391" s="680">
        <v>27770.201000000001</v>
      </c>
      <c r="F391" s="680">
        <v>21088.553</v>
      </c>
      <c r="G391" s="681">
        <v>25367.282999999999</v>
      </c>
      <c r="H391" s="680">
        <v>35078.035000000003</v>
      </c>
      <c r="I391" s="680">
        <v>28970.36</v>
      </c>
      <c r="J391" s="680">
        <v>28245.957999999999</v>
      </c>
      <c r="K391" s="682">
        <v>29127.012999999999</v>
      </c>
      <c r="L391" s="683">
        <v>24707.276000000002</v>
      </c>
      <c r="M391" s="680">
        <v>20377.233</v>
      </c>
      <c r="N391" s="680">
        <v>47461.353000000003</v>
      </c>
      <c r="O391" s="680">
        <v>26595.674999999999</v>
      </c>
      <c r="P391" s="682">
        <v>21457.538</v>
      </c>
      <c r="Q391" s="680">
        <v>318757.245</v>
      </c>
      <c r="R391" s="680">
        <v>336246.478</v>
      </c>
      <c r="S391" s="157">
        <v>105.48669348676295</v>
      </c>
      <c r="T391" s="608" t="s">
        <v>691</v>
      </c>
      <c r="U391" s="649"/>
      <c r="V391" s="620"/>
      <c r="W391" s="651"/>
    </row>
    <row r="392" spans="1:23" ht="10.5" customHeight="1" x14ac:dyDescent="0.2">
      <c r="A392" s="643"/>
      <c r="B392" s="110"/>
      <c r="C392" s="644"/>
      <c r="D392" s="678"/>
      <c r="E392" s="680"/>
      <c r="F392" s="680"/>
      <c r="G392" s="681"/>
      <c r="H392" s="680"/>
      <c r="I392" s="680"/>
      <c r="J392" s="680"/>
      <c r="K392" s="682"/>
      <c r="L392" s="683"/>
      <c r="M392" s="680"/>
      <c r="N392" s="680"/>
      <c r="O392" s="680"/>
      <c r="P392" s="682"/>
      <c r="Q392" s="680"/>
      <c r="R392" s="680"/>
      <c r="S392" s="685"/>
      <c r="T392" s="608"/>
      <c r="U392" s="649"/>
      <c r="V392" s="684"/>
      <c r="W392" s="651"/>
    </row>
    <row r="393" spans="1:23" ht="12" customHeight="1" x14ac:dyDescent="0.2">
      <c r="A393" s="643" t="s">
        <v>1843</v>
      </c>
      <c r="B393" s="110"/>
      <c r="C393" s="679" t="s">
        <v>1844</v>
      </c>
      <c r="D393" s="678" t="s">
        <v>688</v>
      </c>
      <c r="E393" s="680">
        <v>10588.249</v>
      </c>
      <c r="F393" s="680">
        <v>9304.8700000000008</v>
      </c>
      <c r="G393" s="681">
        <v>10536.445</v>
      </c>
      <c r="H393" s="680">
        <v>8600.6620000000003</v>
      </c>
      <c r="I393" s="680">
        <v>9570.2129999999997</v>
      </c>
      <c r="J393" s="680">
        <v>9093.8209999999999</v>
      </c>
      <c r="K393" s="682">
        <v>8425.2749999999996</v>
      </c>
      <c r="L393" s="683">
        <v>9286.7909999999993</v>
      </c>
      <c r="M393" s="680">
        <v>8045.3140000000003</v>
      </c>
      <c r="N393" s="680">
        <v>8156.509</v>
      </c>
      <c r="O393" s="680">
        <v>7201.6120000000001</v>
      </c>
      <c r="P393" s="682">
        <v>4721.2690000000002</v>
      </c>
      <c r="Q393" s="680">
        <v>113663.05100000001</v>
      </c>
      <c r="R393" s="680">
        <v>103531.03</v>
      </c>
      <c r="S393" s="157">
        <v>91.085914982169527</v>
      </c>
      <c r="T393" s="608" t="s">
        <v>689</v>
      </c>
      <c r="U393" s="649"/>
      <c r="V393" s="684" t="s">
        <v>1845</v>
      </c>
      <c r="W393" s="651" t="s">
        <v>1843</v>
      </c>
    </row>
    <row r="394" spans="1:23" ht="12" customHeight="1" x14ac:dyDescent="0.2">
      <c r="A394" s="643"/>
      <c r="B394" s="110"/>
      <c r="C394" s="679"/>
      <c r="D394" s="678" t="s">
        <v>690</v>
      </c>
      <c r="E394" s="680">
        <v>8959.5609999999997</v>
      </c>
      <c r="F394" s="680">
        <v>8805.3989999999994</v>
      </c>
      <c r="G394" s="681">
        <v>7956.2030000000004</v>
      </c>
      <c r="H394" s="680">
        <v>7553.1459999999997</v>
      </c>
      <c r="I394" s="680">
        <v>8631.7119999999995</v>
      </c>
      <c r="J394" s="680">
        <v>6476.1760000000004</v>
      </c>
      <c r="K394" s="682">
        <v>5809.3760000000002</v>
      </c>
      <c r="L394" s="683">
        <v>6107.9840000000004</v>
      </c>
      <c r="M394" s="680">
        <v>6273.5190000000002</v>
      </c>
      <c r="N394" s="680">
        <v>6763.4359999999997</v>
      </c>
      <c r="O394" s="680">
        <v>5595.0219999999999</v>
      </c>
      <c r="P394" s="682">
        <v>3618.0790000000002</v>
      </c>
      <c r="Q394" s="680">
        <v>104852.78</v>
      </c>
      <c r="R394" s="680">
        <v>82549.612999999998</v>
      </c>
      <c r="S394" s="157">
        <v>78.729064694326652</v>
      </c>
      <c r="T394" s="608" t="s">
        <v>691</v>
      </c>
      <c r="U394" s="649"/>
      <c r="V394" s="620"/>
      <c r="W394" s="651"/>
    </row>
    <row r="395" spans="1:23" ht="10.5" customHeight="1" x14ac:dyDescent="0.2">
      <c r="A395" s="643"/>
      <c r="B395" s="110"/>
      <c r="C395" s="644"/>
      <c r="D395" s="678"/>
      <c r="E395" s="680"/>
      <c r="F395" s="680"/>
      <c r="G395" s="681"/>
      <c r="H395" s="680"/>
      <c r="I395" s="680"/>
      <c r="J395" s="680"/>
      <c r="K395" s="682"/>
      <c r="L395" s="683"/>
      <c r="M395" s="680"/>
      <c r="N395" s="680"/>
      <c r="O395" s="680"/>
      <c r="P395" s="682"/>
      <c r="Q395" s="680"/>
      <c r="R395" s="680"/>
      <c r="S395" s="685"/>
      <c r="T395" s="608"/>
      <c r="U395" s="649"/>
      <c r="V395" s="684"/>
      <c r="W395" s="651"/>
    </row>
    <row r="396" spans="1:23" ht="12" customHeight="1" x14ac:dyDescent="0.2">
      <c r="A396" s="643" t="s">
        <v>1846</v>
      </c>
      <c r="B396" s="110"/>
      <c r="C396" s="679" t="s">
        <v>1847</v>
      </c>
      <c r="D396" s="678" t="s">
        <v>688</v>
      </c>
      <c r="E396" s="680">
        <v>8511.9930000000004</v>
      </c>
      <c r="F396" s="680">
        <v>4322.8729999999996</v>
      </c>
      <c r="G396" s="681">
        <v>10130.584000000001</v>
      </c>
      <c r="H396" s="680">
        <v>3749.9839999999999</v>
      </c>
      <c r="I396" s="680">
        <v>3835.2779999999998</v>
      </c>
      <c r="J396" s="680">
        <v>4306.1719999999996</v>
      </c>
      <c r="K396" s="682">
        <v>2805.634</v>
      </c>
      <c r="L396" s="683">
        <v>2443.8820000000001</v>
      </c>
      <c r="M396" s="680">
        <v>3499.83</v>
      </c>
      <c r="N396" s="680">
        <v>5196.4440000000004</v>
      </c>
      <c r="O396" s="680">
        <v>3303.5070000000001</v>
      </c>
      <c r="P396" s="682">
        <v>4888.7160000000003</v>
      </c>
      <c r="Q396" s="680">
        <v>68564.956999999995</v>
      </c>
      <c r="R396" s="680">
        <v>56994.896999999997</v>
      </c>
      <c r="S396" s="157">
        <v>83.12540325811041</v>
      </c>
      <c r="T396" s="608" t="s">
        <v>689</v>
      </c>
      <c r="U396" s="649"/>
      <c r="V396" s="684" t="s">
        <v>1848</v>
      </c>
      <c r="W396" s="651" t="s">
        <v>1846</v>
      </c>
    </row>
    <row r="397" spans="1:23" ht="12" customHeight="1" x14ac:dyDescent="0.2">
      <c r="A397" s="643"/>
      <c r="B397" s="110"/>
      <c r="C397" s="679"/>
      <c r="D397" s="678" t="s">
        <v>690</v>
      </c>
      <c r="E397" s="680">
        <v>1792.521</v>
      </c>
      <c r="F397" s="680">
        <v>2402.6680000000001</v>
      </c>
      <c r="G397" s="681">
        <v>3719.8629999999998</v>
      </c>
      <c r="H397" s="680">
        <v>2530.8440000000001</v>
      </c>
      <c r="I397" s="680">
        <v>2022.943</v>
      </c>
      <c r="J397" s="680">
        <v>3096.2570000000001</v>
      </c>
      <c r="K397" s="682">
        <v>2116.6869999999999</v>
      </c>
      <c r="L397" s="683">
        <v>2417.6849999999999</v>
      </c>
      <c r="M397" s="680">
        <v>2626.6439999999998</v>
      </c>
      <c r="N397" s="680">
        <v>2803.953</v>
      </c>
      <c r="O397" s="680">
        <v>3322.2939999999999</v>
      </c>
      <c r="P397" s="682">
        <v>2434.864</v>
      </c>
      <c r="Q397" s="680">
        <v>31461.414000000001</v>
      </c>
      <c r="R397" s="680">
        <v>31287.223000000002</v>
      </c>
      <c r="S397" s="157">
        <v>99.446334484521273</v>
      </c>
      <c r="T397" s="608" t="s">
        <v>691</v>
      </c>
      <c r="U397" s="649"/>
      <c r="V397" s="620"/>
      <c r="W397" s="651"/>
    </row>
    <row r="398" spans="1:23" ht="10.5" customHeight="1" x14ac:dyDescent="0.2">
      <c r="A398" s="643"/>
      <c r="B398" s="110"/>
      <c r="C398" s="644"/>
      <c r="D398" s="678"/>
      <c r="E398" s="680"/>
      <c r="F398" s="680"/>
      <c r="G398" s="686"/>
      <c r="H398" s="687"/>
      <c r="I398" s="687"/>
      <c r="J398" s="687"/>
      <c r="K398" s="688"/>
      <c r="L398" s="689"/>
      <c r="M398" s="687"/>
      <c r="N398" s="687"/>
      <c r="O398" s="687"/>
      <c r="P398" s="688"/>
      <c r="Q398" s="687"/>
      <c r="R398" s="687"/>
      <c r="S398" s="690"/>
      <c r="T398" s="608"/>
      <c r="U398" s="649"/>
      <c r="V398" s="650"/>
      <c r="W398" s="651"/>
    </row>
    <row r="399" spans="1:23" ht="12" customHeight="1" x14ac:dyDescent="0.2">
      <c r="A399" s="654" t="s">
        <v>1849</v>
      </c>
      <c r="B399" s="661"/>
      <c r="C399" s="669" t="s">
        <v>1850</v>
      </c>
      <c r="D399" s="653" t="s">
        <v>688</v>
      </c>
      <c r="E399" s="680">
        <v>148699.71400000001</v>
      </c>
      <c r="F399" s="680">
        <v>130555.00199999999</v>
      </c>
      <c r="G399" s="65">
        <v>134003.53700000001</v>
      </c>
      <c r="H399" s="153">
        <v>148537.652</v>
      </c>
      <c r="I399" s="153">
        <v>157545.62700000001</v>
      </c>
      <c r="J399" s="153">
        <v>131860.69200000001</v>
      </c>
      <c r="K399" s="156">
        <v>153472.80100000001</v>
      </c>
      <c r="L399" s="152">
        <v>141499.79199999999</v>
      </c>
      <c r="M399" s="153">
        <v>147437.21400000001</v>
      </c>
      <c r="N399" s="153">
        <v>171466.07399999999</v>
      </c>
      <c r="O399" s="153">
        <v>158470.86900000001</v>
      </c>
      <c r="P399" s="156">
        <v>140228.603</v>
      </c>
      <c r="Q399" s="153">
        <v>1632200.814</v>
      </c>
      <c r="R399" s="65">
        <v>1763777.577</v>
      </c>
      <c r="S399" s="157">
        <v>108.06130972803203</v>
      </c>
      <c r="T399" s="625" t="s">
        <v>689</v>
      </c>
      <c r="U399" s="468"/>
      <c r="V399" s="632" t="s">
        <v>1851</v>
      </c>
      <c r="W399" s="635" t="s">
        <v>1849</v>
      </c>
    </row>
    <row r="400" spans="1:23" ht="12" customHeight="1" x14ac:dyDescent="0.2">
      <c r="A400" s="654"/>
      <c r="B400" s="661"/>
      <c r="C400" s="669"/>
      <c r="D400" s="653" t="s">
        <v>690</v>
      </c>
      <c r="E400" s="680">
        <v>29520.294000000002</v>
      </c>
      <c r="F400" s="680">
        <v>27042.815999999999</v>
      </c>
      <c r="G400" s="65">
        <v>35937.819000000003</v>
      </c>
      <c r="H400" s="153">
        <v>28914.481</v>
      </c>
      <c r="I400" s="153">
        <v>28368.027999999998</v>
      </c>
      <c r="J400" s="153">
        <v>41829.665000000001</v>
      </c>
      <c r="K400" s="156">
        <v>27598.333999999999</v>
      </c>
      <c r="L400" s="152">
        <v>24486.847000000002</v>
      </c>
      <c r="M400" s="153">
        <v>44948.053999999996</v>
      </c>
      <c r="N400" s="153">
        <v>36258.487000000001</v>
      </c>
      <c r="O400" s="153">
        <v>33378.790999999997</v>
      </c>
      <c r="P400" s="156">
        <v>43733.330999999998</v>
      </c>
      <c r="Q400" s="153">
        <v>359169.90399999998</v>
      </c>
      <c r="R400" s="65">
        <v>402016.94699999999</v>
      </c>
      <c r="S400" s="157">
        <v>111.92946361118274</v>
      </c>
      <c r="T400" s="625" t="s">
        <v>691</v>
      </c>
      <c r="U400" s="468"/>
      <c r="W400" s="635"/>
    </row>
    <row r="401" spans="1:23" ht="10.5" customHeight="1" x14ac:dyDescent="0.2">
      <c r="A401" s="654"/>
      <c r="B401" s="661"/>
      <c r="C401" s="669"/>
      <c r="D401" s="653"/>
      <c r="E401" s="680"/>
      <c r="F401" s="680"/>
      <c r="G401" s="65"/>
      <c r="H401" s="153"/>
      <c r="I401" s="153"/>
      <c r="J401" s="153"/>
      <c r="K401" s="156"/>
      <c r="L401" s="152"/>
      <c r="M401" s="153"/>
      <c r="N401" s="153"/>
      <c r="O401" s="153"/>
      <c r="P401" s="156"/>
      <c r="Q401" s="153"/>
      <c r="R401" s="65"/>
      <c r="S401" s="157"/>
      <c r="T401" s="625"/>
      <c r="U401" s="468"/>
      <c r="V401" s="632"/>
      <c r="W401" s="635"/>
    </row>
    <row r="402" spans="1:23" ht="12" customHeight="1" x14ac:dyDescent="0.2">
      <c r="A402" s="654" t="s">
        <v>1852</v>
      </c>
      <c r="B402" s="661"/>
      <c r="C402" s="669" t="s">
        <v>1853</v>
      </c>
      <c r="D402" s="607" t="s">
        <v>688</v>
      </c>
      <c r="E402" s="680">
        <v>53908.635000000002</v>
      </c>
      <c r="F402" s="680">
        <v>59706.737999999998</v>
      </c>
      <c r="G402" s="65">
        <v>66029.002999999997</v>
      </c>
      <c r="H402" s="153">
        <v>55956.593999999997</v>
      </c>
      <c r="I402" s="153">
        <v>54978.514999999999</v>
      </c>
      <c r="J402" s="153">
        <v>52744.472000000002</v>
      </c>
      <c r="K402" s="156">
        <v>50622.978000000003</v>
      </c>
      <c r="L402" s="152">
        <v>49067.423999999999</v>
      </c>
      <c r="M402" s="153">
        <v>59520.571000000004</v>
      </c>
      <c r="N402" s="153">
        <v>67200.120999999999</v>
      </c>
      <c r="O402" s="153">
        <v>56992.828999999998</v>
      </c>
      <c r="P402" s="156">
        <v>33314.940999999999</v>
      </c>
      <c r="Q402" s="153">
        <v>682970.88300000003</v>
      </c>
      <c r="R402" s="65">
        <v>660042.821</v>
      </c>
      <c r="S402" s="157">
        <v>96.642893193442319</v>
      </c>
      <c r="T402" s="625" t="s">
        <v>689</v>
      </c>
      <c r="U402" s="468"/>
      <c r="V402" s="632" t="s">
        <v>1854</v>
      </c>
      <c r="W402" s="635" t="s">
        <v>1852</v>
      </c>
    </row>
    <row r="403" spans="1:23" ht="12" customHeight="1" x14ac:dyDescent="0.2">
      <c r="A403" s="654"/>
      <c r="B403" s="661"/>
      <c r="C403" s="669" t="s">
        <v>1855</v>
      </c>
      <c r="D403" s="607" t="s">
        <v>690</v>
      </c>
      <c r="E403" s="680">
        <v>127397.788</v>
      </c>
      <c r="F403" s="680">
        <v>148873.40299999999</v>
      </c>
      <c r="G403" s="65">
        <v>144511.508</v>
      </c>
      <c r="H403" s="153">
        <v>125743.333</v>
      </c>
      <c r="I403" s="153">
        <v>128506.916</v>
      </c>
      <c r="J403" s="153">
        <v>120537.16099999999</v>
      </c>
      <c r="K403" s="156">
        <v>150068.573</v>
      </c>
      <c r="L403" s="152">
        <v>105929.878</v>
      </c>
      <c r="M403" s="153">
        <v>144357.06700000001</v>
      </c>
      <c r="N403" s="153">
        <v>166745.25599999999</v>
      </c>
      <c r="O403" s="153">
        <v>138821.34</v>
      </c>
      <c r="P403" s="156">
        <v>80288.225999999995</v>
      </c>
      <c r="Q403" s="153">
        <v>1667349.1359999999</v>
      </c>
      <c r="R403" s="65">
        <v>1581780.449</v>
      </c>
      <c r="S403" s="157">
        <v>94.867980247659418</v>
      </c>
      <c r="T403" s="625" t="s">
        <v>691</v>
      </c>
      <c r="U403" s="468"/>
      <c r="V403" s="11" t="s">
        <v>1856</v>
      </c>
      <c r="W403" s="635"/>
    </row>
    <row r="404" spans="1:23" ht="10.5" customHeight="1" x14ac:dyDescent="0.2">
      <c r="A404" s="654"/>
      <c r="B404" s="661"/>
      <c r="C404" s="669"/>
      <c r="D404" s="607"/>
      <c r="E404" s="680"/>
      <c r="F404" s="680"/>
      <c r="G404" s="65"/>
      <c r="H404" s="153"/>
      <c r="I404" s="153"/>
      <c r="J404" s="153"/>
      <c r="K404" s="156"/>
      <c r="L404" s="152"/>
      <c r="M404" s="153"/>
      <c r="N404" s="153"/>
      <c r="O404" s="153"/>
      <c r="P404" s="156"/>
      <c r="Q404" s="153"/>
      <c r="R404" s="65"/>
      <c r="S404" s="157"/>
      <c r="T404" s="625"/>
      <c r="U404" s="468"/>
      <c r="V404" s="632"/>
      <c r="W404" s="635"/>
    </row>
    <row r="405" spans="1:23" ht="12" customHeight="1" x14ac:dyDescent="0.2">
      <c r="A405" s="654" t="s">
        <v>1857</v>
      </c>
      <c r="B405" s="661"/>
      <c r="C405" s="669" t="s">
        <v>1858</v>
      </c>
      <c r="D405" s="653" t="s">
        <v>688</v>
      </c>
      <c r="E405" s="680">
        <v>52288.171999999999</v>
      </c>
      <c r="F405" s="680">
        <v>48257.415999999997</v>
      </c>
      <c r="G405" s="65">
        <v>51983.205000000002</v>
      </c>
      <c r="H405" s="153">
        <v>46201.391000000003</v>
      </c>
      <c r="I405" s="153">
        <v>50993.203999999998</v>
      </c>
      <c r="J405" s="153">
        <v>45875.305</v>
      </c>
      <c r="K405" s="156">
        <v>41838.101000000002</v>
      </c>
      <c r="L405" s="152">
        <v>43103.623</v>
      </c>
      <c r="M405" s="153">
        <v>47777.067000000003</v>
      </c>
      <c r="N405" s="153">
        <v>48991.023000000001</v>
      </c>
      <c r="O405" s="153">
        <v>49478.072999999997</v>
      </c>
      <c r="P405" s="156">
        <v>35296.087</v>
      </c>
      <c r="Q405" s="153">
        <v>544999.08600000001</v>
      </c>
      <c r="R405" s="65">
        <v>562082.66700000002</v>
      </c>
      <c r="S405" s="157">
        <v>103.13460727528634</v>
      </c>
      <c r="T405" s="625" t="s">
        <v>689</v>
      </c>
      <c r="U405" s="468"/>
      <c r="V405" s="632" t="s">
        <v>1859</v>
      </c>
      <c r="W405" s="635" t="s">
        <v>1857</v>
      </c>
    </row>
    <row r="406" spans="1:23" ht="12" customHeight="1" x14ac:dyDescent="0.2">
      <c r="A406" s="654"/>
      <c r="B406" s="661"/>
      <c r="C406" s="669"/>
      <c r="D406" s="653" t="s">
        <v>690</v>
      </c>
      <c r="E406" s="680">
        <v>49788.866000000002</v>
      </c>
      <c r="F406" s="680">
        <v>50030.891000000003</v>
      </c>
      <c r="G406" s="65">
        <v>51462.093999999997</v>
      </c>
      <c r="H406" s="153">
        <v>47116.427000000003</v>
      </c>
      <c r="I406" s="153">
        <v>50427.731</v>
      </c>
      <c r="J406" s="153">
        <v>45066.356</v>
      </c>
      <c r="K406" s="156">
        <v>43886.061999999998</v>
      </c>
      <c r="L406" s="152">
        <v>39095.624000000003</v>
      </c>
      <c r="M406" s="153">
        <v>48820.07</v>
      </c>
      <c r="N406" s="153">
        <v>52551.216999999997</v>
      </c>
      <c r="O406" s="153">
        <v>45752.627999999997</v>
      </c>
      <c r="P406" s="156">
        <v>36403.658000000003</v>
      </c>
      <c r="Q406" s="153">
        <v>569019.90899999999</v>
      </c>
      <c r="R406" s="65">
        <v>560401.62399999995</v>
      </c>
      <c r="S406" s="157">
        <v>98.485415911871016</v>
      </c>
      <c r="T406" s="625" t="s">
        <v>691</v>
      </c>
      <c r="U406" s="468"/>
      <c r="W406" s="635"/>
    </row>
    <row r="407" spans="1:23" ht="10.5" customHeight="1" x14ac:dyDescent="0.2">
      <c r="A407" s="654"/>
      <c r="B407" s="661"/>
      <c r="C407" s="669"/>
      <c r="D407" s="653"/>
      <c r="E407" s="153"/>
      <c r="F407" s="153"/>
      <c r="G407" s="65"/>
      <c r="H407" s="153"/>
      <c r="I407" s="153"/>
      <c r="J407" s="153"/>
      <c r="K407" s="156"/>
      <c r="L407" s="152"/>
      <c r="M407" s="153"/>
      <c r="N407" s="153"/>
      <c r="O407" s="153"/>
      <c r="P407" s="156"/>
      <c r="Q407" s="153"/>
      <c r="R407" s="65"/>
      <c r="S407" s="157"/>
      <c r="T407" s="625"/>
      <c r="U407" s="468"/>
      <c r="V407" s="632"/>
      <c r="W407" s="635"/>
    </row>
    <row r="408" spans="1:23" ht="12" customHeight="1" x14ac:dyDescent="0.2">
      <c r="A408" s="654" t="s">
        <v>1860</v>
      </c>
      <c r="B408" s="661"/>
      <c r="C408" s="669" t="s">
        <v>1861</v>
      </c>
      <c r="D408" s="607" t="s">
        <v>688</v>
      </c>
      <c r="E408" s="153">
        <v>47043.489000000001</v>
      </c>
      <c r="F408" s="153">
        <v>48552.955999999998</v>
      </c>
      <c r="G408" s="65">
        <v>55183.008999999998</v>
      </c>
      <c r="H408" s="153">
        <v>53067.77</v>
      </c>
      <c r="I408" s="153">
        <v>60323.19</v>
      </c>
      <c r="J408" s="153">
        <v>54104.826999999997</v>
      </c>
      <c r="K408" s="156">
        <v>55124.593000000001</v>
      </c>
      <c r="L408" s="152">
        <v>48249.349000000002</v>
      </c>
      <c r="M408" s="153">
        <v>55862.614999999998</v>
      </c>
      <c r="N408" s="153">
        <v>61169.241000000002</v>
      </c>
      <c r="O408" s="153">
        <v>52925.639000000003</v>
      </c>
      <c r="P408" s="156">
        <v>33755.678999999996</v>
      </c>
      <c r="Q408" s="153">
        <v>629448.98400000005</v>
      </c>
      <c r="R408" s="65">
        <v>625362.35699999996</v>
      </c>
      <c r="S408" s="157">
        <v>99.350761204819079</v>
      </c>
      <c r="T408" s="625" t="s">
        <v>689</v>
      </c>
      <c r="U408" s="468"/>
      <c r="V408" s="632" t="s">
        <v>1862</v>
      </c>
      <c r="W408" s="635" t="s">
        <v>1860</v>
      </c>
    </row>
    <row r="409" spans="1:23" ht="12" customHeight="1" x14ac:dyDescent="0.2">
      <c r="A409" s="654"/>
      <c r="B409" s="661"/>
      <c r="C409" s="669" t="s">
        <v>1863</v>
      </c>
      <c r="D409" s="607" t="s">
        <v>690</v>
      </c>
      <c r="E409" s="153">
        <v>39298.071000000004</v>
      </c>
      <c r="F409" s="153">
        <v>39745.618000000002</v>
      </c>
      <c r="G409" s="65">
        <v>43992.254000000001</v>
      </c>
      <c r="H409" s="153">
        <v>43356.779000000002</v>
      </c>
      <c r="I409" s="153">
        <v>44636.347000000002</v>
      </c>
      <c r="J409" s="153">
        <v>39418.936000000002</v>
      </c>
      <c r="K409" s="156">
        <v>41662.010999999999</v>
      </c>
      <c r="L409" s="152">
        <v>33893.332000000002</v>
      </c>
      <c r="M409" s="153">
        <v>41285.896999999997</v>
      </c>
      <c r="N409" s="153">
        <v>44792.57</v>
      </c>
      <c r="O409" s="153">
        <v>37441.910000000003</v>
      </c>
      <c r="P409" s="156">
        <v>26297.920999999998</v>
      </c>
      <c r="Q409" s="153">
        <v>496670.77399999998</v>
      </c>
      <c r="R409" s="65">
        <v>475821.64600000001</v>
      </c>
      <c r="S409" s="157">
        <v>95.802223708053347</v>
      </c>
      <c r="T409" s="625" t="s">
        <v>691</v>
      </c>
      <c r="U409" s="468"/>
      <c r="V409" s="11" t="s">
        <v>1864</v>
      </c>
      <c r="W409" s="635"/>
    </row>
    <row r="410" spans="1:23" ht="10.5" customHeight="1" x14ac:dyDescent="0.2">
      <c r="A410" s="654"/>
      <c r="B410" s="661"/>
      <c r="C410" s="669"/>
      <c r="D410" s="607"/>
      <c r="E410" s="153"/>
      <c r="F410" s="153"/>
      <c r="G410" s="65"/>
      <c r="H410" s="153"/>
      <c r="I410" s="153"/>
      <c r="J410" s="153"/>
      <c r="K410" s="156"/>
      <c r="L410" s="152"/>
      <c r="M410" s="153"/>
      <c r="N410" s="153"/>
      <c r="O410" s="153"/>
      <c r="P410" s="156"/>
      <c r="Q410" s="153"/>
      <c r="R410" s="65"/>
      <c r="S410" s="157"/>
      <c r="T410" s="625"/>
      <c r="U410" s="468"/>
      <c r="V410" s="632"/>
      <c r="W410" s="635"/>
    </row>
    <row r="411" spans="1:23" ht="12" customHeight="1" x14ac:dyDescent="0.2">
      <c r="A411" s="654" t="s">
        <v>1865</v>
      </c>
      <c r="B411" s="661"/>
      <c r="C411" s="669" t="s">
        <v>1866</v>
      </c>
      <c r="D411" s="607" t="s">
        <v>688</v>
      </c>
      <c r="E411" s="153">
        <v>16146.507</v>
      </c>
      <c r="F411" s="153">
        <v>17385.244999999999</v>
      </c>
      <c r="G411" s="65">
        <v>18159.162</v>
      </c>
      <c r="H411" s="153">
        <v>18606.508000000002</v>
      </c>
      <c r="I411" s="153">
        <v>20043.977999999999</v>
      </c>
      <c r="J411" s="153">
        <v>18270.239000000001</v>
      </c>
      <c r="K411" s="156">
        <v>18558.620999999999</v>
      </c>
      <c r="L411" s="152">
        <v>17084.271000000001</v>
      </c>
      <c r="M411" s="153">
        <v>18629.310000000001</v>
      </c>
      <c r="N411" s="153">
        <v>20485.232</v>
      </c>
      <c r="O411" s="153">
        <v>18900.153999999999</v>
      </c>
      <c r="P411" s="156">
        <v>15240.252</v>
      </c>
      <c r="Q411" s="153">
        <v>218742.76</v>
      </c>
      <c r="R411" s="65">
        <v>217509.47899999999</v>
      </c>
      <c r="S411" s="157">
        <v>99.43619573968985</v>
      </c>
      <c r="T411" s="625" t="s">
        <v>689</v>
      </c>
      <c r="U411" s="468"/>
      <c r="V411" s="632" t="s">
        <v>1867</v>
      </c>
      <c r="W411" s="635" t="s">
        <v>1865</v>
      </c>
    </row>
    <row r="412" spans="1:23" ht="12" customHeight="1" x14ac:dyDescent="0.2">
      <c r="A412" s="654"/>
      <c r="B412" s="661"/>
      <c r="C412" s="669"/>
      <c r="D412" s="607" t="s">
        <v>690</v>
      </c>
      <c r="E412" s="153">
        <v>20183.581999999999</v>
      </c>
      <c r="F412" s="153">
        <v>18864.228999999999</v>
      </c>
      <c r="G412" s="65">
        <v>20701.881000000001</v>
      </c>
      <c r="H412" s="153">
        <v>19314.47</v>
      </c>
      <c r="I412" s="153">
        <v>21124.988000000001</v>
      </c>
      <c r="J412" s="153">
        <v>19816.294000000002</v>
      </c>
      <c r="K412" s="156">
        <v>20639.269</v>
      </c>
      <c r="L412" s="152">
        <v>19465.849999999999</v>
      </c>
      <c r="M412" s="153">
        <v>20683.516</v>
      </c>
      <c r="N412" s="153">
        <v>22681.085999999999</v>
      </c>
      <c r="O412" s="153">
        <v>21008.838</v>
      </c>
      <c r="P412" s="156">
        <v>17500.648000000001</v>
      </c>
      <c r="Q412" s="153">
        <v>227075.052</v>
      </c>
      <c r="R412" s="65">
        <v>241984.65100000001</v>
      </c>
      <c r="S412" s="157">
        <v>106.56593442066018</v>
      </c>
      <c r="T412" s="625" t="s">
        <v>691</v>
      </c>
      <c r="U412" s="468"/>
      <c r="W412" s="635"/>
    </row>
    <row r="413" spans="1:23" ht="10.5" customHeight="1" x14ac:dyDescent="0.2">
      <c r="A413" s="654"/>
      <c r="B413" s="661"/>
      <c r="C413" s="669"/>
      <c r="D413" s="607"/>
      <c r="E413" s="153"/>
      <c r="F413" s="153"/>
      <c r="G413" s="65"/>
      <c r="H413" s="153"/>
      <c r="I413" s="153"/>
      <c r="J413" s="153"/>
      <c r="K413" s="156"/>
      <c r="L413" s="152"/>
      <c r="M413" s="153"/>
      <c r="N413" s="153"/>
      <c r="O413" s="153"/>
      <c r="P413" s="156"/>
      <c r="Q413" s="153"/>
      <c r="R413" s="65"/>
      <c r="S413" s="157"/>
      <c r="T413" s="625"/>
      <c r="U413" s="468"/>
      <c r="V413" s="632"/>
      <c r="W413" s="635"/>
    </row>
    <row r="414" spans="1:23" ht="12" customHeight="1" x14ac:dyDescent="0.2">
      <c r="A414" s="654" t="s">
        <v>1868</v>
      </c>
      <c r="B414" s="661"/>
      <c r="C414" s="669" t="s">
        <v>1869</v>
      </c>
      <c r="D414" s="607" t="s">
        <v>688</v>
      </c>
      <c r="E414" s="153">
        <v>8536.3109999999997</v>
      </c>
      <c r="F414" s="153">
        <v>11021.221</v>
      </c>
      <c r="G414" s="65">
        <v>12984.296</v>
      </c>
      <c r="H414" s="153">
        <v>12553.694</v>
      </c>
      <c r="I414" s="153">
        <v>12757.527</v>
      </c>
      <c r="J414" s="153">
        <v>12284.852000000001</v>
      </c>
      <c r="K414" s="156">
        <v>13805.127</v>
      </c>
      <c r="L414" s="152">
        <v>11594.397000000001</v>
      </c>
      <c r="M414" s="153">
        <v>14698.173000000001</v>
      </c>
      <c r="N414" s="153">
        <v>16491.574000000001</v>
      </c>
      <c r="O414" s="153">
        <v>13626.156000000001</v>
      </c>
      <c r="P414" s="156">
        <v>10542.669</v>
      </c>
      <c r="Q414" s="153">
        <v>146870.31200000001</v>
      </c>
      <c r="R414" s="65">
        <v>150895.997</v>
      </c>
      <c r="S414" s="157">
        <v>102.74097940229063</v>
      </c>
      <c r="T414" s="625" t="s">
        <v>689</v>
      </c>
      <c r="U414" s="468"/>
      <c r="V414" s="632" t="s">
        <v>1870</v>
      </c>
      <c r="W414" s="635" t="s">
        <v>1868</v>
      </c>
    </row>
    <row r="415" spans="1:23" ht="12" customHeight="1" x14ac:dyDescent="0.2">
      <c r="A415" s="654"/>
      <c r="B415" s="661"/>
      <c r="C415" s="669"/>
      <c r="D415" s="607" t="s">
        <v>690</v>
      </c>
      <c r="E415" s="153">
        <v>10784.316000000001</v>
      </c>
      <c r="F415" s="153">
        <v>12590.505999999999</v>
      </c>
      <c r="G415" s="65">
        <v>13972.536</v>
      </c>
      <c r="H415" s="153">
        <v>15646.369000000001</v>
      </c>
      <c r="I415" s="153">
        <v>15875.942999999999</v>
      </c>
      <c r="J415" s="153">
        <v>15096.098</v>
      </c>
      <c r="K415" s="156">
        <v>13890.315000000001</v>
      </c>
      <c r="L415" s="152">
        <v>12888.882</v>
      </c>
      <c r="M415" s="153">
        <v>16828.169000000002</v>
      </c>
      <c r="N415" s="153">
        <v>18367.037</v>
      </c>
      <c r="O415" s="153">
        <v>16488.116000000002</v>
      </c>
      <c r="P415" s="156">
        <v>9688.7270000000008</v>
      </c>
      <c r="Q415" s="153">
        <v>167761.39199999999</v>
      </c>
      <c r="R415" s="65">
        <v>172117.014</v>
      </c>
      <c r="S415" s="157">
        <v>102.59631965857794</v>
      </c>
      <c r="T415" s="625" t="s">
        <v>691</v>
      </c>
      <c r="U415" s="468"/>
      <c r="W415" s="635"/>
    </row>
    <row r="416" spans="1:23" ht="10.5" customHeight="1" x14ac:dyDescent="0.2">
      <c r="A416" s="654"/>
      <c r="B416" s="661"/>
      <c r="C416" s="669"/>
      <c r="D416" s="607"/>
      <c r="E416" s="153"/>
      <c r="F416" s="153"/>
      <c r="G416" s="65"/>
      <c r="H416" s="153"/>
      <c r="I416" s="153"/>
      <c r="J416" s="153"/>
      <c r="K416" s="156"/>
      <c r="L416" s="152"/>
      <c r="M416" s="153"/>
      <c r="N416" s="153"/>
      <c r="O416" s="153"/>
      <c r="P416" s="156"/>
      <c r="Q416" s="153"/>
      <c r="R416" s="65"/>
      <c r="S416" s="157"/>
      <c r="T416" s="625"/>
      <c r="U416" s="468"/>
      <c r="V416" s="632"/>
      <c r="W416" s="635"/>
    </row>
    <row r="417" spans="1:23" ht="12" customHeight="1" x14ac:dyDescent="0.2">
      <c r="A417" s="654" t="s">
        <v>1871</v>
      </c>
      <c r="B417" s="661"/>
      <c r="C417" s="669" t="s">
        <v>1872</v>
      </c>
      <c r="D417" s="653" t="s">
        <v>688</v>
      </c>
      <c r="E417" s="153">
        <v>88360.926000000007</v>
      </c>
      <c r="F417" s="153">
        <v>89983.721999999994</v>
      </c>
      <c r="G417" s="65">
        <v>93018.418000000005</v>
      </c>
      <c r="H417" s="153">
        <v>85212.743000000002</v>
      </c>
      <c r="I417" s="153">
        <v>94477.938999999998</v>
      </c>
      <c r="J417" s="153">
        <v>85874.262000000002</v>
      </c>
      <c r="K417" s="156">
        <v>86147.826000000001</v>
      </c>
      <c r="L417" s="152">
        <v>81609.486999999994</v>
      </c>
      <c r="M417" s="153">
        <v>92203.357000000004</v>
      </c>
      <c r="N417" s="153">
        <v>99749.585000000006</v>
      </c>
      <c r="O417" s="153">
        <v>93680.438999999998</v>
      </c>
      <c r="P417" s="156">
        <v>67506.042000000001</v>
      </c>
      <c r="Q417" s="153">
        <v>941081.00300000003</v>
      </c>
      <c r="R417" s="65">
        <v>1057824.746</v>
      </c>
      <c r="S417" s="157">
        <v>112.40528101490112</v>
      </c>
      <c r="T417" s="625" t="s">
        <v>689</v>
      </c>
      <c r="U417" s="468"/>
      <c r="V417" s="632" t="s">
        <v>1873</v>
      </c>
      <c r="W417" s="635" t="s">
        <v>1871</v>
      </c>
    </row>
    <row r="418" spans="1:23" ht="12" customHeight="1" x14ac:dyDescent="0.2">
      <c r="A418" s="654"/>
      <c r="B418" s="661"/>
      <c r="C418" s="669"/>
      <c r="D418" s="653" t="s">
        <v>690</v>
      </c>
      <c r="E418" s="153">
        <v>62699.637000000002</v>
      </c>
      <c r="F418" s="153">
        <v>60457.65</v>
      </c>
      <c r="G418" s="65">
        <v>63192.542000000001</v>
      </c>
      <c r="H418" s="153">
        <v>59438.79</v>
      </c>
      <c r="I418" s="153">
        <v>61608.150999999998</v>
      </c>
      <c r="J418" s="153">
        <v>56499.652999999998</v>
      </c>
      <c r="K418" s="156">
        <v>56611.315000000002</v>
      </c>
      <c r="L418" s="152">
        <v>51236.612999999998</v>
      </c>
      <c r="M418" s="153">
        <v>59901.669000000002</v>
      </c>
      <c r="N418" s="153">
        <v>65044.294999999998</v>
      </c>
      <c r="O418" s="153">
        <v>56897.046999999999</v>
      </c>
      <c r="P418" s="156">
        <v>38654.097000000002</v>
      </c>
      <c r="Q418" s="153">
        <v>668556.98199999996</v>
      </c>
      <c r="R418" s="65">
        <v>692241.45900000003</v>
      </c>
      <c r="S418" s="157">
        <v>103.54262652813043</v>
      </c>
      <c r="T418" s="625" t="s">
        <v>691</v>
      </c>
      <c r="U418" s="468"/>
      <c r="W418" s="635"/>
    </row>
    <row r="419" spans="1:23" ht="10.5" customHeight="1" x14ac:dyDescent="0.2">
      <c r="A419" s="654"/>
      <c r="B419" s="661"/>
      <c r="C419" s="669"/>
      <c r="D419" s="653"/>
      <c r="E419" s="153"/>
      <c r="F419" s="153"/>
      <c r="G419" s="65"/>
      <c r="H419" s="153"/>
      <c r="I419" s="153"/>
      <c r="J419" s="153"/>
      <c r="K419" s="156"/>
      <c r="L419" s="152"/>
      <c r="M419" s="153"/>
      <c r="N419" s="153"/>
      <c r="O419" s="153"/>
      <c r="P419" s="156"/>
      <c r="Q419" s="153"/>
      <c r="R419" s="65"/>
      <c r="S419" s="157"/>
      <c r="T419" s="625"/>
      <c r="U419" s="468"/>
      <c r="V419" s="632"/>
      <c r="W419" s="635"/>
    </row>
    <row r="420" spans="1:23" ht="12" customHeight="1" x14ac:dyDescent="0.2">
      <c r="A420" s="654" t="s">
        <v>1874</v>
      </c>
      <c r="B420" s="661"/>
      <c r="C420" s="669" t="s">
        <v>1875</v>
      </c>
      <c r="D420" s="607" t="s">
        <v>688</v>
      </c>
      <c r="E420" s="153">
        <v>1571.7149999999999</v>
      </c>
      <c r="F420" s="153">
        <v>1731.4780000000001</v>
      </c>
      <c r="G420" s="65">
        <v>2170.9119999999998</v>
      </c>
      <c r="H420" s="153">
        <v>1899.5609999999999</v>
      </c>
      <c r="I420" s="153">
        <v>1807.88</v>
      </c>
      <c r="J420" s="153">
        <v>1921.652</v>
      </c>
      <c r="K420" s="156">
        <v>1698.69</v>
      </c>
      <c r="L420" s="152">
        <v>2057.0680000000002</v>
      </c>
      <c r="M420" s="153">
        <v>1911.807</v>
      </c>
      <c r="N420" s="153">
        <v>1940.3989999999999</v>
      </c>
      <c r="O420" s="153">
        <v>1953.674</v>
      </c>
      <c r="P420" s="156">
        <v>955.01099999999997</v>
      </c>
      <c r="Q420" s="153">
        <v>21054.558000000001</v>
      </c>
      <c r="R420" s="65">
        <v>21619.847000000002</v>
      </c>
      <c r="S420" s="157">
        <v>102.68487707032368</v>
      </c>
      <c r="T420" s="625" t="s">
        <v>689</v>
      </c>
      <c r="U420" s="468"/>
      <c r="V420" s="632" t="s">
        <v>1876</v>
      </c>
      <c r="W420" s="635" t="s">
        <v>1874</v>
      </c>
    </row>
    <row r="421" spans="1:23" ht="12" customHeight="1" x14ac:dyDescent="0.2">
      <c r="A421" s="654"/>
      <c r="B421" s="661"/>
      <c r="C421" s="669"/>
      <c r="D421" s="607" t="s">
        <v>690</v>
      </c>
      <c r="E421" s="153">
        <v>167.08199999999999</v>
      </c>
      <c r="F421" s="153">
        <v>166.60499999999999</v>
      </c>
      <c r="G421" s="65">
        <v>211.01300000000001</v>
      </c>
      <c r="H421" s="153">
        <v>243.14</v>
      </c>
      <c r="I421" s="153">
        <v>216.24</v>
      </c>
      <c r="J421" s="153">
        <v>260.221</v>
      </c>
      <c r="K421" s="156">
        <v>195.11099999999999</v>
      </c>
      <c r="L421" s="152">
        <v>157.035</v>
      </c>
      <c r="M421" s="153">
        <v>480.35500000000002</v>
      </c>
      <c r="N421" s="153">
        <v>529.96199999999999</v>
      </c>
      <c r="O421" s="153">
        <v>442.85300000000001</v>
      </c>
      <c r="P421" s="156">
        <v>284.733</v>
      </c>
      <c r="Q421" s="153">
        <v>3022.5610000000001</v>
      </c>
      <c r="R421" s="65">
        <v>3354.35</v>
      </c>
      <c r="S421" s="157">
        <v>110.97708201753413</v>
      </c>
      <c r="T421" s="625" t="s">
        <v>691</v>
      </c>
      <c r="U421" s="468"/>
      <c r="W421" s="635"/>
    </row>
    <row r="422" spans="1:23" ht="10.5" customHeight="1" x14ac:dyDescent="0.2">
      <c r="A422" s="654"/>
      <c r="B422" s="661"/>
      <c r="C422" s="669"/>
      <c r="D422" s="607"/>
      <c r="E422" s="153"/>
      <c r="F422" s="153"/>
      <c r="G422" s="65"/>
      <c r="H422" s="153"/>
      <c r="I422" s="153"/>
      <c r="J422" s="153"/>
      <c r="K422" s="156"/>
      <c r="L422" s="152"/>
      <c r="M422" s="153"/>
      <c r="N422" s="153"/>
      <c r="O422" s="153"/>
      <c r="P422" s="156"/>
      <c r="Q422" s="153"/>
      <c r="R422" s="65"/>
      <c r="S422" s="157"/>
      <c r="T422" s="625"/>
      <c r="U422" s="468"/>
      <c r="V422" s="632"/>
      <c r="W422" s="635"/>
    </row>
    <row r="423" spans="1:23" ht="12" customHeight="1" x14ac:dyDescent="0.2">
      <c r="A423" s="654" t="s">
        <v>1877</v>
      </c>
      <c r="B423" s="661"/>
      <c r="C423" s="669" t="s">
        <v>1878</v>
      </c>
      <c r="D423" s="607" t="s">
        <v>688</v>
      </c>
      <c r="E423" s="153">
        <v>36817.953999999998</v>
      </c>
      <c r="F423" s="153">
        <v>39470.474999999999</v>
      </c>
      <c r="G423" s="65">
        <v>41302.379000000001</v>
      </c>
      <c r="H423" s="153">
        <v>39903.972999999998</v>
      </c>
      <c r="I423" s="153">
        <v>40893.008000000002</v>
      </c>
      <c r="J423" s="153">
        <v>36123.339999999997</v>
      </c>
      <c r="K423" s="156">
        <v>29855.49</v>
      </c>
      <c r="L423" s="152">
        <v>33591.542000000001</v>
      </c>
      <c r="M423" s="153">
        <v>34183.154000000002</v>
      </c>
      <c r="N423" s="153">
        <v>36264.404000000002</v>
      </c>
      <c r="O423" s="153">
        <v>36869.572</v>
      </c>
      <c r="P423" s="156">
        <v>25231.956999999999</v>
      </c>
      <c r="Q423" s="153">
        <v>421700.21899999998</v>
      </c>
      <c r="R423" s="65">
        <v>430507.24800000002</v>
      </c>
      <c r="S423" s="157">
        <v>102.08845729814526</v>
      </c>
      <c r="T423" s="625" t="s">
        <v>689</v>
      </c>
      <c r="U423" s="468"/>
      <c r="V423" s="632" t="s">
        <v>1879</v>
      </c>
      <c r="W423" s="635" t="s">
        <v>1877</v>
      </c>
    </row>
    <row r="424" spans="1:23" ht="12" customHeight="1" x14ac:dyDescent="0.2">
      <c r="A424" s="654"/>
      <c r="B424" s="661"/>
      <c r="C424" s="669" t="s">
        <v>1880</v>
      </c>
      <c r="D424" s="607" t="s">
        <v>690</v>
      </c>
      <c r="E424" s="153">
        <v>18898.313999999998</v>
      </c>
      <c r="F424" s="153">
        <v>19257.291000000001</v>
      </c>
      <c r="G424" s="65">
        <v>20848.435000000001</v>
      </c>
      <c r="H424" s="153">
        <v>19473.673999999999</v>
      </c>
      <c r="I424" s="153">
        <v>20678.578000000001</v>
      </c>
      <c r="J424" s="153">
        <v>19043.513999999999</v>
      </c>
      <c r="K424" s="156">
        <v>15550.273999999999</v>
      </c>
      <c r="L424" s="152">
        <v>15320.507</v>
      </c>
      <c r="M424" s="153">
        <v>20658.514999999999</v>
      </c>
      <c r="N424" s="153">
        <v>20112.882000000001</v>
      </c>
      <c r="O424" s="153">
        <v>19362.744999999999</v>
      </c>
      <c r="P424" s="156">
        <v>13194.281000000001</v>
      </c>
      <c r="Q424" s="153">
        <v>199164.747</v>
      </c>
      <c r="R424" s="65">
        <v>222399.01</v>
      </c>
      <c r="S424" s="157">
        <v>111.66585118600332</v>
      </c>
      <c r="T424" s="625" t="s">
        <v>691</v>
      </c>
      <c r="U424" s="468"/>
      <c r="W424" s="635"/>
    </row>
    <row r="425" spans="1:23" ht="10.5" customHeight="1" x14ac:dyDescent="0.2">
      <c r="A425" s="654"/>
      <c r="B425" s="661"/>
      <c r="C425" s="669"/>
      <c r="D425" s="607"/>
      <c r="E425" s="153"/>
      <c r="F425" s="153"/>
      <c r="G425" s="65"/>
      <c r="H425" s="153"/>
      <c r="I425" s="153"/>
      <c r="J425" s="153"/>
      <c r="K425" s="156"/>
      <c r="L425" s="152"/>
      <c r="M425" s="153"/>
      <c r="N425" s="153"/>
      <c r="O425" s="153"/>
      <c r="P425" s="156"/>
      <c r="Q425" s="153"/>
      <c r="R425" s="65"/>
      <c r="S425" s="157"/>
      <c r="T425" s="625"/>
      <c r="U425" s="468"/>
      <c r="V425" s="632"/>
      <c r="W425" s="635"/>
    </row>
    <row r="426" spans="1:23" ht="12" customHeight="1" x14ac:dyDescent="0.2">
      <c r="A426" s="654" t="s">
        <v>1881</v>
      </c>
      <c r="B426" s="661"/>
      <c r="C426" s="669" t="s">
        <v>1882</v>
      </c>
      <c r="D426" s="607" t="s">
        <v>688</v>
      </c>
      <c r="E426" s="153">
        <v>3419.7159999999999</v>
      </c>
      <c r="F426" s="153">
        <v>3546.8989999999999</v>
      </c>
      <c r="G426" s="65">
        <v>3681.395</v>
      </c>
      <c r="H426" s="153">
        <v>3970.31</v>
      </c>
      <c r="I426" s="153">
        <v>4123.884</v>
      </c>
      <c r="J426" s="153">
        <v>3487.6680000000001</v>
      </c>
      <c r="K426" s="156">
        <v>3358.2370000000001</v>
      </c>
      <c r="L426" s="152">
        <v>4058.92</v>
      </c>
      <c r="M426" s="153">
        <v>3653.5920000000001</v>
      </c>
      <c r="N426" s="153">
        <v>4629.83</v>
      </c>
      <c r="O426" s="153">
        <v>4318.2430000000004</v>
      </c>
      <c r="P426" s="156">
        <v>3808.4949999999999</v>
      </c>
      <c r="Q426" s="153">
        <v>43244.569000000003</v>
      </c>
      <c r="R426" s="65">
        <v>46057.188999999998</v>
      </c>
      <c r="S426" s="157">
        <v>106.50398435003478</v>
      </c>
      <c r="T426" s="625" t="s">
        <v>689</v>
      </c>
      <c r="U426" s="468"/>
      <c r="V426" s="632" t="s">
        <v>1883</v>
      </c>
      <c r="W426" s="635" t="s">
        <v>1881</v>
      </c>
    </row>
    <row r="427" spans="1:23" ht="12" customHeight="1" x14ac:dyDescent="0.2">
      <c r="A427" s="654"/>
      <c r="B427" s="661"/>
      <c r="C427" s="669"/>
      <c r="D427" s="607" t="s">
        <v>690</v>
      </c>
      <c r="E427" s="153">
        <v>12376.558999999999</v>
      </c>
      <c r="F427" s="153">
        <v>11126.673000000001</v>
      </c>
      <c r="G427" s="65">
        <v>11985.44</v>
      </c>
      <c r="H427" s="153">
        <v>12829.981</v>
      </c>
      <c r="I427" s="153">
        <v>14642.163</v>
      </c>
      <c r="J427" s="153">
        <v>13234.526</v>
      </c>
      <c r="K427" s="156">
        <v>14950.96</v>
      </c>
      <c r="L427" s="152">
        <v>13672.558000000001</v>
      </c>
      <c r="M427" s="153">
        <v>13787.24</v>
      </c>
      <c r="N427" s="153">
        <v>16358.207</v>
      </c>
      <c r="O427" s="153">
        <v>13982.752</v>
      </c>
      <c r="P427" s="156">
        <v>11668.441999999999</v>
      </c>
      <c r="Q427" s="153">
        <v>153317.845</v>
      </c>
      <c r="R427" s="65">
        <v>160615.50099999999</v>
      </c>
      <c r="S427" s="157">
        <v>104.75982166329038</v>
      </c>
      <c r="T427" s="625" t="s">
        <v>691</v>
      </c>
      <c r="U427" s="468"/>
      <c r="W427" s="635"/>
    </row>
    <row r="428" spans="1:23" ht="10.5" customHeight="1" x14ac:dyDescent="0.2">
      <c r="A428" s="654"/>
      <c r="B428" s="661"/>
      <c r="C428" s="669"/>
      <c r="D428" s="607"/>
      <c r="E428" s="153"/>
      <c r="F428" s="153"/>
      <c r="G428" s="65"/>
      <c r="H428" s="153"/>
      <c r="I428" s="153"/>
      <c r="J428" s="153"/>
      <c r="K428" s="156"/>
      <c r="L428" s="152"/>
      <c r="M428" s="153"/>
      <c r="N428" s="153"/>
      <c r="O428" s="153"/>
      <c r="P428" s="156"/>
      <c r="Q428" s="153"/>
      <c r="R428" s="65"/>
      <c r="S428" s="157"/>
      <c r="T428" s="625"/>
      <c r="U428" s="468"/>
      <c r="V428" s="632"/>
      <c r="W428" s="635"/>
    </row>
    <row r="429" spans="1:23" ht="12" customHeight="1" x14ac:dyDescent="0.2">
      <c r="A429" s="654" t="s">
        <v>1884</v>
      </c>
      <c r="B429" s="661"/>
      <c r="C429" s="669" t="s">
        <v>1885</v>
      </c>
      <c r="D429" s="653" t="s">
        <v>688</v>
      </c>
      <c r="E429" s="153">
        <v>3750.6370000000002</v>
      </c>
      <c r="F429" s="153">
        <v>3318.232</v>
      </c>
      <c r="G429" s="65">
        <v>4091.8690000000001</v>
      </c>
      <c r="H429" s="153">
        <v>3891.2939999999999</v>
      </c>
      <c r="I429" s="153">
        <v>3818.357</v>
      </c>
      <c r="J429" s="153">
        <v>3980.8510000000001</v>
      </c>
      <c r="K429" s="156">
        <v>3913.9290000000001</v>
      </c>
      <c r="L429" s="152">
        <v>3618.55</v>
      </c>
      <c r="M429" s="153">
        <v>4827.5789999999997</v>
      </c>
      <c r="N429" s="153">
        <v>3908.9270000000001</v>
      </c>
      <c r="O429" s="153">
        <v>3413.9029999999998</v>
      </c>
      <c r="P429" s="156">
        <v>2826.0729999999999</v>
      </c>
      <c r="Q429" s="153">
        <v>41523.445</v>
      </c>
      <c r="R429" s="65">
        <v>45360.201000000001</v>
      </c>
      <c r="S429" s="157">
        <v>109.23997515138737</v>
      </c>
      <c r="T429" s="625" t="s">
        <v>689</v>
      </c>
      <c r="U429" s="468"/>
      <c r="V429" s="632" t="s">
        <v>1886</v>
      </c>
      <c r="W429" s="635" t="s">
        <v>1884</v>
      </c>
    </row>
    <row r="430" spans="1:23" ht="12" customHeight="1" x14ac:dyDescent="0.2">
      <c r="A430" s="654"/>
      <c r="B430" s="661"/>
      <c r="C430" s="669"/>
      <c r="D430" s="653" t="s">
        <v>690</v>
      </c>
      <c r="E430" s="153">
        <v>10733.366</v>
      </c>
      <c r="F430" s="153">
        <v>10687.602999999999</v>
      </c>
      <c r="G430" s="65">
        <v>12201.09</v>
      </c>
      <c r="H430" s="153">
        <v>12058.154</v>
      </c>
      <c r="I430" s="153">
        <v>11614.989</v>
      </c>
      <c r="J430" s="153">
        <v>11062.54</v>
      </c>
      <c r="K430" s="156">
        <v>11277.834000000001</v>
      </c>
      <c r="L430" s="152">
        <v>9288.4369999999999</v>
      </c>
      <c r="M430" s="153">
        <v>11786.532999999999</v>
      </c>
      <c r="N430" s="153">
        <v>12106.983</v>
      </c>
      <c r="O430" s="153">
        <v>9906.9470000000001</v>
      </c>
      <c r="P430" s="156">
        <v>7513.7079999999996</v>
      </c>
      <c r="Q430" s="153">
        <v>136094.08300000001</v>
      </c>
      <c r="R430" s="65">
        <v>130238.18399999999</v>
      </c>
      <c r="S430" s="157">
        <v>95.697168553610069</v>
      </c>
      <c r="T430" s="625" t="s">
        <v>691</v>
      </c>
      <c r="U430" s="468"/>
      <c r="W430" s="635"/>
    </row>
    <row r="431" spans="1:23" ht="10.5" customHeight="1" x14ac:dyDescent="0.2">
      <c r="A431" s="654"/>
      <c r="B431" s="661"/>
      <c r="C431" s="669"/>
      <c r="D431" s="653"/>
      <c r="E431" s="153"/>
      <c r="F431" s="153"/>
      <c r="G431" s="65"/>
      <c r="H431" s="153"/>
      <c r="I431" s="153"/>
      <c r="J431" s="153"/>
      <c r="K431" s="156"/>
      <c r="L431" s="152"/>
      <c r="M431" s="153"/>
      <c r="N431" s="153"/>
      <c r="O431" s="153"/>
      <c r="P431" s="156"/>
      <c r="Q431" s="153"/>
      <c r="R431" s="65"/>
      <c r="S431" s="157"/>
      <c r="T431" s="625"/>
      <c r="U431" s="468"/>
      <c r="V431" s="632"/>
      <c r="W431" s="635"/>
    </row>
    <row r="432" spans="1:23" ht="12" customHeight="1" x14ac:dyDescent="0.2">
      <c r="A432" s="654" t="s">
        <v>1887</v>
      </c>
      <c r="B432" s="661"/>
      <c r="C432" s="669" t="s">
        <v>1888</v>
      </c>
      <c r="D432" s="607" t="s">
        <v>688</v>
      </c>
      <c r="E432" s="153">
        <v>2216.7959999999998</v>
      </c>
      <c r="F432" s="153">
        <v>2666.0819999999999</v>
      </c>
      <c r="G432" s="65">
        <v>2743.1709999999998</v>
      </c>
      <c r="H432" s="153">
        <v>2209.3670000000002</v>
      </c>
      <c r="I432" s="153">
        <v>3193.9250000000002</v>
      </c>
      <c r="J432" s="153">
        <v>2771.453</v>
      </c>
      <c r="K432" s="156">
        <v>2636.6990000000001</v>
      </c>
      <c r="L432" s="152">
        <v>1965.7429999999999</v>
      </c>
      <c r="M432" s="153">
        <v>2348.5639999999999</v>
      </c>
      <c r="N432" s="153">
        <v>2957.3409999999999</v>
      </c>
      <c r="O432" s="153">
        <v>2469.7739999999999</v>
      </c>
      <c r="P432" s="156">
        <v>1764.0229999999999</v>
      </c>
      <c r="Q432" s="153">
        <v>33173.919000000002</v>
      </c>
      <c r="R432" s="65">
        <v>29942.937999999998</v>
      </c>
      <c r="S432" s="157">
        <v>90.260478419809246</v>
      </c>
      <c r="T432" s="625" t="s">
        <v>689</v>
      </c>
      <c r="U432" s="468"/>
      <c r="V432" s="632" t="s">
        <v>1889</v>
      </c>
      <c r="W432" s="635" t="s">
        <v>1887</v>
      </c>
    </row>
    <row r="433" spans="1:23" ht="12" customHeight="1" x14ac:dyDescent="0.2">
      <c r="A433" s="654"/>
      <c r="B433" s="661"/>
      <c r="C433" s="669" t="s">
        <v>1890</v>
      </c>
      <c r="D433" s="607" t="s">
        <v>690</v>
      </c>
      <c r="E433" s="153">
        <v>821.38400000000001</v>
      </c>
      <c r="F433" s="153">
        <v>896.75300000000004</v>
      </c>
      <c r="G433" s="65">
        <v>1186.519</v>
      </c>
      <c r="H433" s="153">
        <v>968.39099999999996</v>
      </c>
      <c r="I433" s="153">
        <v>1095.704</v>
      </c>
      <c r="J433" s="153">
        <v>980.19899999999996</v>
      </c>
      <c r="K433" s="156">
        <v>788.84699999999998</v>
      </c>
      <c r="L433" s="152">
        <v>944.40200000000004</v>
      </c>
      <c r="M433" s="153">
        <v>1008.038</v>
      </c>
      <c r="N433" s="153">
        <v>1106.8620000000001</v>
      </c>
      <c r="O433" s="153">
        <v>906.09799999999996</v>
      </c>
      <c r="P433" s="156">
        <v>803.61500000000001</v>
      </c>
      <c r="Q433" s="153">
        <v>13847.975</v>
      </c>
      <c r="R433" s="65">
        <v>11506.812</v>
      </c>
      <c r="S433" s="157">
        <v>83.09382418729092</v>
      </c>
      <c r="T433" s="625" t="s">
        <v>691</v>
      </c>
      <c r="U433" s="468"/>
      <c r="V433" s="632" t="s">
        <v>1891</v>
      </c>
      <c r="W433" s="635"/>
    </row>
    <row r="434" spans="1:23" ht="10.5" customHeight="1" x14ac:dyDescent="0.2">
      <c r="A434" s="654"/>
      <c r="B434" s="661"/>
      <c r="C434" s="669"/>
      <c r="D434" s="607"/>
      <c r="E434" s="153"/>
      <c r="F434" s="153"/>
      <c r="G434" s="65"/>
      <c r="H434" s="153"/>
      <c r="I434" s="153"/>
      <c r="J434" s="153"/>
      <c r="K434" s="156"/>
      <c r="L434" s="152"/>
      <c r="M434" s="153"/>
      <c r="N434" s="153"/>
      <c r="O434" s="153"/>
      <c r="P434" s="156"/>
      <c r="Q434" s="153"/>
      <c r="R434" s="65"/>
      <c r="S434" s="157"/>
      <c r="T434" s="625"/>
      <c r="U434" s="468"/>
      <c r="V434" s="632"/>
      <c r="W434" s="635"/>
    </row>
    <row r="435" spans="1:23" ht="12" customHeight="1" x14ac:dyDescent="0.2">
      <c r="A435" s="654" t="s">
        <v>1892</v>
      </c>
      <c r="B435" s="661"/>
      <c r="C435" s="669" t="s">
        <v>1893</v>
      </c>
      <c r="D435" s="653" t="s">
        <v>688</v>
      </c>
      <c r="E435" s="153">
        <v>9145.86</v>
      </c>
      <c r="F435" s="153">
        <v>10362.436</v>
      </c>
      <c r="G435" s="65">
        <v>9502.4359999999997</v>
      </c>
      <c r="H435" s="153">
        <v>4180.3819999999996</v>
      </c>
      <c r="I435" s="153">
        <v>10168.565000000001</v>
      </c>
      <c r="J435" s="153">
        <v>7405.3540000000003</v>
      </c>
      <c r="K435" s="156">
        <v>6339.66</v>
      </c>
      <c r="L435" s="152">
        <v>7972.3980000000001</v>
      </c>
      <c r="M435" s="153">
        <v>7574.51</v>
      </c>
      <c r="N435" s="153">
        <v>7382.0280000000002</v>
      </c>
      <c r="O435" s="153">
        <v>7424.33</v>
      </c>
      <c r="P435" s="156">
        <v>6633.4610000000002</v>
      </c>
      <c r="Q435" s="153">
        <v>49916.966</v>
      </c>
      <c r="R435" s="65">
        <v>94091.42</v>
      </c>
      <c r="S435" s="157">
        <v>188.49587132358965</v>
      </c>
      <c r="T435" s="625" t="s">
        <v>689</v>
      </c>
      <c r="U435" s="468"/>
      <c r="V435" s="632" t="s">
        <v>1894</v>
      </c>
      <c r="W435" s="635" t="s">
        <v>1892</v>
      </c>
    </row>
    <row r="436" spans="1:23" ht="12" customHeight="1" x14ac:dyDescent="0.2">
      <c r="A436" s="654"/>
      <c r="B436" s="661"/>
      <c r="C436" s="669"/>
      <c r="D436" s="653" t="s">
        <v>690</v>
      </c>
      <c r="E436" s="153">
        <v>4278.6480000000001</v>
      </c>
      <c r="F436" s="153">
        <v>4699.8639999999996</v>
      </c>
      <c r="G436" s="65">
        <v>6695.4049999999997</v>
      </c>
      <c r="H436" s="153">
        <v>5023.5910000000003</v>
      </c>
      <c r="I436" s="153">
        <v>6428.6080000000002</v>
      </c>
      <c r="J436" s="153">
        <v>4003.107</v>
      </c>
      <c r="K436" s="156">
        <v>4847.9629999999997</v>
      </c>
      <c r="L436" s="152">
        <v>3843.8220000000001</v>
      </c>
      <c r="M436" s="153">
        <v>3912.6010000000001</v>
      </c>
      <c r="N436" s="153">
        <v>5096.1409999999996</v>
      </c>
      <c r="O436" s="153">
        <v>4133.348</v>
      </c>
      <c r="P436" s="156">
        <v>3857.8389999999999</v>
      </c>
      <c r="Q436" s="153">
        <v>54877.057000000001</v>
      </c>
      <c r="R436" s="65">
        <v>56820.936999999998</v>
      </c>
      <c r="S436" s="157">
        <v>103.54224535036562</v>
      </c>
      <c r="T436" s="625" t="s">
        <v>691</v>
      </c>
      <c r="U436" s="468"/>
      <c r="W436" s="635"/>
    </row>
    <row r="437" spans="1:23" ht="10.5" customHeight="1" x14ac:dyDescent="0.2">
      <c r="A437" s="654"/>
      <c r="B437" s="661"/>
      <c r="C437" s="669"/>
      <c r="D437" s="653"/>
      <c r="E437" s="153"/>
      <c r="F437" s="153"/>
      <c r="G437" s="65"/>
      <c r="H437" s="153"/>
      <c r="I437" s="153"/>
      <c r="J437" s="153"/>
      <c r="K437" s="156"/>
      <c r="L437" s="152"/>
      <c r="M437" s="153"/>
      <c r="N437" s="153"/>
      <c r="O437" s="153"/>
      <c r="P437" s="156"/>
      <c r="Q437" s="153"/>
      <c r="R437" s="65"/>
      <c r="S437" s="157"/>
      <c r="T437" s="625"/>
      <c r="U437" s="468"/>
      <c r="V437" s="632"/>
      <c r="W437" s="635"/>
    </row>
    <row r="438" spans="1:23" ht="12" customHeight="1" x14ac:dyDescent="0.2">
      <c r="A438" s="654" t="s">
        <v>1895</v>
      </c>
      <c r="B438" s="661"/>
      <c r="C438" s="669" t="s">
        <v>1896</v>
      </c>
      <c r="D438" s="607" t="s">
        <v>688</v>
      </c>
      <c r="E438" s="153">
        <v>2759.8</v>
      </c>
      <c r="F438" s="153">
        <v>4002.94</v>
      </c>
      <c r="G438" s="65">
        <v>3948.5360000000001</v>
      </c>
      <c r="H438" s="153">
        <v>4306.24</v>
      </c>
      <c r="I438" s="153">
        <v>5098.4679999999998</v>
      </c>
      <c r="J438" s="153">
        <v>4123.09</v>
      </c>
      <c r="K438" s="156">
        <v>4680.79</v>
      </c>
      <c r="L438" s="152">
        <v>4264.6059999999998</v>
      </c>
      <c r="M438" s="153">
        <v>4198.4160000000002</v>
      </c>
      <c r="N438" s="153">
        <v>4787.4250000000002</v>
      </c>
      <c r="O438" s="153">
        <v>4038.9569999999999</v>
      </c>
      <c r="P438" s="156">
        <v>2852.9360000000001</v>
      </c>
      <c r="Q438" s="153">
        <v>47008.345000000001</v>
      </c>
      <c r="R438" s="65">
        <v>49062.203999999998</v>
      </c>
      <c r="S438" s="157">
        <v>104.36913701173695</v>
      </c>
      <c r="T438" s="625" t="s">
        <v>689</v>
      </c>
      <c r="U438" s="468"/>
      <c r="V438" s="632" t="s">
        <v>1897</v>
      </c>
      <c r="W438" s="635" t="s">
        <v>1895</v>
      </c>
    </row>
    <row r="439" spans="1:23" ht="12" customHeight="1" x14ac:dyDescent="0.2">
      <c r="A439" s="654"/>
      <c r="B439" s="661"/>
      <c r="C439" s="669"/>
      <c r="D439" s="607" t="s">
        <v>690</v>
      </c>
      <c r="E439" s="153">
        <v>5.1470000000000002</v>
      </c>
      <c r="F439" s="153">
        <v>15.728</v>
      </c>
      <c r="G439" s="65">
        <v>10.374000000000001</v>
      </c>
      <c r="H439" s="153">
        <v>30.992999999999999</v>
      </c>
      <c r="I439" s="153">
        <v>5.9770000000000003</v>
      </c>
      <c r="J439" s="153">
        <v>98.19</v>
      </c>
      <c r="K439" s="156">
        <v>124.91800000000001</v>
      </c>
      <c r="L439" s="152">
        <v>183.88300000000001</v>
      </c>
      <c r="M439" s="153">
        <v>98.575999999999993</v>
      </c>
      <c r="N439" s="153">
        <v>63.613999999999997</v>
      </c>
      <c r="O439" s="153">
        <v>65.135000000000005</v>
      </c>
      <c r="P439" s="156">
        <v>182.887</v>
      </c>
      <c r="Q439" s="153">
        <v>765.78700000000003</v>
      </c>
      <c r="R439" s="65">
        <v>885.42200000000003</v>
      </c>
      <c r="S439" s="157">
        <v>115.6224903269447</v>
      </c>
      <c r="T439" s="625" t="s">
        <v>691</v>
      </c>
      <c r="U439" s="468"/>
      <c r="W439" s="635"/>
    </row>
    <row r="440" spans="1:23" ht="10.5" customHeight="1" x14ac:dyDescent="0.2">
      <c r="A440" s="654"/>
      <c r="B440" s="661"/>
      <c r="C440" s="669"/>
      <c r="D440" s="607"/>
      <c r="E440" s="153"/>
      <c r="F440" s="153"/>
      <c r="G440" s="65"/>
      <c r="H440" s="153"/>
      <c r="I440" s="153"/>
      <c r="J440" s="153"/>
      <c r="K440" s="156"/>
      <c r="L440" s="152"/>
      <c r="M440" s="153"/>
      <c r="N440" s="153"/>
      <c r="O440" s="153"/>
      <c r="P440" s="156"/>
      <c r="Q440" s="153"/>
      <c r="R440" s="65"/>
      <c r="S440" s="157"/>
      <c r="T440" s="625"/>
      <c r="U440" s="468"/>
      <c r="V440" s="632"/>
      <c r="W440" s="635"/>
    </row>
    <row r="441" spans="1:23" ht="12" customHeight="1" x14ac:dyDescent="0.2">
      <c r="A441" s="654" t="s">
        <v>1898</v>
      </c>
      <c r="B441" s="661"/>
      <c r="C441" s="669" t="s">
        <v>1899</v>
      </c>
      <c r="D441" s="607" t="s">
        <v>688</v>
      </c>
      <c r="E441" s="153">
        <v>1065.384</v>
      </c>
      <c r="F441" s="153">
        <v>1673.0160000000001</v>
      </c>
      <c r="G441" s="65">
        <v>2526.529</v>
      </c>
      <c r="H441" s="153">
        <v>1920.865</v>
      </c>
      <c r="I441" s="153">
        <v>2199.922</v>
      </c>
      <c r="J441" s="153">
        <v>1769.5550000000001</v>
      </c>
      <c r="K441" s="156">
        <v>2182.2150000000001</v>
      </c>
      <c r="L441" s="152">
        <v>2334.2150000000001</v>
      </c>
      <c r="M441" s="153">
        <v>2492.7020000000002</v>
      </c>
      <c r="N441" s="153">
        <v>3219.4189999999999</v>
      </c>
      <c r="O441" s="153">
        <v>2436.3389999999999</v>
      </c>
      <c r="P441" s="156">
        <v>923.16600000000005</v>
      </c>
      <c r="Q441" s="153">
        <v>27846.659</v>
      </c>
      <c r="R441" s="65">
        <v>24743.327000000001</v>
      </c>
      <c r="S441" s="157">
        <v>88.855639737607305</v>
      </c>
      <c r="T441" s="625" t="s">
        <v>689</v>
      </c>
      <c r="U441" s="468"/>
      <c r="V441" s="632" t="s">
        <v>1900</v>
      </c>
      <c r="W441" s="635" t="s">
        <v>1898</v>
      </c>
    </row>
    <row r="442" spans="1:23" ht="12" customHeight="1" x14ac:dyDescent="0.2">
      <c r="A442" s="654"/>
      <c r="B442" s="661"/>
      <c r="C442" s="669" t="s">
        <v>1901</v>
      </c>
      <c r="D442" s="607" t="s">
        <v>690</v>
      </c>
      <c r="E442" s="153">
        <v>618.31200000000001</v>
      </c>
      <c r="F442" s="153">
        <v>735.10900000000004</v>
      </c>
      <c r="G442" s="65">
        <v>1016.82</v>
      </c>
      <c r="H442" s="153">
        <v>970.73400000000004</v>
      </c>
      <c r="I442" s="153">
        <v>1176.999</v>
      </c>
      <c r="J442" s="153">
        <v>862.00400000000002</v>
      </c>
      <c r="K442" s="156">
        <v>1067.1420000000001</v>
      </c>
      <c r="L442" s="152">
        <v>856.11599999999999</v>
      </c>
      <c r="M442" s="153">
        <v>631.08799999999997</v>
      </c>
      <c r="N442" s="153">
        <v>548.72299999999996</v>
      </c>
      <c r="O442" s="153">
        <v>516.29200000000003</v>
      </c>
      <c r="P442" s="156">
        <v>700.98</v>
      </c>
      <c r="Q442" s="153">
        <v>9190.3960000000006</v>
      </c>
      <c r="R442" s="65">
        <v>9700.3189999999995</v>
      </c>
      <c r="S442" s="157">
        <v>105.54843338633066</v>
      </c>
      <c r="T442" s="625" t="s">
        <v>691</v>
      </c>
      <c r="U442" s="468"/>
      <c r="V442" s="632" t="s">
        <v>1902</v>
      </c>
      <c r="W442" s="635"/>
    </row>
    <row r="443" spans="1:23" ht="10.5" customHeight="1" x14ac:dyDescent="0.2">
      <c r="A443" s="654"/>
      <c r="B443" s="661"/>
      <c r="C443" s="669"/>
      <c r="D443" s="607"/>
      <c r="E443" s="153"/>
      <c r="F443" s="153"/>
      <c r="G443" s="65"/>
      <c r="H443" s="153"/>
      <c r="I443" s="153"/>
      <c r="J443" s="153"/>
      <c r="K443" s="156"/>
      <c r="L443" s="152"/>
      <c r="M443" s="153"/>
      <c r="N443" s="153"/>
      <c r="O443" s="153"/>
      <c r="P443" s="156"/>
      <c r="Q443" s="153"/>
      <c r="R443" s="65"/>
      <c r="S443" s="157"/>
      <c r="T443" s="625"/>
      <c r="U443" s="468"/>
      <c r="V443" s="632"/>
      <c r="W443" s="635"/>
    </row>
    <row r="444" spans="1:23" ht="12" customHeight="1" x14ac:dyDescent="0.2">
      <c r="A444" s="654" t="s">
        <v>1903</v>
      </c>
      <c r="B444" s="661"/>
      <c r="C444" s="669" t="s">
        <v>1904</v>
      </c>
      <c r="D444" s="607" t="s">
        <v>688</v>
      </c>
      <c r="E444" s="153">
        <v>2380.9789999999998</v>
      </c>
      <c r="F444" s="153">
        <v>2025.2380000000001</v>
      </c>
      <c r="G444" s="65">
        <v>1935.4480000000001</v>
      </c>
      <c r="H444" s="153">
        <v>1719.989</v>
      </c>
      <c r="I444" s="153">
        <v>2297.451</v>
      </c>
      <c r="J444" s="153">
        <v>2166.9929999999999</v>
      </c>
      <c r="K444" s="156">
        <v>1990.13</v>
      </c>
      <c r="L444" s="152">
        <v>1843.585</v>
      </c>
      <c r="M444" s="153">
        <v>2055.924</v>
      </c>
      <c r="N444" s="153">
        <v>2815.1280000000002</v>
      </c>
      <c r="O444" s="153">
        <v>2638.6930000000002</v>
      </c>
      <c r="P444" s="156">
        <v>2107.741</v>
      </c>
      <c r="Q444" s="153">
        <v>23813.665000000001</v>
      </c>
      <c r="R444" s="65">
        <v>25977.298999999999</v>
      </c>
      <c r="S444" s="157">
        <v>109.08568252723802</v>
      </c>
      <c r="T444" s="625" t="s">
        <v>689</v>
      </c>
      <c r="U444" s="468"/>
      <c r="V444" s="632" t="s">
        <v>1905</v>
      </c>
      <c r="W444" s="635" t="s">
        <v>1903</v>
      </c>
    </row>
    <row r="445" spans="1:23" ht="12" customHeight="1" x14ac:dyDescent="0.2">
      <c r="A445" s="654"/>
      <c r="B445" s="661"/>
      <c r="C445" s="669" t="s">
        <v>1906</v>
      </c>
      <c r="D445" s="607" t="s">
        <v>690</v>
      </c>
      <c r="E445" s="153">
        <v>1946.4659999999999</v>
      </c>
      <c r="F445" s="153">
        <v>1369.749</v>
      </c>
      <c r="G445" s="65">
        <v>1141.1890000000001</v>
      </c>
      <c r="H445" s="153">
        <v>1075.106</v>
      </c>
      <c r="I445" s="153">
        <v>1239.3050000000001</v>
      </c>
      <c r="J445" s="153">
        <v>1218.046</v>
      </c>
      <c r="K445" s="156">
        <v>1012.561</v>
      </c>
      <c r="L445" s="152">
        <v>1109.712</v>
      </c>
      <c r="M445" s="153">
        <v>1450.777</v>
      </c>
      <c r="N445" s="153">
        <v>1348.575</v>
      </c>
      <c r="O445" s="153">
        <v>1460.0319999999999</v>
      </c>
      <c r="P445" s="156">
        <v>1322.2239999999999</v>
      </c>
      <c r="Q445" s="153">
        <v>16706.123</v>
      </c>
      <c r="R445" s="65">
        <v>15693.742</v>
      </c>
      <c r="S445" s="157">
        <v>93.940060180330292</v>
      </c>
      <c r="T445" s="625" t="s">
        <v>691</v>
      </c>
      <c r="U445" s="468"/>
      <c r="V445" s="632" t="s">
        <v>1907</v>
      </c>
      <c r="W445" s="635"/>
    </row>
    <row r="446" spans="1:23" ht="10.5" customHeight="1" x14ac:dyDescent="0.2">
      <c r="A446" s="654"/>
      <c r="B446" s="661"/>
      <c r="C446" s="669"/>
      <c r="D446" s="607"/>
      <c r="E446" s="153"/>
      <c r="F446" s="153"/>
      <c r="G446" s="65"/>
      <c r="H446" s="153"/>
      <c r="I446" s="153"/>
      <c r="J446" s="153"/>
      <c r="K446" s="156"/>
      <c r="L446" s="152"/>
      <c r="M446" s="153"/>
      <c r="N446" s="153"/>
      <c r="O446" s="153"/>
      <c r="P446" s="156"/>
      <c r="Q446" s="153"/>
      <c r="R446" s="65"/>
      <c r="S446" s="157"/>
      <c r="T446" s="625"/>
      <c r="U446" s="468"/>
      <c r="V446" s="632"/>
      <c r="W446" s="635"/>
    </row>
    <row r="447" spans="1:23" ht="12" customHeight="1" x14ac:dyDescent="0.2">
      <c r="A447" s="654" t="s">
        <v>1908</v>
      </c>
      <c r="B447" s="661"/>
      <c r="C447" s="669" t="s">
        <v>1909</v>
      </c>
      <c r="D447" s="653" t="s">
        <v>688</v>
      </c>
      <c r="E447" s="153">
        <v>1499.4739999999999</v>
      </c>
      <c r="F447" s="153">
        <v>1647.1679999999999</v>
      </c>
      <c r="G447" s="65">
        <v>2158.3539999999998</v>
      </c>
      <c r="H447" s="153">
        <v>1707.0540000000001</v>
      </c>
      <c r="I447" s="153">
        <v>1852.1959999999999</v>
      </c>
      <c r="J447" s="153">
        <v>1596.5530000000001</v>
      </c>
      <c r="K447" s="156">
        <v>1876.008</v>
      </c>
      <c r="L447" s="152">
        <v>1793.509</v>
      </c>
      <c r="M447" s="153">
        <v>1671.049</v>
      </c>
      <c r="N447" s="153">
        <v>1907.7940000000001</v>
      </c>
      <c r="O447" s="153">
        <v>1720.3710000000001</v>
      </c>
      <c r="P447" s="156">
        <v>1597.002</v>
      </c>
      <c r="Q447" s="153">
        <v>21069.378000000001</v>
      </c>
      <c r="R447" s="65">
        <v>21026.531999999999</v>
      </c>
      <c r="S447" s="157">
        <v>99.796643261134705</v>
      </c>
      <c r="T447" s="625" t="s">
        <v>689</v>
      </c>
      <c r="U447" s="468"/>
      <c r="V447" s="632" t="s">
        <v>1910</v>
      </c>
      <c r="W447" s="635" t="s">
        <v>1908</v>
      </c>
    </row>
    <row r="448" spans="1:23" ht="12" customHeight="1" x14ac:dyDescent="0.2">
      <c r="A448" s="654"/>
      <c r="B448" s="661"/>
      <c r="C448" s="669" t="s">
        <v>1911</v>
      </c>
      <c r="D448" s="653" t="s">
        <v>690</v>
      </c>
      <c r="E448" s="153">
        <v>50.338000000000001</v>
      </c>
      <c r="F448" s="153">
        <v>46.203000000000003</v>
      </c>
      <c r="G448" s="65">
        <v>87.305000000000007</v>
      </c>
      <c r="H448" s="153">
        <v>47.353999999999999</v>
      </c>
      <c r="I448" s="153">
        <v>64.161000000000001</v>
      </c>
      <c r="J448" s="153">
        <v>48.014000000000003</v>
      </c>
      <c r="K448" s="156">
        <v>66.599000000000004</v>
      </c>
      <c r="L448" s="152">
        <v>83.483000000000004</v>
      </c>
      <c r="M448" s="153">
        <v>93.433000000000007</v>
      </c>
      <c r="N448" s="153">
        <v>71.457999999999998</v>
      </c>
      <c r="O448" s="153">
        <v>53.795000000000002</v>
      </c>
      <c r="P448" s="156">
        <v>48.237000000000002</v>
      </c>
      <c r="Q448" s="153">
        <v>1061.9459999999999</v>
      </c>
      <c r="R448" s="65">
        <v>760.38</v>
      </c>
      <c r="S448" s="157">
        <v>71.602510862134238</v>
      </c>
      <c r="T448" s="625" t="s">
        <v>691</v>
      </c>
      <c r="U448" s="468"/>
      <c r="W448" s="635"/>
    </row>
    <row r="449" spans="1:23" ht="10.5" customHeight="1" x14ac:dyDescent="0.2">
      <c r="A449" s="654"/>
      <c r="B449" s="661"/>
      <c r="C449" s="669"/>
      <c r="D449" s="653"/>
      <c r="E449" s="153"/>
      <c r="F449" s="153"/>
      <c r="G449" s="65"/>
      <c r="H449" s="153"/>
      <c r="I449" s="153"/>
      <c r="J449" s="153"/>
      <c r="K449" s="156"/>
      <c r="L449" s="152"/>
      <c r="M449" s="153"/>
      <c r="N449" s="153"/>
      <c r="O449" s="153"/>
      <c r="P449" s="156"/>
      <c r="Q449" s="153"/>
      <c r="R449" s="65"/>
      <c r="S449" s="157"/>
      <c r="T449" s="625"/>
      <c r="U449" s="468"/>
      <c r="V449" s="632"/>
      <c r="W449" s="635"/>
    </row>
    <row r="450" spans="1:23" ht="12" customHeight="1" x14ac:dyDescent="0.2">
      <c r="A450" s="654" t="s">
        <v>1912</v>
      </c>
      <c r="B450" s="661"/>
      <c r="C450" s="669" t="s">
        <v>1913</v>
      </c>
      <c r="D450" s="607" t="s">
        <v>688</v>
      </c>
      <c r="E450" s="153">
        <v>206.29900000000001</v>
      </c>
      <c r="F450" s="153">
        <v>219.22900000000001</v>
      </c>
      <c r="G450" s="65">
        <v>416.20499999999998</v>
      </c>
      <c r="H450" s="153">
        <v>319.24400000000003</v>
      </c>
      <c r="I450" s="153">
        <v>197.45099999999999</v>
      </c>
      <c r="J450" s="153">
        <v>219.26300000000001</v>
      </c>
      <c r="K450" s="156">
        <v>224.16200000000001</v>
      </c>
      <c r="L450" s="152">
        <v>723.75099999999998</v>
      </c>
      <c r="M450" s="153">
        <v>522.16499999999996</v>
      </c>
      <c r="N450" s="153">
        <v>323.43900000000002</v>
      </c>
      <c r="O450" s="153">
        <v>195.322</v>
      </c>
      <c r="P450" s="156">
        <v>573.476</v>
      </c>
      <c r="Q450" s="153">
        <v>3759.473</v>
      </c>
      <c r="R450" s="65">
        <v>4140.0060000000003</v>
      </c>
      <c r="S450" s="157">
        <v>110.1219772026558</v>
      </c>
      <c r="T450" s="625" t="s">
        <v>689</v>
      </c>
      <c r="U450" s="468"/>
      <c r="V450" s="632" t="s">
        <v>1914</v>
      </c>
      <c r="W450" s="635" t="s">
        <v>1912</v>
      </c>
    </row>
    <row r="451" spans="1:23" ht="12" customHeight="1" x14ac:dyDescent="0.2">
      <c r="A451" s="654"/>
      <c r="B451" s="661"/>
      <c r="C451" s="669" t="s">
        <v>1915</v>
      </c>
      <c r="D451" s="607" t="s">
        <v>690</v>
      </c>
      <c r="E451" s="153">
        <v>974.63199999999995</v>
      </c>
      <c r="F451" s="153">
        <v>778.971</v>
      </c>
      <c r="G451" s="65">
        <v>1342.934</v>
      </c>
      <c r="H451" s="153">
        <v>1186.5619999999999</v>
      </c>
      <c r="I451" s="153">
        <v>1321.2840000000001</v>
      </c>
      <c r="J451" s="153">
        <v>1189.7950000000001</v>
      </c>
      <c r="K451" s="156">
        <v>1256.2429999999999</v>
      </c>
      <c r="L451" s="152">
        <v>1154.3240000000001</v>
      </c>
      <c r="M451" s="153">
        <v>1291.789</v>
      </c>
      <c r="N451" s="153">
        <v>1442.768</v>
      </c>
      <c r="O451" s="153">
        <v>1427.702</v>
      </c>
      <c r="P451" s="156">
        <v>881.00699999999995</v>
      </c>
      <c r="Q451" s="153">
        <v>8956.7990000000009</v>
      </c>
      <c r="R451" s="65">
        <v>14248.011</v>
      </c>
      <c r="S451" s="157">
        <v>159.07481009677676</v>
      </c>
      <c r="T451" s="625" t="s">
        <v>691</v>
      </c>
      <c r="U451" s="468"/>
      <c r="V451" s="632" t="s">
        <v>1916</v>
      </c>
      <c r="W451" s="635"/>
    </row>
    <row r="452" spans="1:23" ht="10.5" customHeight="1" x14ac:dyDescent="0.2">
      <c r="A452" s="654"/>
      <c r="B452" s="661"/>
      <c r="C452" s="669"/>
      <c r="D452" s="607"/>
      <c r="E452" s="153"/>
      <c r="F452" s="153"/>
      <c r="G452" s="65"/>
      <c r="H452" s="153"/>
      <c r="I452" s="153"/>
      <c r="J452" s="153"/>
      <c r="K452" s="156"/>
      <c r="L452" s="152"/>
      <c r="M452" s="153"/>
      <c r="N452" s="153"/>
      <c r="O452" s="153"/>
      <c r="P452" s="156"/>
      <c r="Q452" s="153"/>
      <c r="R452" s="65"/>
      <c r="S452" s="157"/>
      <c r="T452" s="625"/>
      <c r="U452" s="468"/>
      <c r="V452" s="632"/>
      <c r="W452" s="635"/>
    </row>
    <row r="453" spans="1:23" ht="12" customHeight="1" x14ac:dyDescent="0.2">
      <c r="A453" s="654" t="s">
        <v>1917</v>
      </c>
      <c r="B453" s="661"/>
      <c r="C453" s="669" t="s">
        <v>1918</v>
      </c>
      <c r="D453" s="607" t="s">
        <v>688</v>
      </c>
      <c r="E453" s="153">
        <v>1060.424</v>
      </c>
      <c r="F453" s="153">
        <v>1359.73</v>
      </c>
      <c r="G453" s="65">
        <v>1385.329</v>
      </c>
      <c r="H453" s="153">
        <v>1190.2159999999999</v>
      </c>
      <c r="I453" s="153">
        <v>1337.2739999999999</v>
      </c>
      <c r="J453" s="153">
        <v>1240.7719999999999</v>
      </c>
      <c r="K453" s="156">
        <v>1317.85</v>
      </c>
      <c r="L453" s="152">
        <v>1202.922</v>
      </c>
      <c r="M453" s="153">
        <v>1082.508</v>
      </c>
      <c r="N453" s="153">
        <v>1293.4860000000001</v>
      </c>
      <c r="O453" s="153">
        <v>1563.325</v>
      </c>
      <c r="P453" s="156">
        <v>1025.116</v>
      </c>
      <c r="Q453" s="153">
        <v>17412.115000000002</v>
      </c>
      <c r="R453" s="65">
        <v>15058.951999999999</v>
      </c>
      <c r="S453" s="157">
        <v>86.485484388312386</v>
      </c>
      <c r="T453" s="625" t="s">
        <v>689</v>
      </c>
      <c r="U453" s="468"/>
      <c r="V453" s="632" t="s">
        <v>1919</v>
      </c>
      <c r="W453" s="635" t="s">
        <v>1917</v>
      </c>
    </row>
    <row r="454" spans="1:23" ht="12" customHeight="1" x14ac:dyDescent="0.2">
      <c r="A454" s="654"/>
      <c r="B454" s="661"/>
      <c r="C454" s="669" t="s">
        <v>1920</v>
      </c>
      <c r="D454" s="607" t="s">
        <v>690</v>
      </c>
      <c r="E454" s="153">
        <v>200.625</v>
      </c>
      <c r="F454" s="153">
        <v>281.85500000000002</v>
      </c>
      <c r="G454" s="65">
        <v>232.43199999999999</v>
      </c>
      <c r="H454" s="153">
        <v>218.10900000000001</v>
      </c>
      <c r="I454" s="153">
        <v>99.558999999999997</v>
      </c>
      <c r="J454" s="153">
        <v>134.59200000000001</v>
      </c>
      <c r="K454" s="156">
        <v>135.88499999999999</v>
      </c>
      <c r="L454" s="152">
        <v>46.228000000000002</v>
      </c>
      <c r="M454" s="153">
        <v>122.331</v>
      </c>
      <c r="N454" s="153">
        <v>111.21</v>
      </c>
      <c r="O454" s="153">
        <v>159.99199999999999</v>
      </c>
      <c r="P454" s="156">
        <v>66.594999999999999</v>
      </c>
      <c r="Q454" s="153">
        <v>1712.634</v>
      </c>
      <c r="R454" s="65">
        <v>1809.413</v>
      </c>
      <c r="S454" s="157">
        <v>105.65088629561248</v>
      </c>
      <c r="T454" s="625" t="s">
        <v>691</v>
      </c>
      <c r="U454" s="468"/>
      <c r="W454" s="635"/>
    </row>
    <row r="455" spans="1:23" ht="10.5" customHeight="1" x14ac:dyDescent="0.2">
      <c r="A455" s="654"/>
      <c r="B455" s="661"/>
      <c r="C455" s="669"/>
      <c r="D455" s="607"/>
      <c r="E455" s="153"/>
      <c r="F455" s="153"/>
      <c r="G455" s="65"/>
      <c r="H455" s="153"/>
      <c r="I455" s="153"/>
      <c r="J455" s="153"/>
      <c r="K455" s="156"/>
      <c r="L455" s="152"/>
      <c r="M455" s="153"/>
      <c r="N455" s="153"/>
      <c r="O455" s="153"/>
      <c r="P455" s="156"/>
      <c r="Q455" s="153"/>
      <c r="R455" s="65"/>
      <c r="S455" s="157"/>
      <c r="T455" s="625"/>
      <c r="U455" s="468"/>
      <c r="V455" s="632"/>
      <c r="W455" s="635"/>
    </row>
    <row r="456" spans="1:23" ht="12" customHeight="1" x14ac:dyDescent="0.2">
      <c r="A456" s="654" t="s">
        <v>1921</v>
      </c>
      <c r="B456" s="661"/>
      <c r="C456" s="669" t="s">
        <v>1922</v>
      </c>
      <c r="D456" s="607" t="s">
        <v>688</v>
      </c>
      <c r="E456" s="153">
        <v>293.20800000000003</v>
      </c>
      <c r="F456" s="153">
        <v>197.08500000000001</v>
      </c>
      <c r="G456" s="65">
        <v>242.535</v>
      </c>
      <c r="H456" s="153">
        <v>212.03399999999999</v>
      </c>
      <c r="I456" s="153">
        <v>217.07400000000001</v>
      </c>
      <c r="J456" s="153">
        <v>226.26400000000001</v>
      </c>
      <c r="K456" s="156">
        <v>205.44499999999999</v>
      </c>
      <c r="L456" s="152">
        <v>140.673</v>
      </c>
      <c r="M456" s="153">
        <v>179.535</v>
      </c>
      <c r="N456" s="153">
        <v>194.03800000000001</v>
      </c>
      <c r="O456" s="153">
        <v>150.846</v>
      </c>
      <c r="P456" s="156">
        <v>139.97399999999999</v>
      </c>
      <c r="Q456" s="153">
        <v>2453.444</v>
      </c>
      <c r="R456" s="65">
        <v>2398.7109999999998</v>
      </c>
      <c r="S456" s="157">
        <v>97.769135957454097</v>
      </c>
      <c r="T456" s="625" t="s">
        <v>689</v>
      </c>
      <c r="U456" s="468"/>
      <c r="V456" s="632" t="s">
        <v>1923</v>
      </c>
      <c r="W456" s="635" t="s">
        <v>1921</v>
      </c>
    </row>
    <row r="457" spans="1:23" ht="12" customHeight="1" x14ac:dyDescent="0.2">
      <c r="A457" s="654"/>
      <c r="B457" s="661"/>
      <c r="C457" s="669"/>
      <c r="D457" s="607" t="s">
        <v>690</v>
      </c>
      <c r="E457" s="153">
        <v>76.706999999999994</v>
      </c>
      <c r="F457" s="153">
        <v>59.795000000000002</v>
      </c>
      <c r="G457" s="65">
        <v>156.50399999999999</v>
      </c>
      <c r="H457" s="153">
        <v>73.105999999999995</v>
      </c>
      <c r="I457" s="153">
        <v>57.658999999999999</v>
      </c>
      <c r="J457" s="153">
        <v>35.195999999999998</v>
      </c>
      <c r="K457" s="156">
        <v>86.203999999999994</v>
      </c>
      <c r="L457" s="152">
        <v>67.382999999999996</v>
      </c>
      <c r="M457" s="153">
        <v>108.06399999999999</v>
      </c>
      <c r="N457" s="153">
        <v>68.364999999999995</v>
      </c>
      <c r="O457" s="153">
        <v>44.231999999999999</v>
      </c>
      <c r="P457" s="156">
        <v>60.082000000000001</v>
      </c>
      <c r="Q457" s="153">
        <v>736.72699999999998</v>
      </c>
      <c r="R457" s="65">
        <v>893.29700000000003</v>
      </c>
      <c r="S457" s="157">
        <v>121.25210559678146</v>
      </c>
      <c r="T457" s="625" t="s">
        <v>691</v>
      </c>
      <c r="U457" s="468"/>
      <c r="W457" s="635"/>
    </row>
    <row r="458" spans="1:23" ht="10.5" customHeight="1" x14ac:dyDescent="0.2">
      <c r="A458" s="654"/>
      <c r="B458" s="661"/>
      <c r="C458" s="669"/>
      <c r="D458" s="607"/>
      <c r="E458" s="153"/>
      <c r="F458" s="153"/>
      <c r="G458" s="65"/>
      <c r="H458" s="153"/>
      <c r="I458" s="153"/>
      <c r="J458" s="153"/>
      <c r="K458" s="156"/>
      <c r="L458" s="152"/>
      <c r="M458" s="153"/>
      <c r="N458" s="153"/>
      <c r="O458" s="153"/>
      <c r="P458" s="156"/>
      <c r="Q458" s="153"/>
      <c r="R458" s="65"/>
      <c r="S458" s="157"/>
      <c r="T458" s="625"/>
      <c r="U458" s="468"/>
      <c r="V458" s="632"/>
      <c r="W458" s="635"/>
    </row>
    <row r="459" spans="1:23" ht="12" customHeight="1" x14ac:dyDescent="0.2">
      <c r="A459" s="654" t="s">
        <v>1924</v>
      </c>
      <c r="B459" s="661"/>
      <c r="C459" s="669" t="s">
        <v>1925</v>
      </c>
      <c r="D459" s="653" t="s">
        <v>688</v>
      </c>
      <c r="E459" s="153">
        <v>2152.636</v>
      </c>
      <c r="F459" s="153">
        <v>3239.87</v>
      </c>
      <c r="G459" s="65">
        <v>4044.54</v>
      </c>
      <c r="H459" s="153">
        <v>5070.8459999999995</v>
      </c>
      <c r="I459" s="153">
        <v>4676.1970000000001</v>
      </c>
      <c r="J459" s="153">
        <v>4441.8249999999998</v>
      </c>
      <c r="K459" s="156">
        <v>3572.9050000000002</v>
      </c>
      <c r="L459" s="152">
        <v>4297.1350000000002</v>
      </c>
      <c r="M459" s="153">
        <v>4803.0259999999998</v>
      </c>
      <c r="N459" s="153">
        <v>5078.5240000000003</v>
      </c>
      <c r="O459" s="153">
        <v>4743.9350000000004</v>
      </c>
      <c r="P459" s="156">
        <v>2921.123</v>
      </c>
      <c r="Q459" s="153">
        <v>49800.538999999997</v>
      </c>
      <c r="R459" s="65">
        <v>49042.561999999998</v>
      </c>
      <c r="S459" s="157">
        <v>98.477974304655618</v>
      </c>
      <c r="T459" s="625" t="s">
        <v>689</v>
      </c>
      <c r="U459" s="468"/>
      <c r="V459" s="632" t="s">
        <v>1925</v>
      </c>
      <c r="W459" s="635" t="s">
        <v>1924</v>
      </c>
    </row>
    <row r="460" spans="1:23" ht="12" customHeight="1" x14ac:dyDescent="0.2">
      <c r="A460" s="654"/>
      <c r="B460" s="661"/>
      <c r="C460" s="669"/>
      <c r="D460" s="653" t="s">
        <v>690</v>
      </c>
      <c r="E460" s="153">
        <v>4086.1790000000001</v>
      </c>
      <c r="F460" s="153">
        <v>5990.201</v>
      </c>
      <c r="G460" s="65">
        <v>10573.696</v>
      </c>
      <c r="H460" s="153">
        <v>13585.455</v>
      </c>
      <c r="I460" s="153">
        <v>13378.48</v>
      </c>
      <c r="J460" s="153">
        <v>12555.262000000001</v>
      </c>
      <c r="K460" s="156">
        <v>15005.38</v>
      </c>
      <c r="L460" s="152">
        <v>12793.723</v>
      </c>
      <c r="M460" s="153">
        <v>13544.947</v>
      </c>
      <c r="N460" s="153">
        <v>11860.552</v>
      </c>
      <c r="O460" s="153">
        <v>12392.485000000001</v>
      </c>
      <c r="P460" s="156">
        <v>7094.3440000000001</v>
      </c>
      <c r="Q460" s="153">
        <v>123591.01</v>
      </c>
      <c r="R460" s="65">
        <v>132860.704</v>
      </c>
      <c r="S460" s="157">
        <v>107.5002979585651</v>
      </c>
      <c r="T460" s="625" t="s">
        <v>691</v>
      </c>
      <c r="U460" s="468"/>
      <c r="V460" s="632"/>
      <c r="W460" s="635"/>
    </row>
    <row r="461" spans="1:23" ht="10.5" customHeight="1" x14ac:dyDescent="0.2">
      <c r="A461" s="654"/>
      <c r="B461" s="661"/>
      <c r="C461" s="669"/>
      <c r="D461" s="653"/>
      <c r="E461" s="153"/>
      <c r="F461" s="153"/>
      <c r="G461" s="65"/>
      <c r="H461" s="153"/>
      <c r="I461" s="153"/>
      <c r="J461" s="153"/>
      <c r="K461" s="156"/>
      <c r="L461" s="152"/>
      <c r="M461" s="153"/>
      <c r="N461" s="153"/>
      <c r="O461" s="153"/>
      <c r="P461" s="156"/>
      <c r="Q461" s="153"/>
      <c r="R461" s="65"/>
      <c r="S461" s="157"/>
      <c r="T461" s="625"/>
      <c r="U461" s="468"/>
      <c r="V461" s="632"/>
      <c r="W461" s="635"/>
    </row>
    <row r="462" spans="1:23" ht="12" customHeight="1" x14ac:dyDescent="0.2">
      <c r="A462" s="654" t="s">
        <v>1926</v>
      </c>
      <c r="B462" s="661"/>
      <c r="C462" s="669" t="s">
        <v>1927</v>
      </c>
      <c r="D462" s="607" t="s">
        <v>688</v>
      </c>
      <c r="E462" s="153">
        <v>358.93</v>
      </c>
      <c r="F462" s="153">
        <v>357.80200000000002</v>
      </c>
      <c r="G462" s="65">
        <v>472.06599999999997</v>
      </c>
      <c r="H462" s="153">
        <v>732.44600000000003</v>
      </c>
      <c r="I462" s="153">
        <v>538.51</v>
      </c>
      <c r="J462" s="153">
        <v>483.18400000000003</v>
      </c>
      <c r="K462" s="156">
        <v>606.23500000000001</v>
      </c>
      <c r="L462" s="152">
        <v>700.15300000000002</v>
      </c>
      <c r="M462" s="153">
        <v>425.32299999999998</v>
      </c>
      <c r="N462" s="153">
        <v>587.66800000000001</v>
      </c>
      <c r="O462" s="153">
        <v>444.44499999999999</v>
      </c>
      <c r="P462" s="156">
        <v>461.81099999999998</v>
      </c>
      <c r="Q462" s="153">
        <v>4685.0709999999999</v>
      </c>
      <c r="R462" s="65">
        <v>6168.5730000000003</v>
      </c>
      <c r="S462" s="157">
        <v>131.6644507628593</v>
      </c>
      <c r="T462" s="625" t="s">
        <v>689</v>
      </c>
      <c r="U462" s="468"/>
      <c r="V462" s="632" t="s">
        <v>1928</v>
      </c>
      <c r="W462" s="635" t="s">
        <v>1926</v>
      </c>
    </row>
    <row r="463" spans="1:23" ht="12" customHeight="1" x14ac:dyDescent="0.2">
      <c r="A463" s="654"/>
      <c r="B463" s="661"/>
      <c r="C463" s="669"/>
      <c r="D463" s="607" t="s">
        <v>690</v>
      </c>
      <c r="E463" s="153">
        <v>1149.335</v>
      </c>
      <c r="F463" s="153">
        <v>1089.0429999999999</v>
      </c>
      <c r="G463" s="65">
        <v>1212.2719999999999</v>
      </c>
      <c r="H463" s="153">
        <v>1324.2070000000001</v>
      </c>
      <c r="I463" s="153">
        <v>1259.575</v>
      </c>
      <c r="J463" s="153">
        <v>1134.6089999999999</v>
      </c>
      <c r="K463" s="156">
        <v>1396.692</v>
      </c>
      <c r="L463" s="152">
        <v>1215.0039999999999</v>
      </c>
      <c r="M463" s="153">
        <v>1034.1110000000001</v>
      </c>
      <c r="N463" s="153">
        <v>1250.547</v>
      </c>
      <c r="O463" s="153">
        <v>1670.538</v>
      </c>
      <c r="P463" s="156">
        <v>975.95699999999999</v>
      </c>
      <c r="Q463" s="153">
        <v>12415.663</v>
      </c>
      <c r="R463" s="65">
        <v>14711.89</v>
      </c>
      <c r="S463" s="157">
        <v>118.4945983150477</v>
      </c>
      <c r="T463" s="625" t="s">
        <v>691</v>
      </c>
      <c r="U463" s="468"/>
      <c r="W463" s="635"/>
    </row>
    <row r="464" spans="1:23" ht="6" customHeight="1" x14ac:dyDescent="0.2">
      <c r="A464" s="630"/>
      <c r="B464" s="642"/>
      <c r="C464" s="250"/>
      <c r="D464" s="653"/>
      <c r="E464" s="439"/>
      <c r="F464" s="439"/>
      <c r="G464" s="441"/>
      <c r="H464" s="439"/>
      <c r="I464" s="439"/>
      <c r="J464" s="439"/>
      <c r="K464" s="440"/>
      <c r="L464" s="438"/>
      <c r="M464" s="439"/>
      <c r="N464" s="439"/>
      <c r="O464" s="439"/>
      <c r="P464" s="440"/>
      <c r="Q464" s="439"/>
      <c r="R464" s="441"/>
      <c r="S464" s="468"/>
      <c r="T464" s="625"/>
      <c r="U464" s="468"/>
      <c r="V464" s="632"/>
      <c r="W464" s="635"/>
    </row>
    <row r="465" spans="1:23" ht="12" customHeight="1" x14ac:dyDescent="0.2">
      <c r="A465" s="630" t="s">
        <v>1929</v>
      </c>
      <c r="B465" s="642"/>
      <c r="C465" s="250" t="s">
        <v>1930</v>
      </c>
      <c r="D465" s="653" t="s">
        <v>688</v>
      </c>
      <c r="E465" s="153">
        <v>2193.9209999999998</v>
      </c>
      <c r="F465" s="153">
        <v>2460.1460000000002</v>
      </c>
      <c r="G465" s="65">
        <v>3378.8670000000002</v>
      </c>
      <c r="H465" s="153">
        <v>4411.0569999999998</v>
      </c>
      <c r="I465" s="153">
        <v>4394.0659999999998</v>
      </c>
      <c r="J465" s="153">
        <v>3751.6979999999999</v>
      </c>
      <c r="K465" s="156">
        <v>4298.78</v>
      </c>
      <c r="L465" s="152">
        <v>4809.6360000000004</v>
      </c>
      <c r="M465" s="153">
        <v>4383.88</v>
      </c>
      <c r="N465" s="153">
        <v>4621.1499999999996</v>
      </c>
      <c r="O465" s="153">
        <v>3740.989</v>
      </c>
      <c r="P465" s="156">
        <v>2255.759</v>
      </c>
      <c r="Q465" s="153">
        <v>50655.385999999999</v>
      </c>
      <c r="R465" s="65">
        <v>44699.949000000001</v>
      </c>
      <c r="S465" s="634">
        <v>88.243230443451765</v>
      </c>
      <c r="T465" s="625" t="s">
        <v>689</v>
      </c>
      <c r="U465" s="468"/>
      <c r="V465" s="632" t="s">
        <v>1931</v>
      </c>
      <c r="W465" s="635" t="s">
        <v>1929</v>
      </c>
    </row>
    <row r="466" spans="1:23" ht="12" customHeight="1" x14ac:dyDescent="0.2">
      <c r="A466" s="630"/>
      <c r="B466" s="642"/>
      <c r="C466" s="250" t="s">
        <v>1911</v>
      </c>
      <c r="D466" s="653" t="s">
        <v>690</v>
      </c>
      <c r="E466" s="153">
        <v>1768.6010000000001</v>
      </c>
      <c r="F466" s="153">
        <v>1893.8230000000001</v>
      </c>
      <c r="G466" s="65">
        <v>2272.2060000000001</v>
      </c>
      <c r="H466" s="153">
        <v>2359.7460000000001</v>
      </c>
      <c r="I466" s="153">
        <v>2830.4580000000001</v>
      </c>
      <c r="J466" s="153">
        <v>2984.1619999999998</v>
      </c>
      <c r="K466" s="156">
        <v>2583.0479999999998</v>
      </c>
      <c r="L466" s="152">
        <v>2081.4349999999999</v>
      </c>
      <c r="M466" s="153">
        <v>2620.596</v>
      </c>
      <c r="N466" s="153">
        <v>2826.6239999999998</v>
      </c>
      <c r="O466" s="153">
        <v>2646.9569999999999</v>
      </c>
      <c r="P466" s="156">
        <v>4666.8990000000003</v>
      </c>
      <c r="Q466" s="153">
        <v>28171.14</v>
      </c>
      <c r="R466" s="65">
        <v>31534.555</v>
      </c>
      <c r="S466" s="634">
        <v>111.9392221969008</v>
      </c>
      <c r="T466" s="625" t="s">
        <v>691</v>
      </c>
      <c r="U466" s="468"/>
      <c r="V466" s="632" t="s">
        <v>1932</v>
      </c>
      <c r="W466" s="635"/>
    </row>
    <row r="467" spans="1:23" ht="9.75" customHeight="1" x14ac:dyDescent="0.2">
      <c r="A467" s="630"/>
      <c r="B467" s="642"/>
      <c r="C467" s="250"/>
      <c r="D467" s="653"/>
      <c r="E467" s="153"/>
      <c r="F467" s="153"/>
      <c r="G467" s="65"/>
      <c r="H467" s="153"/>
      <c r="I467" s="153"/>
      <c r="J467" s="153"/>
      <c r="K467" s="156"/>
      <c r="L467" s="152"/>
      <c r="M467" s="153"/>
      <c r="N467" s="153"/>
      <c r="O467" s="153"/>
      <c r="P467" s="156"/>
      <c r="Q467" s="153"/>
      <c r="R467" s="65"/>
      <c r="S467" s="634"/>
      <c r="T467" s="625"/>
      <c r="U467" s="468"/>
      <c r="V467" s="632"/>
      <c r="W467" s="635"/>
    </row>
    <row r="468" spans="1:23" ht="12" customHeight="1" x14ac:dyDescent="0.2">
      <c r="A468" s="630" t="s">
        <v>1933</v>
      </c>
      <c r="B468" s="642"/>
      <c r="C468" s="250" t="s">
        <v>1934</v>
      </c>
      <c r="D468" s="653" t="s">
        <v>688</v>
      </c>
      <c r="E468" s="153">
        <v>1243.204</v>
      </c>
      <c r="F468" s="153">
        <v>1264.6479999999999</v>
      </c>
      <c r="G468" s="65">
        <v>1315.3240000000001</v>
      </c>
      <c r="H468" s="153">
        <v>1199.1469999999999</v>
      </c>
      <c r="I468" s="153">
        <v>1139.2550000000001</v>
      </c>
      <c r="J468" s="153">
        <v>1073.6859999999999</v>
      </c>
      <c r="K468" s="156">
        <v>1144.1869999999999</v>
      </c>
      <c r="L468" s="152">
        <v>1198.827</v>
      </c>
      <c r="M468" s="153">
        <v>1227.7170000000001</v>
      </c>
      <c r="N468" s="153">
        <v>1370.808</v>
      </c>
      <c r="O468" s="153">
        <v>1197.806</v>
      </c>
      <c r="P468" s="156">
        <v>727.029</v>
      </c>
      <c r="Q468" s="153">
        <v>13852.553</v>
      </c>
      <c r="R468" s="65">
        <v>14101.638000000001</v>
      </c>
      <c r="S468" s="634">
        <v>101.79811620284002</v>
      </c>
      <c r="T468" s="625" t="s">
        <v>689</v>
      </c>
      <c r="U468" s="468"/>
      <c r="V468" s="632" t="s">
        <v>1935</v>
      </c>
      <c r="W468" s="635" t="s">
        <v>1933</v>
      </c>
    </row>
    <row r="469" spans="1:23" ht="12" customHeight="1" x14ac:dyDescent="0.2">
      <c r="A469" s="630"/>
      <c r="B469" s="642"/>
      <c r="C469" s="250" t="s">
        <v>1911</v>
      </c>
      <c r="D469" s="653" t="s">
        <v>690</v>
      </c>
      <c r="E469" s="153">
        <v>22.181999999999999</v>
      </c>
      <c r="F469" s="153">
        <v>8.6289999999999996</v>
      </c>
      <c r="G469" s="65">
        <v>14.287000000000001</v>
      </c>
      <c r="H469" s="153">
        <v>27.664000000000001</v>
      </c>
      <c r="I469" s="153">
        <v>37.512</v>
      </c>
      <c r="J469" s="153">
        <v>38.625999999999998</v>
      </c>
      <c r="K469" s="156">
        <v>15.128</v>
      </c>
      <c r="L469" s="152">
        <v>11.053000000000001</v>
      </c>
      <c r="M469" s="153">
        <v>41.935000000000002</v>
      </c>
      <c r="N469" s="153">
        <v>135.23099999999999</v>
      </c>
      <c r="O469" s="153">
        <v>62.807000000000002</v>
      </c>
      <c r="P469" s="156">
        <v>13.752000000000001</v>
      </c>
      <c r="Q469" s="153">
        <v>221.49799999999999</v>
      </c>
      <c r="R469" s="65">
        <v>428.80599999999998</v>
      </c>
      <c r="S469" s="634">
        <v>193.59362161283624</v>
      </c>
      <c r="T469" s="625" t="s">
        <v>691</v>
      </c>
      <c r="U469" s="468"/>
      <c r="V469" s="632" t="s">
        <v>1936</v>
      </c>
      <c r="W469" s="635"/>
    </row>
    <row r="470" spans="1:23" ht="9.75" customHeight="1" x14ac:dyDescent="0.2">
      <c r="A470" s="630"/>
      <c r="B470" s="642"/>
      <c r="C470" s="250"/>
      <c r="D470" s="653"/>
      <c r="E470" s="153"/>
      <c r="F470" s="153"/>
      <c r="G470" s="65"/>
      <c r="H470" s="153"/>
      <c r="I470" s="153"/>
      <c r="J470" s="153"/>
      <c r="K470" s="156"/>
      <c r="L470" s="152"/>
      <c r="M470" s="153"/>
      <c r="N470" s="153"/>
      <c r="O470" s="153"/>
      <c r="P470" s="156"/>
      <c r="Q470" s="153"/>
      <c r="R470" s="65"/>
      <c r="S470" s="634"/>
      <c r="T470" s="625"/>
      <c r="U470" s="468"/>
      <c r="V470" s="632"/>
      <c r="W470" s="635"/>
    </row>
    <row r="471" spans="1:23" ht="12" customHeight="1" x14ac:dyDescent="0.2">
      <c r="A471" s="630" t="s">
        <v>1937</v>
      </c>
      <c r="B471" s="642"/>
      <c r="C471" s="250" t="s">
        <v>1938</v>
      </c>
      <c r="D471" s="653" t="s">
        <v>688</v>
      </c>
      <c r="E471" s="153" t="s">
        <v>185</v>
      </c>
      <c r="F471" s="153">
        <v>3.677</v>
      </c>
      <c r="G471" s="65" t="s">
        <v>185</v>
      </c>
      <c r="H471" s="153">
        <v>0.91700000000000004</v>
      </c>
      <c r="I471" s="153">
        <v>8.9039999999999999</v>
      </c>
      <c r="J471" s="153">
        <v>9.4429999999999996</v>
      </c>
      <c r="K471" s="156">
        <v>15.343999999999999</v>
      </c>
      <c r="L471" s="152">
        <v>11.27</v>
      </c>
      <c r="M471" s="153">
        <v>0.14899999999999999</v>
      </c>
      <c r="N471" s="153">
        <v>51.939</v>
      </c>
      <c r="O471" s="153">
        <v>0.436</v>
      </c>
      <c r="P471" s="156" t="s">
        <v>185</v>
      </c>
      <c r="Q471" s="153">
        <v>805.721</v>
      </c>
      <c r="R471" s="65">
        <v>102.07899999999999</v>
      </c>
      <c r="S471" s="634">
        <v>12.669273855341984</v>
      </c>
      <c r="T471" s="625" t="s">
        <v>689</v>
      </c>
      <c r="U471" s="468"/>
      <c r="V471" s="632" t="s">
        <v>1939</v>
      </c>
      <c r="W471" s="635" t="s">
        <v>1937</v>
      </c>
    </row>
    <row r="472" spans="1:23" ht="12" customHeight="1" x14ac:dyDescent="0.2">
      <c r="A472" s="630"/>
      <c r="B472" s="642"/>
      <c r="C472" s="250"/>
      <c r="D472" s="653" t="s">
        <v>690</v>
      </c>
      <c r="E472" s="153">
        <v>6.8000000000000005E-2</v>
      </c>
      <c r="F472" s="153">
        <v>2.7E-2</v>
      </c>
      <c r="G472" s="65">
        <v>1.7649999999999999</v>
      </c>
      <c r="H472" s="153" t="s">
        <v>185</v>
      </c>
      <c r="I472" s="153">
        <v>4.0000000000000001E-3</v>
      </c>
      <c r="J472" s="153" t="s">
        <v>185</v>
      </c>
      <c r="K472" s="156">
        <v>8.5000000000000006E-2</v>
      </c>
      <c r="L472" s="152">
        <v>1.0999999999999999E-2</v>
      </c>
      <c r="M472" s="153">
        <v>2.1000000000000001E-2</v>
      </c>
      <c r="N472" s="153" t="s">
        <v>185</v>
      </c>
      <c r="O472" s="153" t="s">
        <v>185</v>
      </c>
      <c r="P472" s="156">
        <v>1.2E-2</v>
      </c>
      <c r="Q472" s="153">
        <v>0.52400000000000002</v>
      </c>
      <c r="R472" s="65">
        <v>1.9930000000000001</v>
      </c>
      <c r="S472" s="634">
        <v>380.3435114503817</v>
      </c>
      <c r="T472" s="625" t="s">
        <v>691</v>
      </c>
      <c r="U472" s="468"/>
      <c r="W472" s="635"/>
    </row>
    <row r="473" spans="1:23" ht="9.75" customHeight="1" x14ac:dyDescent="0.2">
      <c r="A473" s="630"/>
      <c r="B473" s="642"/>
      <c r="C473" s="250"/>
      <c r="D473" s="653"/>
      <c r="E473" s="153"/>
      <c r="F473" s="153"/>
      <c r="G473" s="65"/>
      <c r="H473" s="153"/>
      <c r="I473" s="153"/>
      <c r="J473" s="153"/>
      <c r="K473" s="156"/>
      <c r="L473" s="152"/>
      <c r="M473" s="153"/>
      <c r="N473" s="153"/>
      <c r="O473" s="153"/>
      <c r="P473" s="156"/>
      <c r="Q473" s="153"/>
      <c r="R473" s="65"/>
      <c r="S473" s="634"/>
      <c r="T473" s="625"/>
      <c r="U473" s="468"/>
      <c r="V473" s="632"/>
      <c r="W473" s="635"/>
    </row>
    <row r="474" spans="1:23" ht="12" customHeight="1" x14ac:dyDescent="0.2">
      <c r="A474" s="630" t="s">
        <v>1940</v>
      </c>
      <c r="B474" s="642"/>
      <c r="C474" s="250" t="s">
        <v>1941</v>
      </c>
      <c r="D474" s="653" t="s">
        <v>688</v>
      </c>
      <c r="E474" s="153">
        <v>808.97299999999996</v>
      </c>
      <c r="F474" s="153">
        <v>1157.6890000000001</v>
      </c>
      <c r="G474" s="65">
        <v>1430.154</v>
      </c>
      <c r="H474" s="153">
        <v>1645.6759999999999</v>
      </c>
      <c r="I474" s="153">
        <v>1644.0940000000001</v>
      </c>
      <c r="J474" s="153">
        <v>1419.721</v>
      </c>
      <c r="K474" s="156">
        <v>1605.6</v>
      </c>
      <c r="L474" s="152">
        <v>1465.5160000000001</v>
      </c>
      <c r="M474" s="153">
        <v>2208.5329999999999</v>
      </c>
      <c r="N474" s="153">
        <v>1489.33</v>
      </c>
      <c r="O474" s="153">
        <v>1082.2139999999999</v>
      </c>
      <c r="P474" s="156">
        <v>704.84400000000005</v>
      </c>
      <c r="Q474" s="153">
        <v>15973.326999999999</v>
      </c>
      <c r="R474" s="65">
        <v>16662.344000000001</v>
      </c>
      <c r="S474" s="634">
        <v>104.31354720278374</v>
      </c>
      <c r="T474" s="625" t="s">
        <v>689</v>
      </c>
      <c r="U474" s="468"/>
      <c r="V474" s="632" t="s">
        <v>1942</v>
      </c>
      <c r="W474" s="635" t="s">
        <v>1940</v>
      </c>
    </row>
    <row r="475" spans="1:23" ht="12" customHeight="1" x14ac:dyDescent="0.2">
      <c r="A475" s="630"/>
      <c r="B475" s="642"/>
      <c r="C475" s="250"/>
      <c r="D475" s="653" t="s">
        <v>690</v>
      </c>
      <c r="E475" s="153">
        <v>87.68</v>
      </c>
      <c r="F475" s="153">
        <v>128.24700000000001</v>
      </c>
      <c r="G475" s="65">
        <v>126.59399999999999</v>
      </c>
      <c r="H475" s="153">
        <v>86.905000000000001</v>
      </c>
      <c r="I475" s="153">
        <v>128.56200000000001</v>
      </c>
      <c r="J475" s="153">
        <v>112.02200000000001</v>
      </c>
      <c r="K475" s="156">
        <v>105.17400000000001</v>
      </c>
      <c r="L475" s="152">
        <v>110.22</v>
      </c>
      <c r="M475" s="153">
        <v>188.649</v>
      </c>
      <c r="N475" s="153">
        <v>197.93799999999999</v>
      </c>
      <c r="O475" s="153">
        <v>103.437</v>
      </c>
      <c r="P475" s="156">
        <v>60.741999999999997</v>
      </c>
      <c r="Q475" s="153">
        <v>1946.3330000000001</v>
      </c>
      <c r="R475" s="65">
        <v>1436.17</v>
      </c>
      <c r="S475" s="634">
        <v>73.788503817178253</v>
      </c>
      <c r="T475" s="625" t="s">
        <v>691</v>
      </c>
      <c r="U475" s="468"/>
      <c r="W475" s="635"/>
    </row>
    <row r="476" spans="1:23" ht="9.75" customHeight="1" x14ac:dyDescent="0.2">
      <c r="A476" s="630"/>
      <c r="B476" s="642"/>
      <c r="C476" s="250"/>
      <c r="D476" s="653"/>
      <c r="E476" s="153"/>
      <c r="F476" s="153"/>
      <c r="G476" s="65"/>
      <c r="H476" s="153"/>
      <c r="I476" s="153"/>
      <c r="J476" s="153"/>
      <c r="K476" s="156"/>
      <c r="L476" s="152"/>
      <c r="M476" s="153"/>
      <c r="N476" s="153"/>
      <c r="O476" s="153"/>
      <c r="P476" s="156"/>
      <c r="Q476" s="153"/>
      <c r="R476" s="65"/>
      <c r="S476" s="634"/>
      <c r="T476" s="625"/>
      <c r="U476" s="468"/>
      <c r="V476" s="632"/>
      <c r="W476" s="635"/>
    </row>
    <row r="477" spans="1:23" ht="12" customHeight="1" x14ac:dyDescent="0.2">
      <c r="A477" s="654" t="s">
        <v>1943</v>
      </c>
      <c r="B477" s="661"/>
      <c r="C477" s="669" t="s">
        <v>1944</v>
      </c>
      <c r="D477" s="607" t="s">
        <v>688</v>
      </c>
      <c r="E477" s="153">
        <v>475.80799999999999</v>
      </c>
      <c r="F477" s="153">
        <v>446.02199999999999</v>
      </c>
      <c r="G477" s="65">
        <v>425.24200000000002</v>
      </c>
      <c r="H477" s="153">
        <v>256.65800000000002</v>
      </c>
      <c r="I477" s="153">
        <v>345.29399999999998</v>
      </c>
      <c r="J477" s="153">
        <v>173.34399999999999</v>
      </c>
      <c r="K477" s="156">
        <v>244.654</v>
      </c>
      <c r="L477" s="152">
        <v>347.16699999999997</v>
      </c>
      <c r="M477" s="153">
        <v>362.47899999999998</v>
      </c>
      <c r="N477" s="153">
        <v>496.25400000000002</v>
      </c>
      <c r="O477" s="153">
        <v>386.06900000000002</v>
      </c>
      <c r="P477" s="156">
        <v>196.958</v>
      </c>
      <c r="Q477" s="153">
        <v>3768.1970000000001</v>
      </c>
      <c r="R477" s="65">
        <v>4155.9489999999996</v>
      </c>
      <c r="S477" s="157">
        <v>110.29012018214546</v>
      </c>
      <c r="T477" s="625" t="s">
        <v>689</v>
      </c>
      <c r="U477" s="468"/>
      <c r="V477" s="632" t="s">
        <v>1945</v>
      </c>
      <c r="W477" s="635" t="s">
        <v>1943</v>
      </c>
    </row>
    <row r="478" spans="1:23" ht="12" customHeight="1" x14ac:dyDescent="0.2">
      <c r="A478" s="654"/>
      <c r="B478" s="661"/>
      <c r="C478" s="669"/>
      <c r="D478" s="607" t="s">
        <v>690</v>
      </c>
      <c r="E478" s="153">
        <v>312.68900000000002</v>
      </c>
      <c r="F478" s="153">
        <v>483.60399999999998</v>
      </c>
      <c r="G478" s="65">
        <v>421.55900000000003</v>
      </c>
      <c r="H478" s="153">
        <v>355.74200000000002</v>
      </c>
      <c r="I478" s="153">
        <v>483.964</v>
      </c>
      <c r="J478" s="153">
        <v>408.12</v>
      </c>
      <c r="K478" s="156">
        <v>519.66399999999999</v>
      </c>
      <c r="L478" s="152">
        <v>323.34100000000001</v>
      </c>
      <c r="M478" s="153">
        <v>360.53199999999998</v>
      </c>
      <c r="N478" s="153">
        <v>442.06</v>
      </c>
      <c r="O478" s="153">
        <v>321.60399999999998</v>
      </c>
      <c r="P478" s="156">
        <v>413.47500000000002</v>
      </c>
      <c r="Q478" s="153">
        <v>3693.0369999999998</v>
      </c>
      <c r="R478" s="65">
        <v>4846.3540000000003</v>
      </c>
      <c r="S478" s="157">
        <v>131.2295002730815</v>
      </c>
      <c r="T478" s="625" t="s">
        <v>691</v>
      </c>
      <c r="U478" s="468"/>
      <c r="W478" s="635"/>
    </row>
    <row r="479" spans="1:23" ht="9.75" customHeight="1" x14ac:dyDescent="0.2">
      <c r="A479" s="654"/>
      <c r="B479" s="661"/>
      <c r="C479" s="669"/>
      <c r="D479" s="607"/>
      <c r="E479" s="153"/>
      <c r="F479" s="153"/>
      <c r="G479" s="65"/>
      <c r="H479" s="153"/>
      <c r="I479" s="153"/>
      <c r="J479" s="153"/>
      <c r="K479" s="156"/>
      <c r="L479" s="152"/>
      <c r="M479" s="153"/>
      <c r="N479" s="153"/>
      <c r="O479" s="153"/>
      <c r="P479" s="156"/>
      <c r="Q479" s="153"/>
      <c r="R479" s="65"/>
      <c r="S479" s="157"/>
      <c r="T479" s="625"/>
      <c r="U479" s="468"/>
      <c r="V479" s="632"/>
      <c r="W479" s="635"/>
    </row>
    <row r="480" spans="1:23" ht="12" customHeight="1" x14ac:dyDescent="0.2">
      <c r="A480" s="654" t="s">
        <v>1946</v>
      </c>
      <c r="B480" s="661"/>
      <c r="C480" s="669" t="s">
        <v>1947</v>
      </c>
      <c r="D480" s="607" t="s">
        <v>688</v>
      </c>
      <c r="E480" s="153">
        <v>747.221</v>
      </c>
      <c r="F480" s="153">
        <v>897.87</v>
      </c>
      <c r="G480" s="65">
        <v>1160.241</v>
      </c>
      <c r="H480" s="153">
        <v>996.95100000000002</v>
      </c>
      <c r="I480" s="153">
        <v>1238.43</v>
      </c>
      <c r="J480" s="153">
        <v>919.87400000000002</v>
      </c>
      <c r="K480" s="156">
        <v>1152.104</v>
      </c>
      <c r="L480" s="152">
        <v>1099.579</v>
      </c>
      <c r="M480" s="153">
        <v>958.06799999999998</v>
      </c>
      <c r="N480" s="153">
        <v>1177.9649999999999</v>
      </c>
      <c r="O480" s="153">
        <v>939.65099999999995</v>
      </c>
      <c r="P480" s="156">
        <v>500.11399999999998</v>
      </c>
      <c r="Q480" s="153">
        <v>10641.996999999999</v>
      </c>
      <c r="R480" s="65">
        <v>11788.067999999999</v>
      </c>
      <c r="S480" s="157">
        <v>110.76932271264501</v>
      </c>
      <c r="T480" s="625" t="s">
        <v>689</v>
      </c>
      <c r="U480" s="468"/>
      <c r="V480" s="632" t="s">
        <v>1948</v>
      </c>
      <c r="W480" s="635" t="s">
        <v>1946</v>
      </c>
    </row>
    <row r="481" spans="1:23" ht="12" customHeight="1" x14ac:dyDescent="0.2">
      <c r="A481" s="654"/>
      <c r="B481" s="661"/>
      <c r="C481" s="669" t="s">
        <v>1949</v>
      </c>
      <c r="D481" s="607" t="s">
        <v>690</v>
      </c>
      <c r="E481" s="153">
        <v>3242.6170000000002</v>
      </c>
      <c r="F481" s="153">
        <v>3217.5680000000002</v>
      </c>
      <c r="G481" s="65">
        <v>3559.16</v>
      </c>
      <c r="H481" s="153">
        <v>3454.0610000000001</v>
      </c>
      <c r="I481" s="153">
        <v>3932.8960000000002</v>
      </c>
      <c r="J481" s="153">
        <v>3598.1779999999999</v>
      </c>
      <c r="K481" s="156">
        <v>3824.7939999999999</v>
      </c>
      <c r="L481" s="152">
        <v>2865.7130000000002</v>
      </c>
      <c r="M481" s="153">
        <v>3878.8710000000001</v>
      </c>
      <c r="N481" s="153">
        <v>3994.4380000000001</v>
      </c>
      <c r="O481" s="153">
        <v>3933.877</v>
      </c>
      <c r="P481" s="156">
        <v>4449.0910000000003</v>
      </c>
      <c r="Q481" s="153">
        <v>30267.971000000001</v>
      </c>
      <c r="R481" s="65">
        <v>43951.264000000003</v>
      </c>
      <c r="S481" s="157">
        <v>145.20716965137834</v>
      </c>
      <c r="T481" s="625" t="s">
        <v>691</v>
      </c>
      <c r="U481" s="468"/>
      <c r="V481" s="632" t="s">
        <v>1950</v>
      </c>
      <c r="W481" s="635"/>
    </row>
    <row r="482" spans="1:23" ht="9.75" customHeight="1" x14ac:dyDescent="0.2">
      <c r="A482" s="654"/>
      <c r="B482" s="661"/>
      <c r="C482" s="669"/>
      <c r="D482" s="607"/>
      <c r="E482" s="153"/>
      <c r="F482" s="153"/>
      <c r="G482" s="65"/>
      <c r="H482" s="153"/>
      <c r="I482" s="153"/>
      <c r="J482" s="153"/>
      <c r="K482" s="156"/>
      <c r="L482" s="152"/>
      <c r="M482" s="153"/>
      <c r="N482" s="153"/>
      <c r="O482" s="153"/>
      <c r="P482" s="156"/>
      <c r="Q482" s="153"/>
      <c r="R482" s="65"/>
      <c r="S482" s="157"/>
      <c r="T482" s="625"/>
      <c r="U482" s="468"/>
      <c r="V482" s="632"/>
      <c r="W482" s="635"/>
    </row>
    <row r="483" spans="1:23" ht="12" customHeight="1" x14ac:dyDescent="0.2">
      <c r="A483" s="654" t="s">
        <v>1951</v>
      </c>
      <c r="B483" s="661"/>
      <c r="C483" s="669" t="s">
        <v>1952</v>
      </c>
      <c r="D483" s="607" t="s">
        <v>688</v>
      </c>
      <c r="E483" s="153">
        <v>627.23</v>
      </c>
      <c r="F483" s="153">
        <v>843.28200000000004</v>
      </c>
      <c r="G483" s="65">
        <v>1366.085</v>
      </c>
      <c r="H483" s="153">
        <v>1958.116</v>
      </c>
      <c r="I483" s="153">
        <v>2044.0989999999999</v>
      </c>
      <c r="J483" s="153">
        <v>2058.0770000000002</v>
      </c>
      <c r="K483" s="156">
        <v>2204.9969999999998</v>
      </c>
      <c r="L483" s="152">
        <v>1709.8920000000001</v>
      </c>
      <c r="M483" s="153">
        <v>1755.529</v>
      </c>
      <c r="N483" s="153">
        <v>1819.654</v>
      </c>
      <c r="O483" s="153">
        <v>1225.0260000000001</v>
      </c>
      <c r="P483" s="156">
        <v>688.26099999999997</v>
      </c>
      <c r="Q483" s="153">
        <v>18591.98</v>
      </c>
      <c r="R483" s="65">
        <v>18300.248</v>
      </c>
      <c r="S483" s="157">
        <v>98.43087180601529</v>
      </c>
      <c r="T483" s="625" t="s">
        <v>689</v>
      </c>
      <c r="U483" s="468"/>
      <c r="V483" s="632" t="s">
        <v>1953</v>
      </c>
      <c r="W483" s="635" t="s">
        <v>1951</v>
      </c>
    </row>
    <row r="484" spans="1:23" ht="12" customHeight="1" x14ac:dyDescent="0.2">
      <c r="A484" s="654"/>
      <c r="B484" s="661"/>
      <c r="C484" s="669" t="s">
        <v>1954</v>
      </c>
      <c r="D484" s="607" t="s">
        <v>690</v>
      </c>
      <c r="E484" s="153">
        <v>60.939</v>
      </c>
      <c r="F484" s="153">
        <v>23.344999999999999</v>
      </c>
      <c r="G484" s="65">
        <v>205.20099999999999</v>
      </c>
      <c r="H484" s="153">
        <v>182.173</v>
      </c>
      <c r="I484" s="153">
        <v>394.10899999999998</v>
      </c>
      <c r="J484" s="153">
        <v>228.535</v>
      </c>
      <c r="K484" s="156">
        <v>213.88300000000001</v>
      </c>
      <c r="L484" s="152">
        <v>179.31200000000001</v>
      </c>
      <c r="M484" s="153">
        <v>209.09700000000001</v>
      </c>
      <c r="N484" s="153">
        <v>254.673</v>
      </c>
      <c r="O484" s="153">
        <v>163.251</v>
      </c>
      <c r="P484" s="156">
        <v>101.93300000000001</v>
      </c>
      <c r="Q484" s="153">
        <v>2691.0239999999999</v>
      </c>
      <c r="R484" s="65">
        <v>2216.451</v>
      </c>
      <c r="S484" s="157">
        <v>82.364594295703057</v>
      </c>
      <c r="T484" s="625" t="s">
        <v>691</v>
      </c>
      <c r="U484" s="468"/>
      <c r="W484" s="635"/>
    </row>
    <row r="485" spans="1:23" ht="9.75" customHeight="1" x14ac:dyDescent="0.2">
      <c r="A485" s="654"/>
      <c r="B485" s="661"/>
      <c r="C485" s="669"/>
      <c r="D485" s="607"/>
      <c r="E485" s="153"/>
      <c r="F485" s="153"/>
      <c r="G485" s="65"/>
      <c r="H485" s="153"/>
      <c r="I485" s="153"/>
      <c r="J485" s="153"/>
      <c r="K485" s="156"/>
      <c r="L485" s="152"/>
      <c r="M485" s="153"/>
      <c r="N485" s="153"/>
      <c r="O485" s="153"/>
      <c r="P485" s="156"/>
      <c r="Q485" s="153"/>
      <c r="R485" s="65"/>
      <c r="S485" s="157"/>
      <c r="T485" s="625"/>
      <c r="U485" s="468"/>
      <c r="V485" s="632"/>
      <c r="W485" s="635"/>
    </row>
    <row r="486" spans="1:23" ht="12" customHeight="1" x14ac:dyDescent="0.2">
      <c r="A486" s="654" t="s">
        <v>1955</v>
      </c>
      <c r="B486" s="661"/>
      <c r="C486" s="669" t="s">
        <v>1956</v>
      </c>
      <c r="D486" s="653" t="s">
        <v>688</v>
      </c>
      <c r="E486" s="153">
        <v>2580.473</v>
      </c>
      <c r="F486" s="153">
        <v>2960.56</v>
      </c>
      <c r="G486" s="65">
        <v>3081.0169999999998</v>
      </c>
      <c r="H486" s="153">
        <v>3478.36</v>
      </c>
      <c r="I486" s="153">
        <v>3820.4879999999998</v>
      </c>
      <c r="J486" s="153">
        <v>3175.165</v>
      </c>
      <c r="K486" s="156">
        <v>3395.6860000000001</v>
      </c>
      <c r="L486" s="152">
        <v>2378.942</v>
      </c>
      <c r="M486" s="153">
        <v>3059.3679999999999</v>
      </c>
      <c r="N486" s="153">
        <v>3398.663</v>
      </c>
      <c r="O486" s="153">
        <v>2768.6190000000001</v>
      </c>
      <c r="P486" s="156">
        <v>1962.8019999999999</v>
      </c>
      <c r="Q486" s="153">
        <v>40475.586000000003</v>
      </c>
      <c r="R486" s="65">
        <v>36060.142999999996</v>
      </c>
      <c r="S486" s="157">
        <v>89.091095555725857</v>
      </c>
      <c r="T486" s="625" t="s">
        <v>689</v>
      </c>
      <c r="U486" s="468"/>
      <c r="V486" s="632" t="s">
        <v>1957</v>
      </c>
      <c r="W486" s="635" t="s">
        <v>1955</v>
      </c>
    </row>
    <row r="487" spans="1:23" ht="12" customHeight="1" x14ac:dyDescent="0.2">
      <c r="A487" s="654"/>
      <c r="B487" s="661"/>
      <c r="C487" s="669"/>
      <c r="D487" s="653" t="s">
        <v>690</v>
      </c>
      <c r="E487" s="153">
        <v>230.91300000000001</v>
      </c>
      <c r="F487" s="153">
        <v>228.01499999999999</v>
      </c>
      <c r="G487" s="65">
        <v>651.61199999999997</v>
      </c>
      <c r="H487" s="153">
        <v>863.62300000000005</v>
      </c>
      <c r="I487" s="153">
        <v>963.95600000000002</v>
      </c>
      <c r="J487" s="153">
        <v>704.89400000000001</v>
      </c>
      <c r="K487" s="156">
        <v>758.44100000000003</v>
      </c>
      <c r="L487" s="152">
        <v>432.08100000000002</v>
      </c>
      <c r="M487" s="153">
        <v>469.52600000000001</v>
      </c>
      <c r="N487" s="153">
        <v>460.46100000000001</v>
      </c>
      <c r="O487" s="153">
        <v>534.89200000000005</v>
      </c>
      <c r="P487" s="156">
        <v>388.52300000000002</v>
      </c>
      <c r="Q487" s="153">
        <v>3430.9720000000002</v>
      </c>
      <c r="R487" s="65">
        <v>6686.9369999999999</v>
      </c>
      <c r="S487" s="157">
        <v>194.8992005763964</v>
      </c>
      <c r="T487" s="625" t="s">
        <v>691</v>
      </c>
      <c r="U487" s="468"/>
      <c r="W487" s="635"/>
    </row>
    <row r="488" spans="1:23" ht="9.75" customHeight="1" x14ac:dyDescent="0.2">
      <c r="A488" s="654"/>
      <c r="B488" s="661"/>
      <c r="C488" s="669"/>
      <c r="D488" s="653"/>
      <c r="E488" s="153"/>
      <c r="F488" s="153"/>
      <c r="G488" s="65"/>
      <c r="H488" s="153"/>
      <c r="I488" s="153"/>
      <c r="J488" s="153"/>
      <c r="K488" s="156"/>
      <c r="L488" s="152"/>
      <c r="M488" s="153"/>
      <c r="N488" s="153"/>
      <c r="O488" s="153"/>
      <c r="P488" s="156"/>
      <c r="Q488" s="153"/>
      <c r="R488" s="65"/>
      <c r="S488" s="157"/>
      <c r="T488" s="625"/>
      <c r="U488" s="468"/>
      <c r="V488" s="632"/>
      <c r="W488" s="635"/>
    </row>
    <row r="489" spans="1:23" ht="12" customHeight="1" x14ac:dyDescent="0.2">
      <c r="A489" s="654" t="s">
        <v>1958</v>
      </c>
      <c r="B489" s="661"/>
      <c r="C489" s="669" t="s">
        <v>1959</v>
      </c>
      <c r="D489" s="607" t="s">
        <v>688</v>
      </c>
      <c r="E489" s="153">
        <v>5899.7070000000003</v>
      </c>
      <c r="F489" s="153">
        <v>9565.0679999999993</v>
      </c>
      <c r="G489" s="65">
        <v>9223.8610000000008</v>
      </c>
      <c r="H489" s="153">
        <v>10273.148999999999</v>
      </c>
      <c r="I489" s="153">
        <v>8563.5630000000001</v>
      </c>
      <c r="J489" s="153">
        <v>8710.34</v>
      </c>
      <c r="K489" s="156">
        <v>8921.5280000000002</v>
      </c>
      <c r="L489" s="152">
        <v>8672.0849999999991</v>
      </c>
      <c r="M489" s="153">
        <v>8871.2340000000004</v>
      </c>
      <c r="N489" s="153">
        <v>10609.835999999999</v>
      </c>
      <c r="O489" s="153">
        <v>8005.9470000000001</v>
      </c>
      <c r="P489" s="156">
        <v>4686.6360000000004</v>
      </c>
      <c r="Q489" s="153">
        <v>104758.08199999999</v>
      </c>
      <c r="R489" s="65">
        <v>102002.954</v>
      </c>
      <c r="S489" s="157">
        <v>97.370009122541973</v>
      </c>
      <c r="T489" s="625" t="s">
        <v>689</v>
      </c>
      <c r="U489" s="468"/>
      <c r="V489" s="632" t="s">
        <v>1960</v>
      </c>
      <c r="W489" s="635" t="s">
        <v>1958</v>
      </c>
    </row>
    <row r="490" spans="1:23" ht="12" customHeight="1" x14ac:dyDescent="0.2">
      <c r="A490" s="654"/>
      <c r="B490" s="661"/>
      <c r="C490" s="669" t="s">
        <v>1961</v>
      </c>
      <c r="D490" s="607" t="s">
        <v>690</v>
      </c>
      <c r="E490" s="153">
        <v>7290.1419999999998</v>
      </c>
      <c r="F490" s="153">
        <v>9862.0990000000002</v>
      </c>
      <c r="G490" s="65">
        <v>11884.557000000001</v>
      </c>
      <c r="H490" s="153">
        <v>14513.147000000001</v>
      </c>
      <c r="I490" s="153">
        <v>11510.28</v>
      </c>
      <c r="J490" s="153">
        <v>10200.442999999999</v>
      </c>
      <c r="K490" s="156">
        <v>11307.422</v>
      </c>
      <c r="L490" s="152">
        <v>9586.6790000000001</v>
      </c>
      <c r="M490" s="153">
        <v>9809.9169999999995</v>
      </c>
      <c r="N490" s="153">
        <v>10898.128000000001</v>
      </c>
      <c r="O490" s="153">
        <v>8386.66</v>
      </c>
      <c r="P490" s="156">
        <v>5561.7340000000004</v>
      </c>
      <c r="Q490" s="153">
        <v>154884.93799999999</v>
      </c>
      <c r="R490" s="65">
        <v>120811.208</v>
      </c>
      <c r="S490" s="157">
        <v>78.000617464817651</v>
      </c>
      <c r="T490" s="625" t="s">
        <v>691</v>
      </c>
      <c r="U490" s="468"/>
      <c r="V490" s="632" t="s">
        <v>1962</v>
      </c>
      <c r="W490" s="635"/>
    </row>
    <row r="491" spans="1:23" ht="9.75" customHeight="1" x14ac:dyDescent="0.2">
      <c r="A491" s="654"/>
      <c r="B491" s="661"/>
      <c r="C491" s="669"/>
      <c r="D491" s="607"/>
      <c r="E491" s="153"/>
      <c r="F491" s="153"/>
      <c r="G491" s="65"/>
      <c r="H491" s="153"/>
      <c r="I491" s="153"/>
      <c r="J491" s="153"/>
      <c r="K491" s="156"/>
      <c r="L491" s="152"/>
      <c r="M491" s="153"/>
      <c r="N491" s="153"/>
      <c r="O491" s="153"/>
      <c r="P491" s="156"/>
      <c r="Q491" s="153"/>
      <c r="R491" s="65"/>
      <c r="S491" s="157"/>
      <c r="T491" s="625"/>
      <c r="U491" s="468"/>
      <c r="V491" s="632"/>
      <c r="W491" s="635"/>
    </row>
    <row r="492" spans="1:23" ht="12" customHeight="1" x14ac:dyDescent="0.2">
      <c r="A492" s="654" t="s">
        <v>1963</v>
      </c>
      <c r="B492" s="661"/>
      <c r="C492" s="669" t="s">
        <v>1964</v>
      </c>
      <c r="D492" s="607" t="s">
        <v>688</v>
      </c>
      <c r="E492" s="153">
        <v>176433.44200000001</v>
      </c>
      <c r="F492" s="153">
        <v>149380.79800000001</v>
      </c>
      <c r="G492" s="65">
        <v>175236.101</v>
      </c>
      <c r="H492" s="153">
        <v>160736.44399999999</v>
      </c>
      <c r="I492" s="153">
        <v>179290.033</v>
      </c>
      <c r="J492" s="153">
        <v>143130.67000000001</v>
      </c>
      <c r="K492" s="156">
        <v>183366.209</v>
      </c>
      <c r="L492" s="152">
        <v>133926.821</v>
      </c>
      <c r="M492" s="153">
        <v>160592.49400000001</v>
      </c>
      <c r="N492" s="153">
        <v>156351.67199999999</v>
      </c>
      <c r="O492" s="153">
        <v>144339.47399999999</v>
      </c>
      <c r="P492" s="156">
        <v>100627.466</v>
      </c>
      <c r="Q492" s="153">
        <v>2052894.4820000001</v>
      </c>
      <c r="R492" s="65">
        <v>1863411.6240000001</v>
      </c>
      <c r="S492" s="157">
        <v>90.769966032769531</v>
      </c>
      <c r="T492" s="625" t="s">
        <v>689</v>
      </c>
      <c r="U492" s="468"/>
      <c r="V492" s="632" t="s">
        <v>1965</v>
      </c>
      <c r="W492" s="635" t="s">
        <v>1963</v>
      </c>
    </row>
    <row r="493" spans="1:23" ht="12" customHeight="1" x14ac:dyDescent="0.2">
      <c r="A493" s="654"/>
      <c r="B493" s="661"/>
      <c r="C493" s="669"/>
      <c r="D493" s="607" t="s">
        <v>690</v>
      </c>
      <c r="E493" s="153">
        <v>253328.96</v>
      </c>
      <c r="F493" s="153">
        <v>220053.39199999999</v>
      </c>
      <c r="G493" s="65">
        <v>243283.53099999999</v>
      </c>
      <c r="H493" s="153">
        <v>224405.34299999999</v>
      </c>
      <c r="I493" s="153">
        <v>231900.45499999999</v>
      </c>
      <c r="J493" s="153">
        <v>218679.12299999999</v>
      </c>
      <c r="K493" s="156">
        <v>192516.61600000001</v>
      </c>
      <c r="L493" s="152">
        <v>182353.09</v>
      </c>
      <c r="M493" s="153">
        <v>197450.88099999999</v>
      </c>
      <c r="N493" s="153">
        <v>195218.68599999999</v>
      </c>
      <c r="O493" s="153">
        <v>169393.54300000001</v>
      </c>
      <c r="P493" s="156">
        <v>141159.22099999999</v>
      </c>
      <c r="Q493" s="153">
        <v>2983014.2710000002</v>
      </c>
      <c r="R493" s="65">
        <v>2469742.841</v>
      </c>
      <c r="S493" s="157">
        <v>82.79353085937683</v>
      </c>
      <c r="T493" s="625" t="s">
        <v>691</v>
      </c>
      <c r="U493" s="468"/>
      <c r="V493" s="632" t="s">
        <v>1966</v>
      </c>
      <c r="W493" s="635"/>
    </row>
    <row r="494" spans="1:23" ht="9.75" customHeight="1" x14ac:dyDescent="0.2">
      <c r="A494" s="654"/>
      <c r="B494" s="661"/>
      <c r="C494" s="669"/>
      <c r="D494" s="607"/>
      <c r="E494" s="153"/>
      <c r="F494" s="153"/>
      <c r="G494" s="65"/>
      <c r="H494" s="153"/>
      <c r="I494" s="153"/>
      <c r="J494" s="153"/>
      <c r="K494" s="156"/>
      <c r="L494" s="152"/>
      <c r="M494" s="153"/>
      <c r="N494" s="153"/>
      <c r="O494" s="153"/>
      <c r="P494" s="156"/>
      <c r="Q494" s="153"/>
      <c r="R494" s="65"/>
      <c r="S494" s="157"/>
      <c r="T494" s="625"/>
      <c r="U494" s="468"/>
      <c r="V494" s="632"/>
      <c r="W494" s="635"/>
    </row>
    <row r="495" spans="1:23" ht="12" customHeight="1" x14ac:dyDescent="0.2">
      <c r="A495" s="654" t="s">
        <v>1967</v>
      </c>
      <c r="B495" s="661"/>
      <c r="C495" s="669" t="s">
        <v>1968</v>
      </c>
      <c r="D495" s="607" t="s">
        <v>688</v>
      </c>
      <c r="E495" s="153">
        <v>28845.482</v>
      </c>
      <c r="F495" s="153">
        <v>29324.972000000002</v>
      </c>
      <c r="G495" s="65">
        <v>28758.366000000002</v>
      </c>
      <c r="H495" s="153">
        <v>33176.290999999997</v>
      </c>
      <c r="I495" s="153">
        <v>36767.521999999997</v>
      </c>
      <c r="J495" s="153">
        <v>32465.597000000002</v>
      </c>
      <c r="K495" s="156">
        <v>32138.828000000001</v>
      </c>
      <c r="L495" s="152">
        <v>25557.651999999998</v>
      </c>
      <c r="M495" s="153">
        <v>29846.363000000001</v>
      </c>
      <c r="N495" s="153">
        <v>32065.462</v>
      </c>
      <c r="O495" s="153">
        <v>27628.425999999999</v>
      </c>
      <c r="P495" s="156">
        <v>19613.448</v>
      </c>
      <c r="Q495" s="153">
        <v>358135.766</v>
      </c>
      <c r="R495" s="65">
        <v>356188.40899999999</v>
      </c>
      <c r="S495" s="157">
        <v>99.456251738900605</v>
      </c>
      <c r="T495" s="625" t="s">
        <v>689</v>
      </c>
      <c r="U495" s="468"/>
      <c r="V495" s="632" t="s">
        <v>1969</v>
      </c>
      <c r="W495" s="635" t="s">
        <v>1967</v>
      </c>
    </row>
    <row r="496" spans="1:23" ht="12" customHeight="1" x14ac:dyDescent="0.2">
      <c r="A496" s="654"/>
      <c r="B496" s="661"/>
      <c r="C496" s="669" t="s">
        <v>1970</v>
      </c>
      <c r="D496" s="607" t="s">
        <v>690</v>
      </c>
      <c r="E496" s="153">
        <v>32173.268</v>
      </c>
      <c r="F496" s="153">
        <v>29547.925999999999</v>
      </c>
      <c r="G496" s="65">
        <v>31691.148000000001</v>
      </c>
      <c r="H496" s="153">
        <v>30934.108</v>
      </c>
      <c r="I496" s="153">
        <v>35401.936999999998</v>
      </c>
      <c r="J496" s="153">
        <v>29799.940999999999</v>
      </c>
      <c r="K496" s="156">
        <v>30051.67</v>
      </c>
      <c r="L496" s="152">
        <v>25627.794999999998</v>
      </c>
      <c r="M496" s="153">
        <v>30438.843000000001</v>
      </c>
      <c r="N496" s="153">
        <v>30902.170999999998</v>
      </c>
      <c r="O496" s="153">
        <v>25321.688999999998</v>
      </c>
      <c r="P496" s="156">
        <v>16636.78</v>
      </c>
      <c r="Q496" s="153">
        <v>381816.64299999998</v>
      </c>
      <c r="R496" s="65">
        <v>348527.27600000001</v>
      </c>
      <c r="S496" s="157">
        <v>91.281321123553013</v>
      </c>
      <c r="T496" s="625" t="s">
        <v>691</v>
      </c>
      <c r="U496" s="468"/>
      <c r="V496" s="632" t="s">
        <v>1971</v>
      </c>
      <c r="W496" s="635"/>
    </row>
    <row r="497" spans="1:23" ht="9.75" customHeight="1" x14ac:dyDescent="0.2">
      <c r="A497" s="654"/>
      <c r="B497" s="661"/>
      <c r="C497" s="669"/>
      <c r="D497" s="607"/>
      <c r="E497" s="153"/>
      <c r="F497" s="153"/>
      <c r="G497" s="65"/>
      <c r="H497" s="153"/>
      <c r="I497" s="153"/>
      <c r="J497" s="153"/>
      <c r="K497" s="156"/>
      <c r="L497" s="152"/>
      <c r="M497" s="153"/>
      <c r="N497" s="153"/>
      <c r="O497" s="153"/>
      <c r="P497" s="156"/>
      <c r="Q497" s="153"/>
      <c r="R497" s="65"/>
      <c r="S497" s="157"/>
      <c r="T497" s="625"/>
      <c r="U497" s="468"/>
      <c r="V497" s="632"/>
      <c r="W497" s="635"/>
    </row>
    <row r="498" spans="1:23" ht="12" customHeight="1" x14ac:dyDescent="0.2">
      <c r="A498" s="654" t="s">
        <v>1972</v>
      </c>
      <c r="B498" s="661"/>
      <c r="C498" s="669" t="s">
        <v>1973</v>
      </c>
      <c r="D498" s="653" t="s">
        <v>688</v>
      </c>
      <c r="E498" s="153">
        <v>6618.0479999999998</v>
      </c>
      <c r="F498" s="153">
        <v>6200.4949999999999</v>
      </c>
      <c r="G498" s="65">
        <v>5896.0889999999999</v>
      </c>
      <c r="H498" s="153">
        <v>6119.1840000000002</v>
      </c>
      <c r="I498" s="153">
        <v>6051.9189999999999</v>
      </c>
      <c r="J498" s="153">
        <v>5757.0450000000001</v>
      </c>
      <c r="K498" s="156">
        <v>5646.2669999999998</v>
      </c>
      <c r="L498" s="152">
        <v>3957.835</v>
      </c>
      <c r="M498" s="153">
        <v>4999.6080000000002</v>
      </c>
      <c r="N498" s="153">
        <v>5010.232</v>
      </c>
      <c r="O498" s="153">
        <v>4367.7529999999997</v>
      </c>
      <c r="P498" s="156">
        <v>4000.047</v>
      </c>
      <c r="Q498" s="153">
        <v>75621.123000000007</v>
      </c>
      <c r="R498" s="65">
        <v>64624.521999999997</v>
      </c>
      <c r="S498" s="157">
        <v>85.458294503243479</v>
      </c>
      <c r="T498" s="625" t="s">
        <v>689</v>
      </c>
      <c r="U498" s="468"/>
      <c r="V498" s="632" t="s">
        <v>1974</v>
      </c>
      <c r="W498" s="635" t="s">
        <v>1972</v>
      </c>
    </row>
    <row r="499" spans="1:23" ht="12" customHeight="1" x14ac:dyDescent="0.2">
      <c r="A499" s="654"/>
      <c r="B499" s="661"/>
      <c r="C499" s="669"/>
      <c r="D499" s="653" t="s">
        <v>690</v>
      </c>
      <c r="E499" s="153">
        <v>260.65300000000002</v>
      </c>
      <c r="F499" s="153">
        <v>408.68099999999998</v>
      </c>
      <c r="G499" s="65">
        <v>469.28399999999999</v>
      </c>
      <c r="H499" s="153">
        <v>548.21900000000005</v>
      </c>
      <c r="I499" s="153">
        <v>146.40100000000001</v>
      </c>
      <c r="J499" s="153">
        <v>214.12299999999999</v>
      </c>
      <c r="K499" s="156">
        <v>241.80799999999999</v>
      </c>
      <c r="L499" s="152">
        <v>234.55</v>
      </c>
      <c r="M499" s="153">
        <v>443.09399999999999</v>
      </c>
      <c r="N499" s="153">
        <v>133.99100000000001</v>
      </c>
      <c r="O499" s="153">
        <v>130.49700000000001</v>
      </c>
      <c r="P499" s="156">
        <v>73.537000000000006</v>
      </c>
      <c r="Q499" s="153">
        <v>7985.7920000000004</v>
      </c>
      <c r="R499" s="65">
        <v>3304.8380000000002</v>
      </c>
      <c r="S499" s="157">
        <v>41.383972935934224</v>
      </c>
      <c r="T499" s="625" t="s">
        <v>691</v>
      </c>
      <c r="U499" s="468"/>
      <c r="W499" s="635"/>
    </row>
    <row r="500" spans="1:23" ht="9.75" customHeight="1" x14ac:dyDescent="0.2">
      <c r="A500" s="654"/>
      <c r="B500" s="661"/>
      <c r="C500" s="669"/>
      <c r="D500" s="653"/>
      <c r="E500" s="153"/>
      <c r="F500" s="153"/>
      <c r="G500" s="65"/>
      <c r="H500" s="153"/>
      <c r="I500" s="153"/>
      <c r="J500" s="153"/>
      <c r="K500" s="156"/>
      <c r="L500" s="152"/>
      <c r="M500" s="153"/>
      <c r="N500" s="153"/>
      <c r="O500" s="153"/>
      <c r="P500" s="156"/>
      <c r="Q500" s="153"/>
      <c r="R500" s="65"/>
      <c r="S500" s="157"/>
      <c r="T500" s="625"/>
      <c r="U500" s="468"/>
      <c r="V500" s="632"/>
      <c r="W500" s="635"/>
    </row>
    <row r="501" spans="1:23" ht="12" customHeight="1" x14ac:dyDescent="0.2">
      <c r="A501" s="654" t="s">
        <v>1975</v>
      </c>
      <c r="B501" s="661"/>
      <c r="C501" s="669" t="s">
        <v>1976</v>
      </c>
      <c r="D501" s="607" t="s">
        <v>688</v>
      </c>
      <c r="E501" s="153">
        <v>16302.841</v>
      </c>
      <c r="F501" s="153">
        <v>17537.978999999999</v>
      </c>
      <c r="G501" s="65">
        <v>16338.45</v>
      </c>
      <c r="H501" s="153">
        <v>14339.367</v>
      </c>
      <c r="I501" s="153">
        <v>17888.286</v>
      </c>
      <c r="J501" s="153">
        <v>16197.156000000001</v>
      </c>
      <c r="K501" s="156">
        <v>16510.075000000001</v>
      </c>
      <c r="L501" s="152">
        <v>12498.684999999999</v>
      </c>
      <c r="M501" s="153">
        <v>16840.52</v>
      </c>
      <c r="N501" s="153">
        <v>17366.93</v>
      </c>
      <c r="O501" s="153">
        <v>16780.13</v>
      </c>
      <c r="P501" s="156">
        <v>10650.804</v>
      </c>
      <c r="Q501" s="153">
        <v>184599.00399999999</v>
      </c>
      <c r="R501" s="65">
        <v>189251.223</v>
      </c>
      <c r="S501" s="157">
        <v>102.52017556931132</v>
      </c>
      <c r="T501" s="625" t="s">
        <v>689</v>
      </c>
      <c r="U501" s="468"/>
      <c r="V501" s="632" t="s">
        <v>1977</v>
      </c>
      <c r="W501" s="635" t="s">
        <v>1975</v>
      </c>
    </row>
    <row r="502" spans="1:23" ht="12" customHeight="1" x14ac:dyDescent="0.2">
      <c r="A502" s="654"/>
      <c r="B502" s="661"/>
      <c r="C502" s="669"/>
      <c r="D502" s="607" t="s">
        <v>690</v>
      </c>
      <c r="E502" s="153">
        <v>14384.188</v>
      </c>
      <c r="F502" s="153">
        <v>12864.975</v>
      </c>
      <c r="G502" s="65">
        <v>14604.903</v>
      </c>
      <c r="H502" s="153">
        <v>14029.884</v>
      </c>
      <c r="I502" s="153">
        <v>14843.936</v>
      </c>
      <c r="J502" s="153">
        <v>13694.545</v>
      </c>
      <c r="K502" s="156">
        <v>11606.939</v>
      </c>
      <c r="L502" s="152">
        <v>10438.991</v>
      </c>
      <c r="M502" s="153">
        <v>13254.803</v>
      </c>
      <c r="N502" s="153">
        <v>14151.162</v>
      </c>
      <c r="O502" s="153">
        <v>12191.824000000001</v>
      </c>
      <c r="P502" s="156">
        <v>8108.2129999999997</v>
      </c>
      <c r="Q502" s="153">
        <v>181742.834</v>
      </c>
      <c r="R502" s="153">
        <v>154174.36300000001</v>
      </c>
      <c r="S502" s="157">
        <v>84.83105474188875</v>
      </c>
      <c r="T502" s="625" t="s">
        <v>691</v>
      </c>
      <c r="U502" s="468"/>
      <c r="W502" s="635"/>
    </row>
    <row r="503" spans="1:23" ht="9.75" customHeight="1" x14ac:dyDescent="0.2">
      <c r="A503" s="654"/>
      <c r="B503" s="661"/>
      <c r="C503" s="669"/>
      <c r="D503" s="607"/>
      <c r="E503" s="153"/>
      <c r="F503" s="153"/>
      <c r="G503" s="65"/>
      <c r="H503" s="153"/>
      <c r="I503" s="153"/>
      <c r="J503" s="153"/>
      <c r="K503" s="156"/>
      <c r="L503" s="152"/>
      <c r="M503" s="153"/>
      <c r="N503" s="153"/>
      <c r="O503" s="153"/>
      <c r="P503" s="156"/>
      <c r="Q503" s="153"/>
      <c r="R503" s="153"/>
      <c r="S503" s="157"/>
      <c r="T503" s="625"/>
      <c r="U503" s="468"/>
      <c r="V503" s="632"/>
      <c r="W503" s="635"/>
    </row>
    <row r="504" spans="1:23" ht="12" customHeight="1" x14ac:dyDescent="0.2">
      <c r="A504" s="654" t="s">
        <v>1978</v>
      </c>
      <c r="B504" s="661"/>
      <c r="C504" s="656" t="s">
        <v>1979</v>
      </c>
      <c r="D504" s="653" t="s">
        <v>688</v>
      </c>
      <c r="E504" s="153">
        <v>4400.3670000000002</v>
      </c>
      <c r="F504" s="153">
        <v>5185.1139999999996</v>
      </c>
      <c r="G504" s="65">
        <v>7525.07</v>
      </c>
      <c r="H504" s="153">
        <v>5904.4849999999997</v>
      </c>
      <c r="I504" s="153">
        <v>6500.2790000000005</v>
      </c>
      <c r="J504" s="153">
        <v>5549.3639999999996</v>
      </c>
      <c r="K504" s="156">
        <v>5516.6049999999996</v>
      </c>
      <c r="L504" s="152">
        <v>6037.2340000000004</v>
      </c>
      <c r="M504" s="153">
        <v>8764.1830000000009</v>
      </c>
      <c r="N504" s="153">
        <v>11410.630999999999</v>
      </c>
      <c r="O504" s="153">
        <v>7924.1459999999997</v>
      </c>
      <c r="P504" s="156">
        <v>5736.8519999999999</v>
      </c>
      <c r="Q504" s="153">
        <v>67304.417000000001</v>
      </c>
      <c r="R504" s="153">
        <v>80454.33</v>
      </c>
      <c r="S504" s="157">
        <v>119.53796435083896</v>
      </c>
      <c r="T504" s="625" t="s">
        <v>689</v>
      </c>
      <c r="U504" s="468"/>
      <c r="V504" s="660" t="s">
        <v>1980</v>
      </c>
      <c r="W504" s="635" t="s">
        <v>1978</v>
      </c>
    </row>
    <row r="505" spans="1:23" ht="12" customHeight="1" x14ac:dyDescent="0.2">
      <c r="A505" s="654"/>
      <c r="B505" s="661"/>
      <c r="C505" s="656" t="s">
        <v>1981</v>
      </c>
      <c r="D505" s="653" t="s">
        <v>690</v>
      </c>
      <c r="E505" s="153">
        <v>5341.2579999999998</v>
      </c>
      <c r="F505" s="153">
        <v>4806.8379999999997</v>
      </c>
      <c r="G505" s="65">
        <v>6567.5150000000003</v>
      </c>
      <c r="H505" s="153">
        <v>5457.2870000000003</v>
      </c>
      <c r="I505" s="153">
        <v>6219.4059999999999</v>
      </c>
      <c r="J505" s="153">
        <v>5776.2860000000001</v>
      </c>
      <c r="K505" s="156">
        <v>6450.2960000000003</v>
      </c>
      <c r="L505" s="152">
        <v>5384.7759999999998</v>
      </c>
      <c r="M505" s="153">
        <v>7208.1009999999997</v>
      </c>
      <c r="N505" s="153">
        <v>8115.9719999999998</v>
      </c>
      <c r="O505" s="153">
        <v>5823.9690000000001</v>
      </c>
      <c r="P505" s="156">
        <v>2958.3159999999998</v>
      </c>
      <c r="Q505" s="153">
        <v>73441.370999999999</v>
      </c>
      <c r="R505" s="153">
        <v>70110.02</v>
      </c>
      <c r="S505" s="157">
        <v>95.463931358253106</v>
      </c>
      <c r="T505" s="625" t="s">
        <v>691</v>
      </c>
      <c r="U505" s="468"/>
      <c r="W505" s="635"/>
    </row>
    <row r="506" spans="1:23" ht="9.75" customHeight="1" x14ac:dyDescent="0.2">
      <c r="A506" s="654"/>
      <c r="B506" s="661"/>
      <c r="C506" s="656"/>
      <c r="D506" s="653"/>
      <c r="E506" s="153"/>
      <c r="F506" s="153"/>
      <c r="G506" s="65"/>
      <c r="H506" s="153"/>
      <c r="I506" s="153"/>
      <c r="J506" s="153"/>
      <c r="K506" s="156"/>
      <c r="L506" s="152"/>
      <c r="M506" s="153"/>
      <c r="N506" s="153"/>
      <c r="O506" s="153"/>
      <c r="P506" s="156"/>
      <c r="Q506" s="153"/>
      <c r="R506" s="153"/>
      <c r="S506" s="157"/>
      <c r="T506" s="625"/>
      <c r="U506" s="468"/>
      <c r="V506" s="660"/>
      <c r="W506" s="635"/>
    </row>
    <row r="507" spans="1:23" ht="12" customHeight="1" x14ac:dyDescent="0.2">
      <c r="A507" s="654" t="s">
        <v>1982</v>
      </c>
      <c r="B507" s="661"/>
      <c r="C507" s="656" t="s">
        <v>1983</v>
      </c>
      <c r="D507" s="607" t="s">
        <v>688</v>
      </c>
      <c r="E507" s="153">
        <v>8055.3140000000003</v>
      </c>
      <c r="F507" s="153">
        <v>7409.7560000000003</v>
      </c>
      <c r="G507" s="65">
        <v>10192.177</v>
      </c>
      <c r="H507" s="153">
        <v>8613.9320000000007</v>
      </c>
      <c r="I507" s="153">
        <v>8171.3209999999999</v>
      </c>
      <c r="J507" s="153">
        <v>8052.4160000000002</v>
      </c>
      <c r="K507" s="156">
        <v>9850.0130000000008</v>
      </c>
      <c r="L507" s="152">
        <v>7227.8990000000003</v>
      </c>
      <c r="M507" s="153">
        <v>8935.2720000000008</v>
      </c>
      <c r="N507" s="153">
        <v>11999.388999999999</v>
      </c>
      <c r="O507" s="153">
        <v>5700.8670000000002</v>
      </c>
      <c r="P507" s="156">
        <v>4917.4679999999998</v>
      </c>
      <c r="Q507" s="153">
        <v>108244.68399999999</v>
      </c>
      <c r="R507" s="153">
        <v>99125.823999999993</v>
      </c>
      <c r="S507" s="157">
        <v>91.575697149247532</v>
      </c>
      <c r="T507" s="625" t="s">
        <v>689</v>
      </c>
      <c r="U507" s="468"/>
      <c r="V507" s="660" t="s">
        <v>1984</v>
      </c>
      <c r="W507" s="635" t="s">
        <v>1982</v>
      </c>
    </row>
    <row r="508" spans="1:23" ht="12" customHeight="1" x14ac:dyDescent="0.2">
      <c r="A508" s="654"/>
      <c r="B508" s="661"/>
      <c r="C508" s="656"/>
      <c r="D508" s="607" t="s">
        <v>690</v>
      </c>
      <c r="E508" s="153">
        <v>21858.91</v>
      </c>
      <c r="F508" s="153">
        <v>20353.246999999999</v>
      </c>
      <c r="G508" s="65">
        <v>21634.473999999998</v>
      </c>
      <c r="H508" s="153">
        <v>22196.672999999999</v>
      </c>
      <c r="I508" s="153">
        <v>22546.208999999999</v>
      </c>
      <c r="J508" s="153">
        <v>20154.036</v>
      </c>
      <c r="K508" s="156">
        <v>19839.667000000001</v>
      </c>
      <c r="L508" s="152">
        <v>16959.467000000001</v>
      </c>
      <c r="M508" s="153">
        <v>21326.807000000001</v>
      </c>
      <c r="N508" s="153">
        <v>22673.65</v>
      </c>
      <c r="O508" s="153">
        <v>18538.183000000001</v>
      </c>
      <c r="P508" s="156">
        <v>15154.852000000001</v>
      </c>
      <c r="Q508" s="153">
        <v>263678.09000000003</v>
      </c>
      <c r="R508" s="153">
        <v>243236.17499999999</v>
      </c>
      <c r="S508" s="157">
        <v>92.247397195572816</v>
      </c>
      <c r="T508" s="625" t="s">
        <v>691</v>
      </c>
      <c r="U508" s="468"/>
      <c r="W508" s="635"/>
    </row>
    <row r="509" spans="1:23" ht="9.75" customHeight="1" x14ac:dyDescent="0.2">
      <c r="A509" s="654"/>
      <c r="B509" s="661"/>
      <c r="C509" s="656"/>
      <c r="D509" s="607"/>
      <c r="E509" s="153"/>
      <c r="F509" s="153"/>
      <c r="G509" s="65"/>
      <c r="H509" s="153"/>
      <c r="I509" s="153"/>
      <c r="J509" s="153"/>
      <c r="K509" s="156"/>
      <c r="L509" s="152"/>
      <c r="M509" s="153"/>
      <c r="N509" s="153"/>
      <c r="O509" s="153"/>
      <c r="P509" s="156"/>
      <c r="Q509" s="153"/>
      <c r="R509" s="153"/>
      <c r="S509" s="157"/>
      <c r="T509" s="625"/>
      <c r="U509" s="468"/>
      <c r="V509" s="660"/>
      <c r="W509" s="635"/>
    </row>
    <row r="510" spans="1:23" ht="12" customHeight="1" x14ac:dyDescent="0.2">
      <c r="A510" s="654" t="s">
        <v>1985</v>
      </c>
      <c r="B510" s="661"/>
      <c r="C510" s="656" t="s">
        <v>1986</v>
      </c>
      <c r="D510" s="607" t="s">
        <v>688</v>
      </c>
      <c r="E510" s="153">
        <v>14909.802</v>
      </c>
      <c r="F510" s="153">
        <v>9466.7450000000008</v>
      </c>
      <c r="G510" s="65">
        <v>10976.014999999999</v>
      </c>
      <c r="H510" s="153">
        <v>12181.804</v>
      </c>
      <c r="I510" s="153">
        <v>15550.851000000001</v>
      </c>
      <c r="J510" s="153">
        <v>14838.665000000001</v>
      </c>
      <c r="K510" s="156">
        <v>16280.865</v>
      </c>
      <c r="L510" s="152">
        <v>10412.700000000001</v>
      </c>
      <c r="M510" s="153">
        <v>14569.259</v>
      </c>
      <c r="N510" s="153">
        <v>21533.383000000002</v>
      </c>
      <c r="O510" s="153">
        <v>19944.561000000002</v>
      </c>
      <c r="P510" s="156">
        <v>16187.587</v>
      </c>
      <c r="Q510" s="153">
        <v>224357.217</v>
      </c>
      <c r="R510" s="153">
        <v>176852.23699999999</v>
      </c>
      <c r="S510" s="157">
        <v>78.826185921177654</v>
      </c>
      <c r="T510" s="625" t="s">
        <v>689</v>
      </c>
      <c r="U510" s="468"/>
      <c r="V510" s="660" t="s">
        <v>1987</v>
      </c>
      <c r="W510" s="635" t="s">
        <v>1985</v>
      </c>
    </row>
    <row r="511" spans="1:23" ht="12" customHeight="1" x14ac:dyDescent="0.2">
      <c r="A511" s="654"/>
      <c r="B511" s="661"/>
      <c r="C511" s="656"/>
      <c r="D511" s="607" t="s">
        <v>690</v>
      </c>
      <c r="E511" s="153">
        <v>15558.786</v>
      </c>
      <c r="F511" s="153">
        <v>11121.852000000001</v>
      </c>
      <c r="G511" s="65">
        <v>12576.797</v>
      </c>
      <c r="H511" s="153">
        <v>13496.174999999999</v>
      </c>
      <c r="I511" s="153">
        <v>15641.223</v>
      </c>
      <c r="J511" s="153">
        <v>14806.805</v>
      </c>
      <c r="K511" s="156">
        <v>16775.382000000001</v>
      </c>
      <c r="L511" s="152">
        <v>10671.644</v>
      </c>
      <c r="M511" s="153">
        <v>15005.808999999999</v>
      </c>
      <c r="N511" s="153">
        <v>20872.915000000001</v>
      </c>
      <c r="O511" s="153">
        <v>18982.455999999998</v>
      </c>
      <c r="P511" s="156">
        <v>20283.269</v>
      </c>
      <c r="Q511" s="153">
        <v>202067.28599999999</v>
      </c>
      <c r="R511" s="153">
        <v>185793.11300000001</v>
      </c>
      <c r="S511" s="157">
        <v>91.946161438522026</v>
      </c>
      <c r="T511" s="625" t="s">
        <v>691</v>
      </c>
      <c r="U511" s="468"/>
      <c r="W511" s="635"/>
    </row>
    <row r="512" spans="1:23" ht="9.75" customHeight="1" x14ac:dyDescent="0.2">
      <c r="A512" s="654"/>
      <c r="B512" s="661"/>
      <c r="C512" s="656"/>
      <c r="D512" s="607"/>
      <c r="E512" s="153"/>
      <c r="F512" s="153"/>
      <c r="G512" s="65"/>
      <c r="H512" s="153"/>
      <c r="I512" s="153"/>
      <c r="J512" s="153"/>
      <c r="K512" s="156"/>
      <c r="L512" s="152"/>
      <c r="M512" s="153"/>
      <c r="N512" s="153"/>
      <c r="O512" s="153"/>
      <c r="P512" s="156"/>
      <c r="Q512" s="153"/>
      <c r="R512" s="153"/>
      <c r="S512" s="157"/>
      <c r="T512" s="625"/>
      <c r="U512" s="468"/>
      <c r="V512" s="660"/>
      <c r="W512" s="635"/>
    </row>
    <row r="513" spans="1:23" ht="12" customHeight="1" x14ac:dyDescent="0.2">
      <c r="A513" s="654" t="s">
        <v>1988</v>
      </c>
      <c r="B513" s="661"/>
      <c r="C513" s="669" t="s">
        <v>1989</v>
      </c>
      <c r="D513" s="607" t="s">
        <v>688</v>
      </c>
      <c r="E513" s="153">
        <v>67282.706999999995</v>
      </c>
      <c r="F513" s="153">
        <v>61956.885999999999</v>
      </c>
      <c r="G513" s="65">
        <v>66483.998999999996</v>
      </c>
      <c r="H513" s="153">
        <v>70749.347999999998</v>
      </c>
      <c r="I513" s="153">
        <v>69197.247000000003</v>
      </c>
      <c r="J513" s="153">
        <v>63572.978000000003</v>
      </c>
      <c r="K513" s="156">
        <v>59260.745000000003</v>
      </c>
      <c r="L513" s="152">
        <v>55456.788999999997</v>
      </c>
      <c r="M513" s="153">
        <v>65845.835000000006</v>
      </c>
      <c r="N513" s="153">
        <v>65203.703000000001</v>
      </c>
      <c r="O513" s="153">
        <v>65237.688000000002</v>
      </c>
      <c r="P513" s="156">
        <v>43822.116000000002</v>
      </c>
      <c r="Q513" s="153">
        <v>811341.31200000003</v>
      </c>
      <c r="R513" s="65">
        <v>754070.04099999997</v>
      </c>
      <c r="S513" s="157">
        <v>92.941161733916474</v>
      </c>
      <c r="T513" s="625" t="s">
        <v>689</v>
      </c>
      <c r="U513" s="468"/>
      <c r="V513" s="632" t="s">
        <v>1990</v>
      </c>
      <c r="W513" s="635" t="s">
        <v>1988</v>
      </c>
    </row>
    <row r="514" spans="1:23" ht="12" customHeight="1" x14ac:dyDescent="0.2">
      <c r="A514" s="654"/>
      <c r="B514" s="661"/>
      <c r="C514" s="669"/>
      <c r="D514" s="607" t="s">
        <v>690</v>
      </c>
      <c r="E514" s="153">
        <v>58073.883999999998</v>
      </c>
      <c r="F514" s="153">
        <v>56460.463000000003</v>
      </c>
      <c r="G514" s="65">
        <v>51015.91</v>
      </c>
      <c r="H514" s="153">
        <v>53477.544000000002</v>
      </c>
      <c r="I514" s="153">
        <v>61506.440999999999</v>
      </c>
      <c r="J514" s="153">
        <v>49095.167000000001</v>
      </c>
      <c r="K514" s="156">
        <v>51186.41</v>
      </c>
      <c r="L514" s="152">
        <v>37444.593000000001</v>
      </c>
      <c r="M514" s="153">
        <v>54828.718000000001</v>
      </c>
      <c r="N514" s="153">
        <v>53055.851000000002</v>
      </c>
      <c r="O514" s="153">
        <v>48851.203000000001</v>
      </c>
      <c r="P514" s="156">
        <v>24028.850999999999</v>
      </c>
      <c r="Q514" s="153">
        <v>631756.60699999996</v>
      </c>
      <c r="R514" s="65">
        <v>599025.03500000003</v>
      </c>
      <c r="S514" s="157">
        <v>94.818958498047024</v>
      </c>
      <c r="T514" s="625" t="s">
        <v>691</v>
      </c>
      <c r="U514" s="468"/>
      <c r="W514" s="635"/>
    </row>
    <row r="515" spans="1:23" ht="9.75" customHeight="1" x14ac:dyDescent="0.2">
      <c r="A515" s="654"/>
      <c r="B515" s="661"/>
      <c r="C515" s="669"/>
      <c r="D515" s="607"/>
      <c r="E515" s="153"/>
      <c r="F515" s="153"/>
      <c r="G515" s="65"/>
      <c r="H515" s="153"/>
      <c r="I515" s="153"/>
      <c r="J515" s="153"/>
      <c r="K515" s="156"/>
      <c r="L515" s="152"/>
      <c r="M515" s="153"/>
      <c r="N515" s="153"/>
      <c r="O515" s="153"/>
      <c r="P515" s="156"/>
      <c r="Q515" s="153"/>
      <c r="R515" s="65"/>
      <c r="S515" s="157"/>
      <c r="T515" s="625"/>
      <c r="U515" s="468"/>
      <c r="V515" s="632"/>
      <c r="W515" s="635"/>
    </row>
    <row r="516" spans="1:23" ht="12" customHeight="1" x14ac:dyDescent="0.2">
      <c r="A516" s="654" t="s">
        <v>1991</v>
      </c>
      <c r="B516" s="661"/>
      <c r="C516" s="669" t="s">
        <v>1992</v>
      </c>
      <c r="D516" s="653" t="s">
        <v>688</v>
      </c>
      <c r="E516" s="153">
        <v>13831.21</v>
      </c>
      <c r="F516" s="153">
        <v>11800.169</v>
      </c>
      <c r="G516" s="65">
        <v>16453.080999999998</v>
      </c>
      <c r="H516" s="153">
        <v>13919.671</v>
      </c>
      <c r="I516" s="153">
        <v>16650.150000000001</v>
      </c>
      <c r="J516" s="153">
        <v>14697.546</v>
      </c>
      <c r="K516" s="156">
        <v>16211.929</v>
      </c>
      <c r="L516" s="152">
        <v>13077.581</v>
      </c>
      <c r="M516" s="153">
        <v>11915.224</v>
      </c>
      <c r="N516" s="153">
        <v>16684.047999999999</v>
      </c>
      <c r="O516" s="153">
        <v>14672.842000000001</v>
      </c>
      <c r="P516" s="156">
        <v>9747.1129999999994</v>
      </c>
      <c r="Q516" s="153">
        <v>192451.359</v>
      </c>
      <c r="R516" s="65">
        <v>169660.56400000001</v>
      </c>
      <c r="S516" s="157">
        <v>88.157633638741942</v>
      </c>
      <c r="T516" s="625" t="s">
        <v>689</v>
      </c>
      <c r="U516" s="468"/>
      <c r="V516" s="632" t="s">
        <v>1993</v>
      </c>
      <c r="W516" s="635" t="s">
        <v>1991</v>
      </c>
    </row>
    <row r="517" spans="1:23" ht="12" customHeight="1" x14ac:dyDescent="0.2">
      <c r="A517" s="654"/>
      <c r="B517" s="661"/>
      <c r="C517" s="669"/>
      <c r="D517" s="653" t="s">
        <v>690</v>
      </c>
      <c r="E517" s="153">
        <v>3903.5520000000001</v>
      </c>
      <c r="F517" s="153">
        <v>3533.29</v>
      </c>
      <c r="G517" s="65">
        <v>3621.5940000000001</v>
      </c>
      <c r="H517" s="153">
        <v>4337.2290000000003</v>
      </c>
      <c r="I517" s="153">
        <v>4688.0429999999997</v>
      </c>
      <c r="J517" s="153">
        <v>4402.2370000000001</v>
      </c>
      <c r="K517" s="156">
        <v>4128.9269999999997</v>
      </c>
      <c r="L517" s="152">
        <v>4215.4620000000004</v>
      </c>
      <c r="M517" s="153">
        <v>4377.1530000000002</v>
      </c>
      <c r="N517" s="153">
        <v>4827.201</v>
      </c>
      <c r="O517" s="153">
        <v>4381.0749999999998</v>
      </c>
      <c r="P517" s="156">
        <v>3156.1819999999998</v>
      </c>
      <c r="Q517" s="153">
        <v>55197.434000000001</v>
      </c>
      <c r="R517" s="65">
        <v>49571.945</v>
      </c>
      <c r="S517" s="157">
        <v>89.808422978502946</v>
      </c>
      <c r="T517" s="625" t="s">
        <v>691</v>
      </c>
      <c r="U517" s="468"/>
      <c r="W517" s="635"/>
    </row>
    <row r="518" spans="1:23" ht="9.75" customHeight="1" x14ac:dyDescent="0.2">
      <c r="A518" s="654"/>
      <c r="B518" s="661"/>
      <c r="C518" s="669"/>
      <c r="D518" s="653"/>
      <c r="E518" s="153"/>
      <c r="F518" s="153"/>
      <c r="G518" s="65"/>
      <c r="H518" s="153"/>
      <c r="I518" s="153"/>
      <c r="J518" s="153"/>
      <c r="K518" s="156"/>
      <c r="L518" s="152"/>
      <c r="M518" s="153"/>
      <c r="N518" s="153"/>
      <c r="O518" s="153"/>
      <c r="P518" s="156"/>
      <c r="Q518" s="153"/>
      <c r="R518" s="65"/>
      <c r="S518" s="157"/>
      <c r="T518" s="625"/>
      <c r="U518" s="468"/>
      <c r="V518" s="632"/>
      <c r="W518" s="635"/>
    </row>
    <row r="519" spans="1:23" ht="12" customHeight="1" x14ac:dyDescent="0.2">
      <c r="A519" s="654" t="s">
        <v>1994</v>
      </c>
      <c r="B519" s="661"/>
      <c r="C519" s="669" t="s">
        <v>1995</v>
      </c>
      <c r="D519" s="607" t="s">
        <v>688</v>
      </c>
      <c r="E519" s="153">
        <v>30601.03</v>
      </c>
      <c r="F519" s="153">
        <v>37753.120999999999</v>
      </c>
      <c r="G519" s="65">
        <v>46137.803</v>
      </c>
      <c r="H519" s="153">
        <v>36916.792999999998</v>
      </c>
      <c r="I519" s="153">
        <v>34618.402999999998</v>
      </c>
      <c r="J519" s="153">
        <v>26829.725999999999</v>
      </c>
      <c r="K519" s="156">
        <v>25305.406999999999</v>
      </c>
      <c r="L519" s="152">
        <v>19835.68</v>
      </c>
      <c r="M519" s="153">
        <v>26471.821</v>
      </c>
      <c r="N519" s="153">
        <v>32622.577000000001</v>
      </c>
      <c r="O519" s="153">
        <v>27592.111000000001</v>
      </c>
      <c r="P519" s="156">
        <v>19905.345000000001</v>
      </c>
      <c r="Q519" s="153">
        <v>366846.75799999997</v>
      </c>
      <c r="R519" s="65">
        <v>364589.81699999998</v>
      </c>
      <c r="S519" s="157">
        <v>99.384772810231567</v>
      </c>
      <c r="T519" s="625" t="s">
        <v>689</v>
      </c>
      <c r="U519" s="468"/>
      <c r="V519" s="632" t="s">
        <v>1996</v>
      </c>
      <c r="W519" s="635" t="s">
        <v>1994</v>
      </c>
    </row>
    <row r="520" spans="1:23" ht="12" customHeight="1" x14ac:dyDescent="0.2">
      <c r="A520" s="654"/>
      <c r="B520" s="661"/>
      <c r="C520" s="669"/>
      <c r="D520" s="607" t="s">
        <v>690</v>
      </c>
      <c r="E520" s="153">
        <v>36873.567999999999</v>
      </c>
      <c r="F520" s="153">
        <v>45672.241000000002</v>
      </c>
      <c r="G520" s="65">
        <v>31649.008999999998</v>
      </c>
      <c r="H520" s="153">
        <v>35215.74</v>
      </c>
      <c r="I520" s="153">
        <v>15116.800999999999</v>
      </c>
      <c r="J520" s="153">
        <v>3683.8989999999999</v>
      </c>
      <c r="K520" s="156">
        <v>46491.970999999998</v>
      </c>
      <c r="L520" s="152">
        <v>36553.559000000001</v>
      </c>
      <c r="M520" s="153">
        <v>20203.076000000001</v>
      </c>
      <c r="N520" s="153">
        <v>14822.522000000001</v>
      </c>
      <c r="O520" s="153">
        <v>29548.333999999999</v>
      </c>
      <c r="P520" s="156">
        <v>37663.271999999997</v>
      </c>
      <c r="Q520" s="153">
        <v>278021.93199999997</v>
      </c>
      <c r="R520" s="65">
        <v>353493.99200000003</v>
      </c>
      <c r="S520" s="157">
        <v>127.14608141058457</v>
      </c>
      <c r="T520" s="625" t="s">
        <v>691</v>
      </c>
      <c r="U520" s="468"/>
      <c r="W520" s="635"/>
    </row>
    <row r="521" spans="1:23" ht="9.75" customHeight="1" x14ac:dyDescent="0.2">
      <c r="A521" s="654"/>
      <c r="B521" s="661"/>
      <c r="C521" s="669"/>
      <c r="D521" s="607"/>
      <c r="E521" s="153"/>
      <c r="F521" s="153"/>
      <c r="G521" s="65"/>
      <c r="H521" s="153"/>
      <c r="I521" s="153"/>
      <c r="J521" s="153"/>
      <c r="K521" s="156"/>
      <c r="L521" s="152"/>
      <c r="M521" s="153"/>
      <c r="N521" s="153"/>
      <c r="O521" s="153"/>
      <c r="P521" s="156"/>
      <c r="Q521" s="153"/>
      <c r="R521" s="65"/>
      <c r="S521" s="157"/>
      <c r="T521" s="625"/>
      <c r="U521" s="468"/>
      <c r="V521" s="632"/>
      <c r="W521" s="635"/>
    </row>
    <row r="522" spans="1:23" ht="12" customHeight="1" x14ac:dyDescent="0.2">
      <c r="A522" s="654" t="s">
        <v>1997</v>
      </c>
      <c r="B522" s="661"/>
      <c r="C522" s="669" t="s">
        <v>1998</v>
      </c>
      <c r="D522" s="607" t="s">
        <v>688</v>
      </c>
      <c r="E522" s="153">
        <v>1726.549</v>
      </c>
      <c r="F522" s="153">
        <v>3248.9690000000001</v>
      </c>
      <c r="G522" s="65">
        <v>3260.7820000000002</v>
      </c>
      <c r="H522" s="153">
        <v>3236.04</v>
      </c>
      <c r="I522" s="153">
        <v>3404.3429999999998</v>
      </c>
      <c r="J522" s="153">
        <v>2408.076</v>
      </c>
      <c r="K522" s="156">
        <v>3676.11</v>
      </c>
      <c r="L522" s="152">
        <v>2849.85</v>
      </c>
      <c r="M522" s="153">
        <v>3998.5619999999999</v>
      </c>
      <c r="N522" s="153">
        <v>2852.7559999999999</v>
      </c>
      <c r="O522" s="153">
        <v>3808.0239999999999</v>
      </c>
      <c r="P522" s="156">
        <v>2694.6640000000002</v>
      </c>
      <c r="Q522" s="153">
        <v>35301.040000000001</v>
      </c>
      <c r="R522" s="65">
        <v>37164.724999999999</v>
      </c>
      <c r="S522" s="157">
        <v>105.27940536596088</v>
      </c>
      <c r="T522" s="625" t="s">
        <v>689</v>
      </c>
      <c r="U522" s="468"/>
      <c r="V522" s="632" t="s">
        <v>1999</v>
      </c>
      <c r="W522" s="635" t="s">
        <v>1997</v>
      </c>
    </row>
    <row r="523" spans="1:23" ht="12" customHeight="1" x14ac:dyDescent="0.2">
      <c r="A523" s="654"/>
      <c r="B523" s="661"/>
      <c r="C523" s="669"/>
      <c r="D523" s="607" t="s">
        <v>690</v>
      </c>
      <c r="E523" s="153">
        <v>556.94000000000005</v>
      </c>
      <c r="F523" s="153">
        <v>704.19</v>
      </c>
      <c r="G523" s="65">
        <v>438.18900000000002</v>
      </c>
      <c r="H523" s="153">
        <v>342.55</v>
      </c>
      <c r="I523" s="153">
        <v>579.90599999999995</v>
      </c>
      <c r="J523" s="153">
        <v>565.29300000000001</v>
      </c>
      <c r="K523" s="156">
        <v>610.14499999999998</v>
      </c>
      <c r="L523" s="152">
        <v>678.40200000000004</v>
      </c>
      <c r="M523" s="153">
        <v>886.57799999999997</v>
      </c>
      <c r="N523" s="153">
        <v>650.35599999999999</v>
      </c>
      <c r="O523" s="153">
        <v>338.84899999999999</v>
      </c>
      <c r="P523" s="156">
        <v>318.50599999999997</v>
      </c>
      <c r="Q523" s="153">
        <v>6493.2939999999999</v>
      </c>
      <c r="R523" s="65">
        <v>6669.9040000000005</v>
      </c>
      <c r="S523" s="157">
        <v>102.71988300545148</v>
      </c>
      <c r="T523" s="625" t="s">
        <v>691</v>
      </c>
      <c r="U523" s="468"/>
      <c r="W523" s="635"/>
    </row>
    <row r="524" spans="1:23" ht="9.75" customHeight="1" x14ac:dyDescent="0.2">
      <c r="A524" s="654"/>
      <c r="B524" s="661"/>
      <c r="C524" s="669"/>
      <c r="D524" s="607"/>
      <c r="E524" s="153"/>
      <c r="F524" s="153"/>
      <c r="G524" s="65"/>
      <c r="H524" s="153"/>
      <c r="I524" s="153"/>
      <c r="J524" s="153"/>
      <c r="K524" s="156"/>
      <c r="L524" s="152"/>
      <c r="M524" s="153"/>
      <c r="N524" s="153"/>
      <c r="O524" s="153"/>
      <c r="P524" s="156"/>
      <c r="Q524" s="153"/>
      <c r="R524" s="65"/>
      <c r="S524" s="157"/>
      <c r="T524" s="625"/>
      <c r="U524" s="468"/>
      <c r="V524" s="632"/>
      <c r="W524" s="635"/>
    </row>
    <row r="525" spans="1:23" ht="12" customHeight="1" x14ac:dyDescent="0.2">
      <c r="A525" s="654" t="s">
        <v>2000</v>
      </c>
      <c r="B525" s="661"/>
      <c r="C525" s="669" t="s">
        <v>2001</v>
      </c>
      <c r="D525" s="607" t="s">
        <v>688</v>
      </c>
      <c r="E525" s="153" t="s">
        <v>185</v>
      </c>
      <c r="F525" s="153" t="s">
        <v>185</v>
      </c>
      <c r="G525" s="65" t="s">
        <v>185</v>
      </c>
      <c r="H525" s="153" t="s">
        <v>185</v>
      </c>
      <c r="I525" s="153" t="s">
        <v>185</v>
      </c>
      <c r="J525" s="153" t="s">
        <v>185</v>
      </c>
      <c r="K525" s="156">
        <v>0.37</v>
      </c>
      <c r="L525" s="152" t="s">
        <v>185</v>
      </c>
      <c r="M525" s="153">
        <v>0.20899999999999999</v>
      </c>
      <c r="N525" s="153" t="s">
        <v>185</v>
      </c>
      <c r="O525" s="153" t="s">
        <v>185</v>
      </c>
      <c r="P525" s="156" t="s">
        <v>185</v>
      </c>
      <c r="Q525" s="153" t="s">
        <v>185</v>
      </c>
      <c r="R525" s="65">
        <v>0.57899999999999996</v>
      </c>
      <c r="S525" s="157" t="s">
        <v>219</v>
      </c>
      <c r="T525" s="625" t="s">
        <v>689</v>
      </c>
      <c r="U525" s="468"/>
      <c r="V525" s="632" t="s">
        <v>2002</v>
      </c>
      <c r="W525" s="635" t="s">
        <v>2000</v>
      </c>
    </row>
    <row r="526" spans="1:23" ht="12" customHeight="1" x14ac:dyDescent="0.2">
      <c r="A526" s="654"/>
      <c r="B526" s="661"/>
      <c r="C526" s="669"/>
      <c r="D526" s="607" t="s">
        <v>690</v>
      </c>
      <c r="E526" s="153" t="s">
        <v>185</v>
      </c>
      <c r="F526" s="153" t="s">
        <v>185</v>
      </c>
      <c r="G526" s="65" t="s">
        <v>185</v>
      </c>
      <c r="H526" s="153" t="s">
        <v>185</v>
      </c>
      <c r="I526" s="153" t="s">
        <v>185</v>
      </c>
      <c r="J526" s="153" t="s">
        <v>185</v>
      </c>
      <c r="K526" s="156" t="s">
        <v>185</v>
      </c>
      <c r="L526" s="152" t="s">
        <v>185</v>
      </c>
      <c r="M526" s="153" t="s">
        <v>185</v>
      </c>
      <c r="N526" s="153" t="s">
        <v>185</v>
      </c>
      <c r="O526" s="153" t="s">
        <v>185</v>
      </c>
      <c r="P526" s="156" t="s">
        <v>185</v>
      </c>
      <c r="Q526" s="153" t="s">
        <v>185</v>
      </c>
      <c r="R526" s="65" t="s">
        <v>185</v>
      </c>
      <c r="S526" s="157" t="s">
        <v>219</v>
      </c>
      <c r="T526" s="625" t="s">
        <v>691</v>
      </c>
      <c r="U526" s="468"/>
      <c r="W526" s="635"/>
    </row>
    <row r="527" spans="1:23" ht="9.75" customHeight="1" x14ac:dyDescent="0.2">
      <c r="A527" s="654"/>
      <c r="B527" s="661"/>
      <c r="C527" s="669"/>
      <c r="D527" s="607"/>
      <c r="E527" s="153"/>
      <c r="F527" s="153"/>
      <c r="G527" s="65"/>
      <c r="H527" s="153"/>
      <c r="I527" s="153"/>
      <c r="J527" s="153"/>
      <c r="K527" s="156"/>
      <c r="L527" s="152"/>
      <c r="M527" s="153"/>
      <c r="N527" s="153"/>
      <c r="O527" s="153"/>
      <c r="P527" s="156"/>
      <c r="Q527" s="153"/>
      <c r="R527" s="65"/>
      <c r="S527" s="157"/>
      <c r="T527" s="625"/>
      <c r="U527" s="468"/>
      <c r="V527" s="632"/>
      <c r="W527" s="635"/>
    </row>
    <row r="528" spans="1:23" ht="12" customHeight="1" x14ac:dyDescent="0.2">
      <c r="A528" s="654" t="s">
        <v>2003</v>
      </c>
      <c r="B528" s="661"/>
      <c r="C528" s="669" t="s">
        <v>2004</v>
      </c>
      <c r="D528" s="653" t="s">
        <v>688</v>
      </c>
      <c r="E528" s="153">
        <v>687.07899999999995</v>
      </c>
      <c r="F528" s="153">
        <v>642.47400000000005</v>
      </c>
      <c r="G528" s="65">
        <v>446.14800000000002</v>
      </c>
      <c r="H528" s="153">
        <v>977.24</v>
      </c>
      <c r="I528" s="153">
        <v>3433.9279999999999</v>
      </c>
      <c r="J528" s="153">
        <v>1748.741</v>
      </c>
      <c r="K528" s="156">
        <v>3417.0630000000001</v>
      </c>
      <c r="L528" s="152">
        <v>1651.375</v>
      </c>
      <c r="M528" s="153">
        <v>1466.922</v>
      </c>
      <c r="N528" s="153">
        <v>809.24400000000003</v>
      </c>
      <c r="O528" s="153">
        <v>618.15</v>
      </c>
      <c r="P528" s="156">
        <v>476.64499999999998</v>
      </c>
      <c r="Q528" s="153">
        <v>9451.0930000000008</v>
      </c>
      <c r="R528" s="65">
        <v>16375.009</v>
      </c>
      <c r="S528" s="157">
        <v>173.26047897317272</v>
      </c>
      <c r="T528" s="625" t="s">
        <v>689</v>
      </c>
      <c r="U528" s="468"/>
      <c r="V528" s="632" t="s">
        <v>2005</v>
      </c>
      <c r="W528" s="635" t="s">
        <v>2003</v>
      </c>
    </row>
    <row r="529" spans="1:23" ht="12" customHeight="1" x14ac:dyDescent="0.2">
      <c r="A529" s="654"/>
      <c r="B529" s="661"/>
      <c r="C529" s="669"/>
      <c r="D529" s="653" t="s">
        <v>690</v>
      </c>
      <c r="E529" s="153">
        <v>230.30099999999999</v>
      </c>
      <c r="F529" s="153">
        <v>195.94300000000001</v>
      </c>
      <c r="G529" s="65">
        <v>244.56700000000001</v>
      </c>
      <c r="H529" s="153">
        <v>251.36199999999999</v>
      </c>
      <c r="I529" s="153">
        <v>249.16200000000001</v>
      </c>
      <c r="J529" s="153">
        <v>270.63</v>
      </c>
      <c r="K529" s="156">
        <v>462.053</v>
      </c>
      <c r="L529" s="152">
        <v>158.17699999999999</v>
      </c>
      <c r="M529" s="153">
        <v>169.583</v>
      </c>
      <c r="N529" s="153">
        <v>251.86500000000001</v>
      </c>
      <c r="O529" s="153">
        <v>165.226</v>
      </c>
      <c r="P529" s="156">
        <v>278.12599999999998</v>
      </c>
      <c r="Q529" s="153">
        <v>4587.0780000000004</v>
      </c>
      <c r="R529" s="65">
        <v>2926.9949999999999</v>
      </c>
      <c r="S529" s="157">
        <v>63.809575507545311</v>
      </c>
      <c r="T529" s="625" t="s">
        <v>691</v>
      </c>
      <c r="U529" s="468"/>
      <c r="W529" s="635"/>
    </row>
    <row r="530" spans="1:23" ht="9.75" customHeight="1" x14ac:dyDescent="0.2">
      <c r="A530" s="654"/>
      <c r="B530" s="661"/>
      <c r="C530" s="669"/>
      <c r="D530" s="653"/>
      <c r="E530" s="153"/>
      <c r="F530" s="153"/>
      <c r="G530" s="65"/>
      <c r="H530" s="153"/>
      <c r="I530" s="153"/>
      <c r="J530" s="153"/>
      <c r="K530" s="156"/>
      <c r="L530" s="152"/>
      <c r="M530" s="153"/>
      <c r="N530" s="153"/>
      <c r="O530" s="153"/>
      <c r="P530" s="156"/>
      <c r="Q530" s="153"/>
      <c r="R530" s="65"/>
      <c r="S530" s="157"/>
      <c r="T530" s="625"/>
      <c r="U530" s="468"/>
      <c r="V530" s="632"/>
      <c r="W530" s="635"/>
    </row>
    <row r="531" spans="1:23" ht="12" customHeight="1" x14ac:dyDescent="0.2">
      <c r="A531" s="654" t="s">
        <v>2006</v>
      </c>
      <c r="B531" s="661"/>
      <c r="C531" s="669" t="s">
        <v>2007</v>
      </c>
      <c r="D531" s="607" t="s">
        <v>688</v>
      </c>
      <c r="E531" s="153">
        <v>204.81200000000001</v>
      </c>
      <c r="F531" s="153">
        <v>194.03299999999999</v>
      </c>
      <c r="G531" s="65">
        <v>246.572</v>
      </c>
      <c r="H531" s="153">
        <v>183.79400000000001</v>
      </c>
      <c r="I531" s="153">
        <v>254.85</v>
      </c>
      <c r="J531" s="153">
        <v>207.84800000000001</v>
      </c>
      <c r="K531" s="156">
        <v>287.952</v>
      </c>
      <c r="L531" s="152">
        <v>351.34800000000001</v>
      </c>
      <c r="M531" s="153">
        <v>299.923</v>
      </c>
      <c r="N531" s="153">
        <v>287.19</v>
      </c>
      <c r="O531" s="153">
        <v>227.07900000000001</v>
      </c>
      <c r="P531" s="156">
        <v>168.02500000000001</v>
      </c>
      <c r="Q531" s="153">
        <v>2926.154</v>
      </c>
      <c r="R531" s="65">
        <v>2913.4259999999999</v>
      </c>
      <c r="S531" s="157">
        <v>99.565026310987051</v>
      </c>
      <c r="T531" s="625" t="s">
        <v>689</v>
      </c>
      <c r="U531" s="468"/>
      <c r="V531" s="632" t="s">
        <v>2008</v>
      </c>
      <c r="W531" s="635" t="s">
        <v>2006</v>
      </c>
    </row>
    <row r="532" spans="1:23" ht="12" customHeight="1" x14ac:dyDescent="0.2">
      <c r="A532" s="654"/>
      <c r="B532" s="661"/>
      <c r="C532" s="669"/>
      <c r="D532" s="607" t="s">
        <v>690</v>
      </c>
      <c r="E532" s="153">
        <v>4.04</v>
      </c>
      <c r="F532" s="153">
        <v>9.532</v>
      </c>
      <c r="G532" s="65">
        <v>17.027999999999999</v>
      </c>
      <c r="H532" s="153">
        <v>17.904</v>
      </c>
      <c r="I532" s="153">
        <v>3.089</v>
      </c>
      <c r="J532" s="153">
        <v>10.801</v>
      </c>
      <c r="K532" s="156">
        <v>9.7970000000000006</v>
      </c>
      <c r="L532" s="152">
        <v>39.17</v>
      </c>
      <c r="M532" s="153">
        <v>22.388999999999999</v>
      </c>
      <c r="N532" s="153">
        <v>28.024000000000001</v>
      </c>
      <c r="O532" s="153">
        <v>14.778</v>
      </c>
      <c r="P532" s="156">
        <v>5.3120000000000003</v>
      </c>
      <c r="Q532" s="153">
        <v>277.47699999999998</v>
      </c>
      <c r="R532" s="65">
        <v>181.864</v>
      </c>
      <c r="S532" s="157">
        <v>65.542008887223091</v>
      </c>
      <c r="T532" s="625" t="s">
        <v>691</v>
      </c>
      <c r="U532" s="468"/>
      <c r="W532" s="635"/>
    </row>
    <row r="533" spans="1:23" ht="9.75" customHeight="1" x14ac:dyDescent="0.2">
      <c r="A533" s="654"/>
      <c r="B533" s="661"/>
      <c r="C533" s="669"/>
      <c r="D533" s="607"/>
      <c r="E533" s="153"/>
      <c r="F533" s="153"/>
      <c r="G533" s="65"/>
      <c r="H533" s="153"/>
      <c r="I533" s="153"/>
      <c r="J533" s="153"/>
      <c r="K533" s="156"/>
      <c r="L533" s="152"/>
      <c r="M533" s="153"/>
      <c r="N533" s="153"/>
      <c r="O533" s="153"/>
      <c r="P533" s="156"/>
      <c r="Q533" s="153"/>
      <c r="R533" s="65"/>
      <c r="S533" s="157"/>
      <c r="T533" s="625"/>
      <c r="U533" s="468"/>
      <c r="V533" s="632"/>
      <c r="W533" s="635"/>
    </row>
    <row r="534" spans="1:23" ht="12" customHeight="1" x14ac:dyDescent="0.2">
      <c r="A534" s="654" t="s">
        <v>2009</v>
      </c>
      <c r="B534" s="661"/>
      <c r="C534" s="669" t="s">
        <v>2010</v>
      </c>
      <c r="D534" s="653" t="s">
        <v>688</v>
      </c>
      <c r="E534" s="153">
        <v>15479.112999999999</v>
      </c>
      <c r="F534" s="153">
        <v>17674.435000000001</v>
      </c>
      <c r="G534" s="65">
        <v>22782.614000000001</v>
      </c>
      <c r="H534" s="153">
        <v>23478.764999999999</v>
      </c>
      <c r="I534" s="153">
        <v>22804.936000000002</v>
      </c>
      <c r="J534" s="153">
        <v>21804.330999999998</v>
      </c>
      <c r="K534" s="156">
        <v>20606.017</v>
      </c>
      <c r="L534" s="152">
        <v>19668.842000000001</v>
      </c>
      <c r="M534" s="153">
        <v>23262.702000000001</v>
      </c>
      <c r="N534" s="153">
        <v>23029.884999999998</v>
      </c>
      <c r="O534" s="153">
        <v>21111.504000000001</v>
      </c>
      <c r="P534" s="156">
        <v>15357.322</v>
      </c>
      <c r="Q534" s="153">
        <v>239643.378</v>
      </c>
      <c r="R534" s="65">
        <v>247060.46599999999</v>
      </c>
      <c r="S534" s="157">
        <v>103.09505234899501</v>
      </c>
      <c r="T534" s="625" t="s">
        <v>689</v>
      </c>
      <c r="U534" s="468"/>
      <c r="V534" s="632" t="s">
        <v>2011</v>
      </c>
      <c r="W534" s="635" t="s">
        <v>2009</v>
      </c>
    </row>
    <row r="535" spans="1:23" ht="12" customHeight="1" x14ac:dyDescent="0.2">
      <c r="A535" s="654"/>
      <c r="B535" s="661"/>
      <c r="C535" s="669" t="s">
        <v>2012</v>
      </c>
      <c r="D535" s="653" t="s">
        <v>690</v>
      </c>
      <c r="E535" s="153">
        <v>28649.553</v>
      </c>
      <c r="F535" s="153">
        <v>28818.687999999998</v>
      </c>
      <c r="G535" s="65">
        <v>31813.418000000001</v>
      </c>
      <c r="H535" s="153">
        <v>31274.027999999998</v>
      </c>
      <c r="I535" s="153">
        <v>32919.932999999997</v>
      </c>
      <c r="J535" s="153">
        <v>28152.839</v>
      </c>
      <c r="K535" s="156">
        <v>28355.008999999998</v>
      </c>
      <c r="L535" s="152">
        <v>34322.127</v>
      </c>
      <c r="M535" s="153">
        <v>34130.743999999999</v>
      </c>
      <c r="N535" s="153">
        <v>34412.406000000003</v>
      </c>
      <c r="O535" s="153">
        <v>34933.828999999998</v>
      </c>
      <c r="P535" s="156">
        <v>26954.241000000002</v>
      </c>
      <c r="Q535" s="153">
        <v>346021.946</v>
      </c>
      <c r="R535" s="65">
        <v>374736.815</v>
      </c>
      <c r="S535" s="157">
        <v>108.29856872719859</v>
      </c>
      <c r="T535" s="625" t="s">
        <v>691</v>
      </c>
      <c r="U535" s="468"/>
      <c r="V535" s="632" t="s">
        <v>2013</v>
      </c>
      <c r="W535" s="635"/>
    </row>
    <row r="536" spans="1:23" ht="9.75" customHeight="1" x14ac:dyDescent="0.2">
      <c r="A536" s="654"/>
      <c r="B536" s="661"/>
      <c r="C536" s="669"/>
      <c r="D536" s="653"/>
      <c r="E536" s="153"/>
      <c r="F536" s="153"/>
      <c r="G536" s="65"/>
      <c r="H536" s="153"/>
      <c r="I536" s="153"/>
      <c r="J536" s="153"/>
      <c r="K536" s="156"/>
      <c r="L536" s="152"/>
      <c r="M536" s="153"/>
      <c r="N536" s="153"/>
      <c r="O536" s="153"/>
      <c r="P536" s="156"/>
      <c r="Q536" s="153"/>
      <c r="R536" s="65"/>
      <c r="S536" s="157"/>
      <c r="T536" s="625"/>
      <c r="U536" s="468"/>
      <c r="V536" s="632"/>
      <c r="W536" s="635"/>
    </row>
    <row r="537" spans="1:23" ht="12" customHeight="1" x14ac:dyDescent="0.2">
      <c r="A537" s="654" t="s">
        <v>2014</v>
      </c>
      <c r="B537" s="661"/>
      <c r="C537" s="669" t="s">
        <v>2015</v>
      </c>
      <c r="D537" s="607" t="s">
        <v>688</v>
      </c>
      <c r="E537" s="153">
        <v>1611.049</v>
      </c>
      <c r="F537" s="153">
        <v>3668.886</v>
      </c>
      <c r="G537" s="65">
        <v>2242.3919999999998</v>
      </c>
      <c r="H537" s="153">
        <v>2867.866</v>
      </c>
      <c r="I537" s="153">
        <v>2866.444</v>
      </c>
      <c r="J537" s="153">
        <v>3137.0329999999999</v>
      </c>
      <c r="K537" s="156">
        <v>2764.2959999999998</v>
      </c>
      <c r="L537" s="152">
        <v>2913.7049999999999</v>
      </c>
      <c r="M537" s="153">
        <v>3285.2460000000001</v>
      </c>
      <c r="N537" s="153">
        <v>3784.0329999999999</v>
      </c>
      <c r="O537" s="153">
        <v>2621.2429999999999</v>
      </c>
      <c r="P537" s="156">
        <v>2482.7809999999999</v>
      </c>
      <c r="Q537" s="153">
        <v>35813.050999999999</v>
      </c>
      <c r="R537" s="65">
        <v>34244.974000000002</v>
      </c>
      <c r="S537" s="157">
        <v>95.6214928462811</v>
      </c>
      <c r="T537" s="625" t="s">
        <v>689</v>
      </c>
      <c r="U537" s="468"/>
      <c r="V537" s="632" t="s">
        <v>2016</v>
      </c>
      <c r="W537" s="635" t="s">
        <v>2014</v>
      </c>
    </row>
    <row r="538" spans="1:23" ht="12" customHeight="1" x14ac:dyDescent="0.2">
      <c r="A538" s="654"/>
      <c r="B538" s="661"/>
      <c r="C538" s="669"/>
      <c r="D538" s="607" t="s">
        <v>690</v>
      </c>
      <c r="E538" s="153">
        <v>2701.6170000000002</v>
      </c>
      <c r="F538" s="153">
        <v>4385.6589999999997</v>
      </c>
      <c r="G538" s="65">
        <v>3712.4690000000001</v>
      </c>
      <c r="H538" s="153">
        <v>4237.2299999999996</v>
      </c>
      <c r="I538" s="153">
        <v>4162.7579999999998</v>
      </c>
      <c r="J538" s="153">
        <v>3891.6959999999999</v>
      </c>
      <c r="K538" s="156">
        <v>4121.433</v>
      </c>
      <c r="L538" s="152">
        <v>5165.7269999999999</v>
      </c>
      <c r="M538" s="153">
        <v>4458.183</v>
      </c>
      <c r="N538" s="153">
        <v>5330.2820000000002</v>
      </c>
      <c r="O538" s="153">
        <v>4187.2089999999998</v>
      </c>
      <c r="P538" s="156">
        <v>3239.3969999999999</v>
      </c>
      <c r="Q538" s="153">
        <v>39610.694000000003</v>
      </c>
      <c r="R538" s="65">
        <v>49593.66</v>
      </c>
      <c r="S538" s="157">
        <v>125.2027040980398</v>
      </c>
      <c r="T538" s="625" t="s">
        <v>691</v>
      </c>
      <c r="U538" s="468"/>
      <c r="W538" s="635"/>
    </row>
    <row r="539" spans="1:23" ht="9.75" customHeight="1" x14ac:dyDescent="0.2">
      <c r="A539" s="654"/>
      <c r="B539" s="661"/>
      <c r="C539" s="669"/>
      <c r="D539" s="607"/>
      <c r="E539" s="153"/>
      <c r="F539" s="153"/>
      <c r="G539" s="65"/>
      <c r="H539" s="153"/>
      <c r="I539" s="153"/>
      <c r="J539" s="153"/>
      <c r="K539" s="156"/>
      <c r="L539" s="152"/>
      <c r="M539" s="153"/>
      <c r="N539" s="153"/>
      <c r="O539" s="153"/>
      <c r="P539" s="156"/>
      <c r="Q539" s="153"/>
      <c r="R539" s="65"/>
      <c r="S539" s="157"/>
      <c r="T539" s="625"/>
      <c r="U539" s="468"/>
      <c r="V539" s="632"/>
      <c r="W539" s="635"/>
    </row>
    <row r="540" spans="1:23" ht="12" customHeight="1" x14ac:dyDescent="0.2">
      <c r="A540" s="654" t="s">
        <v>2017</v>
      </c>
      <c r="B540" s="661"/>
      <c r="C540" s="669" t="s">
        <v>2018</v>
      </c>
      <c r="D540" s="607" t="s">
        <v>688</v>
      </c>
      <c r="E540" s="153">
        <v>12144.064</v>
      </c>
      <c r="F540" s="153">
        <v>12404.022000000001</v>
      </c>
      <c r="G540" s="65">
        <v>13084.37</v>
      </c>
      <c r="H540" s="153">
        <v>12166.684999999999</v>
      </c>
      <c r="I540" s="153">
        <v>13206.245000000001</v>
      </c>
      <c r="J540" s="153">
        <v>14353.087</v>
      </c>
      <c r="K540" s="156">
        <v>16019.808999999999</v>
      </c>
      <c r="L540" s="152">
        <v>14488.576999999999</v>
      </c>
      <c r="M540" s="153">
        <v>21139.909</v>
      </c>
      <c r="N540" s="153">
        <v>20379.675999999999</v>
      </c>
      <c r="O540" s="153">
        <v>17215.088</v>
      </c>
      <c r="P540" s="156">
        <v>9562.8709999999992</v>
      </c>
      <c r="Q540" s="153">
        <v>161254.508</v>
      </c>
      <c r="R540" s="65">
        <v>176164.40299999999</v>
      </c>
      <c r="S540" s="157">
        <v>109.24618801974826</v>
      </c>
      <c r="T540" s="625" t="s">
        <v>689</v>
      </c>
      <c r="U540" s="468"/>
      <c r="V540" s="632" t="s">
        <v>2019</v>
      </c>
      <c r="W540" s="635" t="s">
        <v>2017</v>
      </c>
    </row>
    <row r="541" spans="1:23" ht="12" customHeight="1" x14ac:dyDescent="0.2">
      <c r="A541" s="654"/>
      <c r="B541" s="661"/>
      <c r="C541" s="669" t="s">
        <v>2020</v>
      </c>
      <c r="D541" s="607" t="s">
        <v>690</v>
      </c>
      <c r="E541" s="153">
        <v>63085.313999999998</v>
      </c>
      <c r="F541" s="153">
        <v>56401.031000000003</v>
      </c>
      <c r="G541" s="65">
        <v>61377.474000000002</v>
      </c>
      <c r="H541" s="153">
        <v>49286.957000000002</v>
      </c>
      <c r="I541" s="153">
        <v>51140.644999999997</v>
      </c>
      <c r="J541" s="153">
        <v>51451.396000000001</v>
      </c>
      <c r="K541" s="156">
        <v>52923.089</v>
      </c>
      <c r="L541" s="152">
        <v>55869.228000000003</v>
      </c>
      <c r="M541" s="153">
        <v>76445.323999999993</v>
      </c>
      <c r="N541" s="153">
        <v>84684.15</v>
      </c>
      <c r="O541" s="153">
        <v>72987.789000000004</v>
      </c>
      <c r="P541" s="156">
        <v>45640.595999999998</v>
      </c>
      <c r="Q541" s="153">
        <v>679420.01199999999</v>
      </c>
      <c r="R541" s="65">
        <v>721292.99300000002</v>
      </c>
      <c r="S541" s="157">
        <v>106.16304793212362</v>
      </c>
      <c r="T541" s="625" t="s">
        <v>691</v>
      </c>
      <c r="U541" s="468"/>
      <c r="V541" s="632" t="s">
        <v>2021</v>
      </c>
      <c r="W541" s="635"/>
    </row>
    <row r="542" spans="1:23" ht="6" customHeight="1" x14ac:dyDescent="0.2">
      <c r="A542" s="630"/>
      <c r="B542" s="642"/>
      <c r="C542" s="250"/>
      <c r="D542" s="653"/>
      <c r="E542" s="439"/>
      <c r="F542" s="439"/>
      <c r="G542" s="441"/>
      <c r="H542" s="439"/>
      <c r="I542" s="439"/>
      <c r="J542" s="439"/>
      <c r="K542" s="440"/>
      <c r="L542" s="438"/>
      <c r="M542" s="439"/>
      <c r="N542" s="439"/>
      <c r="O542" s="439"/>
      <c r="P542" s="440"/>
      <c r="Q542" s="439"/>
      <c r="R542" s="441"/>
      <c r="S542" s="468"/>
      <c r="T542" s="625"/>
      <c r="U542" s="468"/>
      <c r="V542" s="632"/>
      <c r="W542" s="635"/>
    </row>
    <row r="543" spans="1:23" ht="12" customHeight="1" x14ac:dyDescent="0.2">
      <c r="A543" s="630" t="s">
        <v>2022</v>
      </c>
      <c r="B543" s="642"/>
      <c r="C543" s="250" t="s">
        <v>2023</v>
      </c>
      <c r="D543" s="653" t="s">
        <v>688</v>
      </c>
      <c r="E543" s="153">
        <v>853.25300000000004</v>
      </c>
      <c r="F543" s="153">
        <v>570.53</v>
      </c>
      <c r="G543" s="65">
        <v>918.92899999999997</v>
      </c>
      <c r="H543" s="153">
        <v>2322.2510000000002</v>
      </c>
      <c r="I543" s="153">
        <v>1323.6510000000001</v>
      </c>
      <c r="J543" s="153">
        <v>1449.171</v>
      </c>
      <c r="K543" s="156">
        <v>1339.296</v>
      </c>
      <c r="L543" s="152">
        <v>861.28899999999999</v>
      </c>
      <c r="M543" s="153">
        <v>1368.616</v>
      </c>
      <c r="N543" s="153">
        <v>1015.566</v>
      </c>
      <c r="O543" s="153">
        <v>1107.4469999999999</v>
      </c>
      <c r="P543" s="156">
        <v>1396.7819999999999</v>
      </c>
      <c r="Q543" s="153">
        <v>15839.778</v>
      </c>
      <c r="R543" s="65">
        <v>14526.781000000001</v>
      </c>
      <c r="S543" s="634">
        <v>91.710761350316901</v>
      </c>
      <c r="T543" s="625" t="s">
        <v>689</v>
      </c>
      <c r="U543" s="468"/>
      <c r="V543" s="632" t="s">
        <v>2024</v>
      </c>
      <c r="W543" s="635" t="s">
        <v>2022</v>
      </c>
    </row>
    <row r="544" spans="1:23" ht="12" customHeight="1" x14ac:dyDescent="0.2">
      <c r="A544" s="630"/>
      <c r="B544" s="642"/>
      <c r="C544" s="250" t="s">
        <v>2025</v>
      </c>
      <c r="D544" s="653" t="s">
        <v>690</v>
      </c>
      <c r="E544" s="153">
        <v>2236.5189999999998</v>
      </c>
      <c r="F544" s="153">
        <v>1934.867</v>
      </c>
      <c r="G544" s="65">
        <v>2614.1480000000001</v>
      </c>
      <c r="H544" s="153">
        <v>3281.7449999999999</v>
      </c>
      <c r="I544" s="153">
        <v>2963.7429999999999</v>
      </c>
      <c r="J544" s="153">
        <v>2771.9009999999998</v>
      </c>
      <c r="K544" s="156">
        <v>3392.078</v>
      </c>
      <c r="L544" s="152">
        <v>2973.34</v>
      </c>
      <c r="M544" s="153">
        <v>2824.3670000000002</v>
      </c>
      <c r="N544" s="153">
        <v>2770.0050000000001</v>
      </c>
      <c r="O544" s="153">
        <v>2707.0880000000002</v>
      </c>
      <c r="P544" s="156">
        <v>2124.6280000000002</v>
      </c>
      <c r="Q544" s="153">
        <v>32628.874</v>
      </c>
      <c r="R544" s="65">
        <v>32594.429</v>
      </c>
      <c r="S544" s="634">
        <v>99.894433991194433</v>
      </c>
      <c r="T544" s="625" t="s">
        <v>691</v>
      </c>
      <c r="U544" s="468"/>
      <c r="V544" s="632" t="s">
        <v>2026</v>
      </c>
      <c r="W544" s="635"/>
    </row>
    <row r="545" spans="1:23" ht="9.75" customHeight="1" x14ac:dyDescent="0.2">
      <c r="A545" s="630"/>
      <c r="B545" s="642"/>
      <c r="C545" s="250"/>
      <c r="D545" s="653"/>
      <c r="E545" s="153"/>
      <c r="F545" s="153"/>
      <c r="G545" s="65"/>
      <c r="H545" s="153"/>
      <c r="I545" s="153"/>
      <c r="J545" s="153"/>
      <c r="K545" s="156"/>
      <c r="L545" s="152"/>
      <c r="M545" s="153"/>
      <c r="N545" s="153"/>
      <c r="O545" s="153"/>
      <c r="P545" s="156"/>
      <c r="Q545" s="153"/>
      <c r="R545" s="65"/>
      <c r="S545" s="634"/>
      <c r="T545" s="625"/>
      <c r="U545" s="468"/>
      <c r="V545" s="632"/>
      <c r="W545" s="635"/>
    </row>
    <row r="546" spans="1:23" ht="12" customHeight="1" x14ac:dyDescent="0.2">
      <c r="A546" s="630" t="s">
        <v>2027</v>
      </c>
      <c r="B546" s="642"/>
      <c r="C546" s="250" t="s">
        <v>2028</v>
      </c>
      <c r="D546" s="653" t="s">
        <v>688</v>
      </c>
      <c r="E546" s="153">
        <v>512.58100000000002</v>
      </c>
      <c r="F546" s="153">
        <v>129.23099999999999</v>
      </c>
      <c r="G546" s="65">
        <v>963.44100000000003</v>
      </c>
      <c r="H546" s="153">
        <v>880.61599999999999</v>
      </c>
      <c r="I546" s="153">
        <v>581.25</v>
      </c>
      <c r="J546" s="153">
        <v>1350.261</v>
      </c>
      <c r="K546" s="156">
        <v>780.71699999999998</v>
      </c>
      <c r="L546" s="152">
        <v>3887.2539999999999</v>
      </c>
      <c r="M546" s="153">
        <v>1339.644</v>
      </c>
      <c r="N546" s="153">
        <v>662.32799999999997</v>
      </c>
      <c r="O546" s="153">
        <v>354.48599999999999</v>
      </c>
      <c r="P546" s="156">
        <v>590.73299999999995</v>
      </c>
      <c r="Q546" s="153">
        <v>4915.3819999999996</v>
      </c>
      <c r="R546" s="65">
        <v>12032.541999999999</v>
      </c>
      <c r="S546" s="634">
        <v>244.79362946765889</v>
      </c>
      <c r="T546" s="625" t="s">
        <v>689</v>
      </c>
      <c r="U546" s="468"/>
      <c r="V546" s="632" t="s">
        <v>2029</v>
      </c>
      <c r="W546" s="635" t="s">
        <v>2027</v>
      </c>
    </row>
    <row r="547" spans="1:23" ht="12" customHeight="1" x14ac:dyDescent="0.2">
      <c r="A547" s="630"/>
      <c r="B547" s="642"/>
      <c r="C547" s="250" t="s">
        <v>2030</v>
      </c>
      <c r="D547" s="653" t="s">
        <v>690</v>
      </c>
      <c r="E547" s="153">
        <v>586.96400000000006</v>
      </c>
      <c r="F547" s="153">
        <v>467.67599999999999</v>
      </c>
      <c r="G547" s="65">
        <v>602.45000000000005</v>
      </c>
      <c r="H547" s="153">
        <v>1986.0070000000001</v>
      </c>
      <c r="I547" s="153">
        <v>2661.085</v>
      </c>
      <c r="J547" s="153">
        <v>849.70500000000004</v>
      </c>
      <c r="K547" s="156">
        <v>994.36800000000005</v>
      </c>
      <c r="L547" s="152">
        <v>1251.5650000000001</v>
      </c>
      <c r="M547" s="153">
        <v>1746.682</v>
      </c>
      <c r="N547" s="153">
        <v>2609.373</v>
      </c>
      <c r="O547" s="153">
        <v>4790.1559999999999</v>
      </c>
      <c r="P547" s="156">
        <v>536.31200000000001</v>
      </c>
      <c r="Q547" s="153">
        <v>22997.382000000001</v>
      </c>
      <c r="R547" s="65">
        <v>19082.343000000001</v>
      </c>
      <c r="S547" s="634">
        <v>82.976153546521076</v>
      </c>
      <c r="T547" s="625" t="s">
        <v>691</v>
      </c>
      <c r="U547" s="468"/>
      <c r="V547" s="632" t="s">
        <v>2031</v>
      </c>
      <c r="W547" s="635"/>
    </row>
    <row r="548" spans="1:23" ht="9.75" customHeight="1" x14ac:dyDescent="0.2">
      <c r="A548" s="630"/>
      <c r="B548" s="642"/>
      <c r="C548" s="250"/>
      <c r="D548" s="653"/>
      <c r="E548" s="153"/>
      <c r="F548" s="153"/>
      <c r="G548" s="65"/>
      <c r="H548" s="153"/>
      <c r="I548" s="153"/>
      <c r="J548" s="153"/>
      <c r="K548" s="156"/>
      <c r="L548" s="152"/>
      <c r="M548" s="153"/>
      <c r="N548" s="153"/>
      <c r="O548" s="153"/>
      <c r="P548" s="156"/>
      <c r="Q548" s="153"/>
      <c r="R548" s="65"/>
      <c r="S548" s="634"/>
      <c r="T548" s="625"/>
      <c r="U548" s="468"/>
      <c r="V548" s="632"/>
      <c r="W548" s="635"/>
    </row>
    <row r="549" spans="1:23" ht="12" customHeight="1" x14ac:dyDescent="0.2">
      <c r="A549" s="630" t="s">
        <v>2032</v>
      </c>
      <c r="B549" s="642"/>
      <c r="C549" s="250" t="s">
        <v>2033</v>
      </c>
      <c r="D549" s="653" t="s">
        <v>688</v>
      </c>
      <c r="E549" s="153">
        <v>2792.748</v>
      </c>
      <c r="F549" s="153">
        <v>7514.1719999999996</v>
      </c>
      <c r="G549" s="65">
        <v>5192.348</v>
      </c>
      <c r="H549" s="153">
        <v>4550.4560000000001</v>
      </c>
      <c r="I549" s="153">
        <v>2930.2719999999999</v>
      </c>
      <c r="J549" s="153">
        <v>4983.8389999999999</v>
      </c>
      <c r="K549" s="156">
        <v>3258.9549999999999</v>
      </c>
      <c r="L549" s="152">
        <v>2916.5010000000002</v>
      </c>
      <c r="M549" s="153">
        <v>6946.6559999999999</v>
      </c>
      <c r="N549" s="153">
        <v>4852.1279999999997</v>
      </c>
      <c r="O549" s="153">
        <v>4568.9409999999998</v>
      </c>
      <c r="P549" s="156">
        <v>3259.453</v>
      </c>
      <c r="Q549" s="153">
        <v>60016.942999999999</v>
      </c>
      <c r="R549" s="65">
        <v>53766.468999999997</v>
      </c>
      <c r="S549" s="634">
        <v>89.585484219014617</v>
      </c>
      <c r="T549" s="625" t="s">
        <v>689</v>
      </c>
      <c r="U549" s="468"/>
      <c r="V549" s="632" t="s">
        <v>2034</v>
      </c>
      <c r="W549" s="635" t="s">
        <v>2032</v>
      </c>
    </row>
    <row r="550" spans="1:23" ht="12" customHeight="1" x14ac:dyDescent="0.2">
      <c r="A550" s="630"/>
      <c r="B550" s="642"/>
      <c r="C550" s="250"/>
      <c r="D550" s="653" t="s">
        <v>690</v>
      </c>
      <c r="E550" s="153">
        <v>3252.9920000000002</v>
      </c>
      <c r="F550" s="153">
        <v>6782.2579999999998</v>
      </c>
      <c r="G550" s="65">
        <v>10236.459000000001</v>
      </c>
      <c r="H550" s="153">
        <v>5086.3630000000003</v>
      </c>
      <c r="I550" s="153">
        <v>13405.311</v>
      </c>
      <c r="J550" s="153">
        <v>5733.6409999999996</v>
      </c>
      <c r="K550" s="156">
        <v>1505.885</v>
      </c>
      <c r="L550" s="152">
        <v>5194.924</v>
      </c>
      <c r="M550" s="153">
        <v>11144.291999999999</v>
      </c>
      <c r="N550" s="153">
        <v>11724.147000000001</v>
      </c>
      <c r="O550" s="153">
        <v>8528.8700000000008</v>
      </c>
      <c r="P550" s="156">
        <v>12209.956</v>
      </c>
      <c r="Q550" s="153">
        <v>96202.025999999998</v>
      </c>
      <c r="R550" s="65">
        <v>94805.097999999998</v>
      </c>
      <c r="S550" s="634">
        <v>98.547922473067246</v>
      </c>
      <c r="T550" s="625" t="s">
        <v>691</v>
      </c>
      <c r="U550" s="468"/>
      <c r="W550" s="635"/>
    </row>
    <row r="551" spans="1:23" ht="9.75" customHeight="1" x14ac:dyDescent="0.2">
      <c r="A551" s="630"/>
      <c r="B551" s="642"/>
      <c r="C551" s="250"/>
      <c r="D551" s="653"/>
      <c r="E551" s="153"/>
      <c r="F551" s="153"/>
      <c r="G551" s="65"/>
      <c r="H551" s="153"/>
      <c r="I551" s="153"/>
      <c r="J551" s="153"/>
      <c r="K551" s="156"/>
      <c r="L551" s="152"/>
      <c r="M551" s="153"/>
      <c r="N551" s="153"/>
      <c r="O551" s="153"/>
      <c r="P551" s="156"/>
      <c r="Q551" s="153"/>
      <c r="R551" s="65"/>
      <c r="S551" s="634"/>
      <c r="T551" s="625"/>
      <c r="U551" s="468"/>
      <c r="V551" s="632"/>
      <c r="W551" s="635"/>
    </row>
    <row r="552" spans="1:23" ht="12" customHeight="1" x14ac:dyDescent="0.2">
      <c r="A552" s="630" t="s">
        <v>2035</v>
      </c>
      <c r="B552" s="642"/>
      <c r="C552" s="250" t="s">
        <v>2036</v>
      </c>
      <c r="D552" s="653" t="s">
        <v>688</v>
      </c>
      <c r="E552" s="153">
        <v>4902.82</v>
      </c>
      <c r="F552" s="153">
        <v>4916.8379999999997</v>
      </c>
      <c r="G552" s="65">
        <v>4970.5320000000002</v>
      </c>
      <c r="H552" s="153">
        <v>4307.625</v>
      </c>
      <c r="I552" s="153">
        <v>4972.3860000000004</v>
      </c>
      <c r="J552" s="153">
        <v>4904.2169999999996</v>
      </c>
      <c r="K552" s="156">
        <v>5403.8119999999999</v>
      </c>
      <c r="L552" s="152">
        <v>3369.2640000000001</v>
      </c>
      <c r="M552" s="153">
        <v>4870.1589999999997</v>
      </c>
      <c r="N552" s="153">
        <v>5132.4340000000002</v>
      </c>
      <c r="O552" s="153">
        <v>5520.8149999999996</v>
      </c>
      <c r="P552" s="156">
        <v>5060.8509999999997</v>
      </c>
      <c r="Q552" s="153">
        <v>61849.006000000001</v>
      </c>
      <c r="R552" s="65">
        <v>58331.752999999997</v>
      </c>
      <c r="S552" s="634">
        <v>94.313161637553236</v>
      </c>
      <c r="T552" s="625" t="s">
        <v>689</v>
      </c>
      <c r="U552" s="468"/>
      <c r="V552" s="632" t="s">
        <v>2037</v>
      </c>
      <c r="W552" s="635" t="s">
        <v>2035</v>
      </c>
    </row>
    <row r="553" spans="1:23" ht="12" customHeight="1" x14ac:dyDescent="0.2">
      <c r="A553" s="630"/>
      <c r="B553" s="642"/>
      <c r="C553" s="250"/>
      <c r="D553" s="653" t="s">
        <v>690</v>
      </c>
      <c r="E553" s="153">
        <v>4117.1639999999998</v>
      </c>
      <c r="F553" s="153">
        <v>4884.4110000000001</v>
      </c>
      <c r="G553" s="65">
        <v>4192.4139999999998</v>
      </c>
      <c r="H553" s="153">
        <v>3743.5219999999999</v>
      </c>
      <c r="I553" s="153">
        <v>3762.99</v>
      </c>
      <c r="J553" s="153">
        <v>2934.328</v>
      </c>
      <c r="K553" s="156">
        <v>3873.1509999999998</v>
      </c>
      <c r="L553" s="152">
        <v>7013.2510000000002</v>
      </c>
      <c r="M553" s="153">
        <v>3421.6570000000002</v>
      </c>
      <c r="N553" s="153">
        <v>2216.7959999999998</v>
      </c>
      <c r="O553" s="153">
        <v>3595.1559999999999</v>
      </c>
      <c r="P553" s="156">
        <v>1898.4960000000001</v>
      </c>
      <c r="Q553" s="153">
        <v>49217.108999999997</v>
      </c>
      <c r="R553" s="65">
        <v>45653.336000000003</v>
      </c>
      <c r="S553" s="634">
        <v>92.759076929935091</v>
      </c>
      <c r="T553" s="625" t="s">
        <v>691</v>
      </c>
      <c r="U553" s="468"/>
      <c r="W553" s="635"/>
    </row>
    <row r="554" spans="1:23" ht="9.75" customHeight="1" x14ac:dyDescent="0.2">
      <c r="A554" s="630"/>
      <c r="B554" s="642"/>
      <c r="C554" s="250"/>
      <c r="D554" s="653"/>
      <c r="E554" s="153"/>
      <c r="F554" s="153"/>
      <c r="G554" s="65"/>
      <c r="H554" s="153"/>
      <c r="I554" s="153"/>
      <c r="J554" s="153"/>
      <c r="K554" s="156"/>
      <c r="L554" s="152"/>
      <c r="M554" s="153"/>
      <c r="N554" s="153"/>
      <c r="O554" s="153"/>
      <c r="P554" s="156"/>
      <c r="Q554" s="153"/>
      <c r="R554" s="65"/>
      <c r="S554" s="634"/>
      <c r="T554" s="625"/>
      <c r="U554" s="468"/>
      <c r="V554" s="632"/>
      <c r="W554" s="635"/>
    </row>
    <row r="555" spans="1:23" ht="12" customHeight="1" x14ac:dyDescent="0.2">
      <c r="A555" s="654" t="s">
        <v>2038</v>
      </c>
      <c r="B555" s="661"/>
      <c r="C555" s="669" t="s">
        <v>2039</v>
      </c>
      <c r="D555" s="653" t="s">
        <v>688</v>
      </c>
      <c r="E555" s="153">
        <v>50026.81</v>
      </c>
      <c r="F555" s="153">
        <v>44208.677000000003</v>
      </c>
      <c r="G555" s="65">
        <v>48224.105000000003</v>
      </c>
      <c r="H555" s="153">
        <v>46721.392999999996</v>
      </c>
      <c r="I555" s="153">
        <v>50314.224000000002</v>
      </c>
      <c r="J555" s="153">
        <v>43194.987999999998</v>
      </c>
      <c r="K555" s="156">
        <v>47297.71</v>
      </c>
      <c r="L555" s="152">
        <v>41474.696000000004</v>
      </c>
      <c r="M555" s="153">
        <v>44990.735000000001</v>
      </c>
      <c r="N555" s="153">
        <v>48781.7</v>
      </c>
      <c r="O555" s="153">
        <v>47926.125</v>
      </c>
      <c r="P555" s="156">
        <v>33724.362000000001</v>
      </c>
      <c r="Q555" s="153">
        <v>580901.81200000003</v>
      </c>
      <c r="R555" s="65">
        <v>546885.52500000002</v>
      </c>
      <c r="S555" s="157">
        <v>94.144227768392639</v>
      </c>
      <c r="T555" s="625" t="s">
        <v>689</v>
      </c>
      <c r="U555" s="468"/>
      <c r="V555" s="632" t="s">
        <v>2040</v>
      </c>
      <c r="W555" s="635" t="s">
        <v>2038</v>
      </c>
    </row>
    <row r="556" spans="1:23" ht="12" customHeight="1" x14ac:dyDescent="0.2">
      <c r="A556" s="654"/>
      <c r="B556" s="661"/>
      <c r="C556" s="669"/>
      <c r="D556" s="653" t="s">
        <v>690</v>
      </c>
      <c r="E556" s="153">
        <v>50448.512000000002</v>
      </c>
      <c r="F556" s="153">
        <v>46286.303</v>
      </c>
      <c r="G556" s="65">
        <v>48668.962</v>
      </c>
      <c r="H556" s="153">
        <v>44195.485999999997</v>
      </c>
      <c r="I556" s="153">
        <v>52303.775999999998</v>
      </c>
      <c r="J556" s="153">
        <v>43923.858999999997</v>
      </c>
      <c r="K556" s="156">
        <v>40948.684999999998</v>
      </c>
      <c r="L556" s="152">
        <v>39020.82</v>
      </c>
      <c r="M556" s="153">
        <v>46837.387000000002</v>
      </c>
      <c r="N556" s="153">
        <v>48138.536</v>
      </c>
      <c r="O556" s="153">
        <v>45687.167999999998</v>
      </c>
      <c r="P556" s="156">
        <v>29902.752</v>
      </c>
      <c r="Q556" s="153">
        <v>557165.272</v>
      </c>
      <c r="R556" s="65">
        <v>536362.24600000004</v>
      </c>
      <c r="S556" s="157">
        <v>96.266273752970022</v>
      </c>
      <c r="T556" s="625" t="s">
        <v>691</v>
      </c>
      <c r="U556" s="468"/>
      <c r="W556" s="635"/>
    </row>
    <row r="557" spans="1:23" ht="9.75" customHeight="1" x14ac:dyDescent="0.2">
      <c r="A557" s="654"/>
      <c r="B557" s="661"/>
      <c r="C557" s="669"/>
      <c r="D557" s="653"/>
      <c r="E557" s="153"/>
      <c r="F557" s="153"/>
      <c r="G557" s="65"/>
      <c r="H557" s="153"/>
      <c r="I557" s="153"/>
      <c r="J557" s="153"/>
      <c r="K557" s="156"/>
      <c r="L557" s="152"/>
      <c r="M557" s="153"/>
      <c r="N557" s="153"/>
      <c r="O557" s="153"/>
      <c r="P557" s="156"/>
      <c r="Q557" s="153"/>
      <c r="R557" s="65"/>
      <c r="S557" s="157"/>
      <c r="T557" s="625"/>
      <c r="U557" s="468"/>
      <c r="V557" s="632"/>
      <c r="W557" s="635"/>
    </row>
    <row r="558" spans="1:23" ht="12" customHeight="1" x14ac:dyDescent="0.2">
      <c r="A558" s="654" t="s">
        <v>2041</v>
      </c>
      <c r="B558" s="661"/>
      <c r="C558" s="669" t="s">
        <v>2042</v>
      </c>
      <c r="D558" s="607" t="s">
        <v>688</v>
      </c>
      <c r="E558" s="153">
        <v>35548.567999999999</v>
      </c>
      <c r="F558" s="153">
        <v>40413.464</v>
      </c>
      <c r="G558" s="65">
        <v>55097.764000000003</v>
      </c>
      <c r="H558" s="153">
        <v>48585.851000000002</v>
      </c>
      <c r="I558" s="153">
        <v>36878.603999999999</v>
      </c>
      <c r="J558" s="153">
        <v>29519.065999999999</v>
      </c>
      <c r="K558" s="156">
        <v>34810.879999999997</v>
      </c>
      <c r="L558" s="152">
        <v>28514.221000000001</v>
      </c>
      <c r="M558" s="153">
        <v>36828.044000000002</v>
      </c>
      <c r="N558" s="153">
        <v>45893.409</v>
      </c>
      <c r="O558" s="153">
        <v>35195.368000000002</v>
      </c>
      <c r="P558" s="156">
        <v>29846.936000000002</v>
      </c>
      <c r="Q558" s="153">
        <v>467080.054</v>
      </c>
      <c r="R558" s="65">
        <v>457132.17499999999</v>
      </c>
      <c r="S558" s="157">
        <v>97.870198285110249</v>
      </c>
      <c r="T558" s="625" t="s">
        <v>689</v>
      </c>
      <c r="U558" s="468"/>
      <c r="V558" s="632" t="s">
        <v>2043</v>
      </c>
      <c r="W558" s="635" t="s">
        <v>2041</v>
      </c>
    </row>
    <row r="559" spans="1:23" ht="12" customHeight="1" x14ac:dyDescent="0.2">
      <c r="A559" s="654"/>
      <c r="B559" s="661"/>
      <c r="C559" s="669"/>
      <c r="D559" s="607" t="s">
        <v>690</v>
      </c>
      <c r="E559" s="153">
        <v>11406.948</v>
      </c>
      <c r="F559" s="153">
        <v>10652.73</v>
      </c>
      <c r="G559" s="65">
        <v>13393.244000000001</v>
      </c>
      <c r="H559" s="153">
        <v>11829.477000000001</v>
      </c>
      <c r="I559" s="153">
        <v>13270.388000000001</v>
      </c>
      <c r="J559" s="153">
        <v>10601.781999999999</v>
      </c>
      <c r="K559" s="156">
        <v>10681.706</v>
      </c>
      <c r="L559" s="152">
        <v>14600.95</v>
      </c>
      <c r="M559" s="153">
        <v>10378.825000000001</v>
      </c>
      <c r="N559" s="153">
        <v>12033.316999999999</v>
      </c>
      <c r="O559" s="153">
        <v>10714.727999999999</v>
      </c>
      <c r="P559" s="156">
        <v>9805.8520000000008</v>
      </c>
      <c r="Q559" s="153">
        <v>132805.64300000001</v>
      </c>
      <c r="R559" s="65">
        <v>139369.94699999999</v>
      </c>
      <c r="S559" s="157">
        <v>104.94278996864612</v>
      </c>
      <c r="T559" s="625" t="s">
        <v>691</v>
      </c>
      <c r="U559" s="468"/>
      <c r="W559" s="635"/>
    </row>
    <row r="560" spans="1:23" ht="9.75" customHeight="1" x14ac:dyDescent="0.2">
      <c r="A560" s="654"/>
      <c r="B560" s="661"/>
      <c r="C560" s="669"/>
      <c r="D560" s="607"/>
      <c r="E560" s="153"/>
      <c r="F560" s="153"/>
      <c r="G560" s="65"/>
      <c r="H560" s="153"/>
      <c r="I560" s="153"/>
      <c r="J560" s="153"/>
      <c r="K560" s="156"/>
      <c r="L560" s="152"/>
      <c r="M560" s="153"/>
      <c r="N560" s="153"/>
      <c r="O560" s="153"/>
      <c r="P560" s="156"/>
      <c r="Q560" s="153"/>
      <c r="R560" s="65"/>
      <c r="S560" s="157"/>
      <c r="T560" s="625"/>
      <c r="U560" s="468"/>
      <c r="V560" s="632"/>
      <c r="W560" s="635"/>
    </row>
    <row r="561" spans="1:23" ht="12" customHeight="1" x14ac:dyDescent="0.2">
      <c r="A561" s="654" t="s">
        <v>2044</v>
      </c>
      <c r="B561" s="661"/>
      <c r="C561" s="669" t="s">
        <v>2045</v>
      </c>
      <c r="D561" s="607" t="s">
        <v>688</v>
      </c>
      <c r="E561" s="153">
        <v>1695.921</v>
      </c>
      <c r="F561" s="153">
        <v>1418.5319999999999</v>
      </c>
      <c r="G561" s="65">
        <v>1675.7239999999999</v>
      </c>
      <c r="H561" s="153">
        <v>1767.9459999999999</v>
      </c>
      <c r="I561" s="153">
        <v>1716.35</v>
      </c>
      <c r="J561" s="153">
        <v>1694.377</v>
      </c>
      <c r="K561" s="156">
        <v>2479.4659999999999</v>
      </c>
      <c r="L561" s="152">
        <v>1818.675</v>
      </c>
      <c r="M561" s="153">
        <v>1943.5319999999999</v>
      </c>
      <c r="N561" s="153">
        <v>1751.827</v>
      </c>
      <c r="O561" s="153">
        <v>1451.3920000000001</v>
      </c>
      <c r="P561" s="156">
        <v>1085.9059999999999</v>
      </c>
      <c r="Q561" s="153">
        <v>15604.550999999999</v>
      </c>
      <c r="R561" s="65">
        <v>20499.648000000001</v>
      </c>
      <c r="S561" s="157">
        <v>131.36967542353511</v>
      </c>
      <c r="T561" s="625" t="s">
        <v>689</v>
      </c>
      <c r="U561" s="468"/>
      <c r="V561" s="632" t="s">
        <v>2046</v>
      </c>
      <c r="W561" s="635" t="s">
        <v>2044</v>
      </c>
    </row>
    <row r="562" spans="1:23" ht="12" customHeight="1" x14ac:dyDescent="0.2">
      <c r="A562" s="654"/>
      <c r="B562" s="661"/>
      <c r="C562" s="669" t="s">
        <v>2047</v>
      </c>
      <c r="D562" s="607" t="s">
        <v>690</v>
      </c>
      <c r="E562" s="153">
        <v>201.23599999999999</v>
      </c>
      <c r="F562" s="153">
        <v>338.13099999999997</v>
      </c>
      <c r="G562" s="65">
        <v>328.79300000000001</v>
      </c>
      <c r="H562" s="153">
        <v>401.18400000000003</v>
      </c>
      <c r="I562" s="153">
        <v>339.75400000000002</v>
      </c>
      <c r="J562" s="153">
        <v>290.471</v>
      </c>
      <c r="K562" s="156">
        <v>195.072</v>
      </c>
      <c r="L562" s="152">
        <v>233.21700000000001</v>
      </c>
      <c r="M562" s="153">
        <v>270.29500000000002</v>
      </c>
      <c r="N562" s="153">
        <v>748.34299999999996</v>
      </c>
      <c r="O562" s="153">
        <v>461.18900000000002</v>
      </c>
      <c r="P562" s="156">
        <v>75.539000000000001</v>
      </c>
      <c r="Q562" s="153">
        <v>3752.8969999999999</v>
      </c>
      <c r="R562" s="65">
        <v>3883.2240000000002</v>
      </c>
      <c r="S562" s="157">
        <v>103.47270388715705</v>
      </c>
      <c r="T562" s="625" t="s">
        <v>691</v>
      </c>
      <c r="U562" s="468"/>
      <c r="W562" s="635"/>
    </row>
    <row r="563" spans="1:23" ht="9.75" customHeight="1" x14ac:dyDescent="0.2">
      <c r="A563" s="654"/>
      <c r="B563" s="661"/>
      <c r="C563" s="669"/>
      <c r="D563" s="607"/>
      <c r="E563" s="153"/>
      <c r="F563" s="153"/>
      <c r="G563" s="65"/>
      <c r="H563" s="153"/>
      <c r="I563" s="153"/>
      <c r="J563" s="153"/>
      <c r="K563" s="156"/>
      <c r="L563" s="152"/>
      <c r="M563" s="153"/>
      <c r="N563" s="153"/>
      <c r="O563" s="153"/>
      <c r="P563" s="156"/>
      <c r="Q563" s="153"/>
      <c r="R563" s="65"/>
      <c r="S563" s="157"/>
      <c r="T563" s="625"/>
      <c r="U563" s="468"/>
      <c r="V563" s="632"/>
      <c r="W563" s="635"/>
    </row>
    <row r="564" spans="1:23" ht="12" customHeight="1" x14ac:dyDescent="0.2">
      <c r="A564" s="654" t="s">
        <v>2048</v>
      </c>
      <c r="B564" s="661"/>
      <c r="C564" s="669" t="s">
        <v>2049</v>
      </c>
      <c r="D564" s="607" t="s">
        <v>688</v>
      </c>
      <c r="E564" s="153">
        <v>5638.5150000000003</v>
      </c>
      <c r="F564" s="153">
        <v>4487.558</v>
      </c>
      <c r="G564" s="65">
        <v>5710.9949999999999</v>
      </c>
      <c r="H564" s="153">
        <v>6768.924</v>
      </c>
      <c r="I564" s="153">
        <v>7074.7809999999999</v>
      </c>
      <c r="J564" s="153">
        <v>7572.5469999999996</v>
      </c>
      <c r="K564" s="156">
        <v>7190.5550000000003</v>
      </c>
      <c r="L564" s="152">
        <v>6290.72</v>
      </c>
      <c r="M564" s="153">
        <v>4952.576</v>
      </c>
      <c r="N564" s="153">
        <v>4393.5550000000003</v>
      </c>
      <c r="O564" s="153">
        <v>4107.6779999999999</v>
      </c>
      <c r="P564" s="156">
        <v>3290.4630000000002</v>
      </c>
      <c r="Q564" s="153">
        <v>65723.027000000002</v>
      </c>
      <c r="R564" s="65">
        <v>67478.866999999998</v>
      </c>
      <c r="S564" s="157">
        <v>102.67157506302927</v>
      </c>
      <c r="T564" s="625" t="s">
        <v>689</v>
      </c>
      <c r="U564" s="468"/>
      <c r="V564" s="632" t="s">
        <v>2050</v>
      </c>
      <c r="W564" s="635" t="s">
        <v>2048</v>
      </c>
    </row>
    <row r="565" spans="1:23" ht="12" customHeight="1" x14ac:dyDescent="0.2">
      <c r="A565" s="654"/>
      <c r="B565" s="661"/>
      <c r="C565" s="669"/>
      <c r="D565" s="607" t="s">
        <v>690</v>
      </c>
      <c r="E565" s="153">
        <v>16213.338</v>
      </c>
      <c r="F565" s="153">
        <v>15225.833000000001</v>
      </c>
      <c r="G565" s="65">
        <v>16752.34</v>
      </c>
      <c r="H565" s="153">
        <v>18593.189999999999</v>
      </c>
      <c r="I565" s="153">
        <v>16872.276999999998</v>
      </c>
      <c r="J565" s="153">
        <v>15880.414000000001</v>
      </c>
      <c r="K565" s="156">
        <v>17546.328000000001</v>
      </c>
      <c r="L565" s="152">
        <v>15699.777</v>
      </c>
      <c r="M565" s="153">
        <v>14019.725</v>
      </c>
      <c r="N565" s="153">
        <v>15188.886</v>
      </c>
      <c r="O565" s="153">
        <v>14488.727999999999</v>
      </c>
      <c r="P565" s="156">
        <v>11441.134</v>
      </c>
      <c r="Q565" s="153">
        <v>195011.231</v>
      </c>
      <c r="R565" s="65">
        <v>187921.97</v>
      </c>
      <c r="S565" s="157">
        <v>96.364690913622312</v>
      </c>
      <c r="T565" s="625" t="s">
        <v>691</v>
      </c>
      <c r="U565" s="468"/>
      <c r="W565" s="635"/>
    </row>
    <row r="566" spans="1:23" ht="9.75" customHeight="1" x14ac:dyDescent="0.2">
      <c r="A566" s="654"/>
      <c r="B566" s="661"/>
      <c r="C566" s="669"/>
      <c r="D566" s="607"/>
      <c r="E566" s="153"/>
      <c r="F566" s="153"/>
      <c r="G566" s="65"/>
      <c r="H566" s="153"/>
      <c r="I566" s="153"/>
      <c r="J566" s="153"/>
      <c r="K566" s="156"/>
      <c r="L566" s="152"/>
      <c r="M566" s="153"/>
      <c r="N566" s="153"/>
      <c r="O566" s="153"/>
      <c r="P566" s="156"/>
      <c r="Q566" s="153"/>
      <c r="R566" s="65"/>
      <c r="S566" s="157"/>
      <c r="T566" s="625"/>
      <c r="U566" s="468"/>
      <c r="V566" s="632"/>
      <c r="W566" s="635"/>
    </row>
    <row r="567" spans="1:23" ht="12" customHeight="1" x14ac:dyDescent="0.2">
      <c r="A567" s="654" t="s">
        <v>2051</v>
      </c>
      <c r="B567" s="661"/>
      <c r="C567" s="669" t="s">
        <v>2052</v>
      </c>
      <c r="D567" s="653" t="s">
        <v>688</v>
      </c>
      <c r="E567" s="153">
        <v>24443.861000000001</v>
      </c>
      <c r="F567" s="153">
        <v>23734.927</v>
      </c>
      <c r="G567" s="65">
        <v>25965.701000000001</v>
      </c>
      <c r="H567" s="153">
        <v>27287.016</v>
      </c>
      <c r="I567" s="153">
        <v>26300.519</v>
      </c>
      <c r="J567" s="153">
        <v>26418.91</v>
      </c>
      <c r="K567" s="156">
        <v>28109.564999999999</v>
      </c>
      <c r="L567" s="152">
        <v>19999.375</v>
      </c>
      <c r="M567" s="153">
        <v>22544.238000000001</v>
      </c>
      <c r="N567" s="153">
        <v>26666.255000000001</v>
      </c>
      <c r="O567" s="153">
        <v>22672.776000000002</v>
      </c>
      <c r="P567" s="156">
        <v>15055.416999999999</v>
      </c>
      <c r="Q567" s="153">
        <v>300199.353</v>
      </c>
      <c r="R567" s="65">
        <v>289198.56</v>
      </c>
      <c r="S567" s="157">
        <v>96.335504094174368</v>
      </c>
      <c r="T567" s="625" t="s">
        <v>689</v>
      </c>
      <c r="U567" s="468"/>
      <c r="V567" s="632" t="s">
        <v>2053</v>
      </c>
      <c r="W567" s="635" t="s">
        <v>2051</v>
      </c>
    </row>
    <row r="568" spans="1:23" ht="12" customHeight="1" x14ac:dyDescent="0.2">
      <c r="A568" s="654"/>
      <c r="B568" s="661"/>
      <c r="C568" s="669"/>
      <c r="D568" s="653" t="s">
        <v>690</v>
      </c>
      <c r="E568" s="153">
        <v>19269.723999999998</v>
      </c>
      <c r="F568" s="153">
        <v>20217.098000000002</v>
      </c>
      <c r="G568" s="65">
        <v>20899.813999999998</v>
      </c>
      <c r="H568" s="153">
        <v>19650.986000000001</v>
      </c>
      <c r="I568" s="153">
        <v>21065.759999999998</v>
      </c>
      <c r="J568" s="153">
        <v>19150.994999999999</v>
      </c>
      <c r="K568" s="156">
        <v>17679.721000000001</v>
      </c>
      <c r="L568" s="152">
        <v>13831.325999999999</v>
      </c>
      <c r="M568" s="153">
        <v>17846.593000000001</v>
      </c>
      <c r="N568" s="153">
        <v>22845.812000000002</v>
      </c>
      <c r="O568" s="153">
        <v>18436.256000000001</v>
      </c>
      <c r="P568" s="156">
        <v>12023.805</v>
      </c>
      <c r="Q568" s="153">
        <v>234216.88500000001</v>
      </c>
      <c r="R568" s="65">
        <v>222917.89</v>
      </c>
      <c r="S568" s="157">
        <v>95.175840973207386</v>
      </c>
      <c r="T568" s="625" t="s">
        <v>691</v>
      </c>
      <c r="U568" s="468"/>
      <c r="W568" s="635"/>
    </row>
    <row r="569" spans="1:23" ht="9.75" customHeight="1" x14ac:dyDescent="0.2">
      <c r="A569" s="654"/>
      <c r="B569" s="661"/>
      <c r="C569" s="669"/>
      <c r="D569" s="653"/>
      <c r="E569" s="153"/>
      <c r="F569" s="153"/>
      <c r="G569" s="65"/>
      <c r="H569" s="153"/>
      <c r="I569" s="153"/>
      <c r="J569" s="153"/>
      <c r="K569" s="156"/>
      <c r="L569" s="152"/>
      <c r="M569" s="153"/>
      <c r="N569" s="153"/>
      <c r="O569" s="153"/>
      <c r="P569" s="156"/>
      <c r="Q569" s="153"/>
      <c r="R569" s="65"/>
      <c r="S569" s="157"/>
      <c r="T569" s="625"/>
      <c r="U569" s="468"/>
      <c r="V569" s="632"/>
      <c r="W569" s="635"/>
    </row>
    <row r="570" spans="1:23" ht="12" customHeight="1" x14ac:dyDescent="0.2">
      <c r="A570" s="654" t="s">
        <v>2054</v>
      </c>
      <c r="B570" s="661"/>
      <c r="C570" s="669" t="s">
        <v>2055</v>
      </c>
      <c r="D570" s="607" t="s">
        <v>688</v>
      </c>
      <c r="E570" s="153">
        <v>47488.232000000004</v>
      </c>
      <c r="F570" s="153">
        <v>43433.457999999999</v>
      </c>
      <c r="G570" s="65">
        <v>46270.27</v>
      </c>
      <c r="H570" s="153">
        <v>45749.584999999999</v>
      </c>
      <c r="I570" s="153">
        <v>47905.036</v>
      </c>
      <c r="J570" s="153">
        <v>40913.332999999999</v>
      </c>
      <c r="K570" s="156">
        <v>40678.582999999999</v>
      </c>
      <c r="L570" s="152">
        <v>38421.894</v>
      </c>
      <c r="M570" s="153">
        <v>42429.313000000002</v>
      </c>
      <c r="N570" s="153">
        <v>45528.821000000004</v>
      </c>
      <c r="O570" s="153">
        <v>45068.991000000002</v>
      </c>
      <c r="P570" s="156">
        <v>32181.606</v>
      </c>
      <c r="Q570" s="153">
        <v>535920.652</v>
      </c>
      <c r="R570" s="65">
        <v>516069.12199999997</v>
      </c>
      <c r="S570" s="157">
        <v>96.295807984649187</v>
      </c>
      <c r="T570" s="625" t="s">
        <v>689</v>
      </c>
      <c r="U570" s="468"/>
      <c r="V570" s="632" t="s">
        <v>2056</v>
      </c>
      <c r="W570" s="635" t="s">
        <v>2054</v>
      </c>
    </row>
    <row r="571" spans="1:23" ht="12" customHeight="1" x14ac:dyDescent="0.2">
      <c r="A571" s="654"/>
      <c r="B571" s="661"/>
      <c r="C571" s="669" t="s">
        <v>2057</v>
      </c>
      <c r="D571" s="607" t="s">
        <v>690</v>
      </c>
      <c r="E571" s="153">
        <v>16004.303</v>
      </c>
      <c r="F571" s="153">
        <v>14713.725</v>
      </c>
      <c r="G571" s="65">
        <v>14819.171</v>
      </c>
      <c r="H571" s="153">
        <v>14526.62</v>
      </c>
      <c r="I571" s="153">
        <v>14830.275</v>
      </c>
      <c r="J571" s="153">
        <v>12874.12</v>
      </c>
      <c r="K571" s="156">
        <v>13782.909</v>
      </c>
      <c r="L571" s="152">
        <v>12482.285</v>
      </c>
      <c r="M571" s="153">
        <v>14613.964</v>
      </c>
      <c r="N571" s="153">
        <v>16180.547</v>
      </c>
      <c r="O571" s="153">
        <v>14836.736000000001</v>
      </c>
      <c r="P571" s="156">
        <v>9670.9230000000007</v>
      </c>
      <c r="Q571" s="153">
        <v>174604.36799999999</v>
      </c>
      <c r="R571" s="65">
        <v>169335.57800000001</v>
      </c>
      <c r="S571" s="157">
        <v>96.982440897469431</v>
      </c>
      <c r="T571" s="625" t="s">
        <v>691</v>
      </c>
      <c r="U571" s="468"/>
      <c r="V571" s="632" t="s">
        <v>2058</v>
      </c>
      <c r="W571" s="635"/>
    </row>
    <row r="572" spans="1:23" ht="9.75" customHeight="1" x14ac:dyDescent="0.2">
      <c r="A572" s="654"/>
      <c r="B572" s="661"/>
      <c r="C572" s="669"/>
      <c r="D572" s="607"/>
      <c r="E572" s="153"/>
      <c r="F572" s="153"/>
      <c r="G572" s="65"/>
      <c r="H572" s="153"/>
      <c r="I572" s="153"/>
      <c r="J572" s="153"/>
      <c r="K572" s="156"/>
      <c r="L572" s="152"/>
      <c r="M572" s="153"/>
      <c r="N572" s="153"/>
      <c r="O572" s="153"/>
      <c r="P572" s="156"/>
      <c r="Q572" s="153"/>
      <c r="R572" s="65"/>
      <c r="S572" s="157"/>
      <c r="T572" s="625"/>
      <c r="U572" s="468"/>
      <c r="V572" s="632"/>
      <c r="W572" s="635"/>
    </row>
    <row r="573" spans="1:23" ht="12" customHeight="1" x14ac:dyDescent="0.2">
      <c r="A573" s="654" t="s">
        <v>2059</v>
      </c>
      <c r="B573" s="661"/>
      <c r="C573" s="669" t="s">
        <v>2060</v>
      </c>
      <c r="D573" s="653" t="s">
        <v>688</v>
      </c>
      <c r="E573" s="153">
        <v>88051.195000000007</v>
      </c>
      <c r="F573" s="153">
        <v>84351.695000000007</v>
      </c>
      <c r="G573" s="65">
        <v>86360.430999999997</v>
      </c>
      <c r="H573" s="153">
        <v>83629.502999999997</v>
      </c>
      <c r="I573" s="153">
        <v>93138.667000000001</v>
      </c>
      <c r="J573" s="153">
        <v>84115.426000000007</v>
      </c>
      <c r="K573" s="156">
        <v>85237.813999999998</v>
      </c>
      <c r="L573" s="152">
        <v>81190.263999999996</v>
      </c>
      <c r="M573" s="153">
        <v>94034.914999999994</v>
      </c>
      <c r="N573" s="153">
        <v>97382.103000000003</v>
      </c>
      <c r="O573" s="153">
        <v>79505.84</v>
      </c>
      <c r="P573" s="156">
        <v>62611.881000000001</v>
      </c>
      <c r="Q573" s="153">
        <v>1024190.5919999999</v>
      </c>
      <c r="R573" s="65">
        <v>1019609.7340000001</v>
      </c>
      <c r="S573" s="157">
        <v>99.552733833352775</v>
      </c>
      <c r="T573" s="625" t="s">
        <v>689</v>
      </c>
      <c r="U573" s="468"/>
      <c r="V573" s="632" t="s">
        <v>2061</v>
      </c>
      <c r="W573" s="635" t="s">
        <v>2059</v>
      </c>
    </row>
    <row r="574" spans="1:23" ht="12" customHeight="1" x14ac:dyDescent="0.2">
      <c r="A574" s="654"/>
      <c r="B574" s="661"/>
      <c r="C574" s="669" t="s">
        <v>1961</v>
      </c>
      <c r="D574" s="653" t="s">
        <v>690</v>
      </c>
      <c r="E574" s="153">
        <v>92737.592999999993</v>
      </c>
      <c r="F574" s="153">
        <v>93251.254000000001</v>
      </c>
      <c r="G574" s="65">
        <v>94049.808999999994</v>
      </c>
      <c r="H574" s="153">
        <v>90525.356</v>
      </c>
      <c r="I574" s="153">
        <v>90771.183000000005</v>
      </c>
      <c r="J574" s="153">
        <v>82319.255999999994</v>
      </c>
      <c r="K574" s="156">
        <v>86934.061000000002</v>
      </c>
      <c r="L574" s="152">
        <v>76356.25</v>
      </c>
      <c r="M574" s="153">
        <v>92612.611000000004</v>
      </c>
      <c r="N574" s="153">
        <v>99453.807000000001</v>
      </c>
      <c r="O574" s="153">
        <v>90108.591</v>
      </c>
      <c r="P574" s="156">
        <v>67044.293000000005</v>
      </c>
      <c r="Q574" s="153">
        <v>1062095.8019999999</v>
      </c>
      <c r="R574" s="65">
        <v>1056164.064</v>
      </c>
      <c r="S574" s="157">
        <v>99.441506313382462</v>
      </c>
      <c r="T574" s="625" t="s">
        <v>691</v>
      </c>
      <c r="U574" s="468"/>
      <c r="V574" s="632" t="s">
        <v>2062</v>
      </c>
      <c r="W574" s="635"/>
    </row>
    <row r="575" spans="1:23" ht="9.75" customHeight="1" x14ac:dyDescent="0.2">
      <c r="A575" s="654"/>
      <c r="B575" s="661"/>
      <c r="C575" s="669"/>
      <c r="D575" s="653"/>
      <c r="E575" s="153"/>
      <c r="F575" s="153"/>
      <c r="G575" s="65"/>
      <c r="H575" s="153"/>
      <c r="I575" s="153"/>
      <c r="J575" s="153"/>
      <c r="K575" s="156"/>
      <c r="L575" s="152"/>
      <c r="M575" s="153"/>
      <c r="N575" s="153"/>
      <c r="O575" s="153"/>
      <c r="P575" s="156"/>
      <c r="Q575" s="153"/>
      <c r="R575" s="65"/>
      <c r="S575" s="157"/>
      <c r="T575" s="625"/>
      <c r="U575" s="468"/>
      <c r="V575" s="632"/>
      <c r="W575" s="635"/>
    </row>
    <row r="576" spans="1:23" ht="12" customHeight="1" x14ac:dyDescent="0.2">
      <c r="A576" s="654" t="s">
        <v>2063</v>
      </c>
      <c r="B576" s="661"/>
      <c r="C576" s="669" t="s">
        <v>2064</v>
      </c>
      <c r="D576" s="607" t="s">
        <v>688</v>
      </c>
      <c r="E576" s="153">
        <v>72954.017000000007</v>
      </c>
      <c r="F576" s="153">
        <v>65734.326000000001</v>
      </c>
      <c r="G576" s="65">
        <v>69712.857999999993</v>
      </c>
      <c r="H576" s="153">
        <v>73059.464000000007</v>
      </c>
      <c r="I576" s="153">
        <v>68398.456999999995</v>
      </c>
      <c r="J576" s="153">
        <v>58553.196000000004</v>
      </c>
      <c r="K576" s="156">
        <v>53088.247000000003</v>
      </c>
      <c r="L576" s="152">
        <v>56033.688000000002</v>
      </c>
      <c r="M576" s="153">
        <v>69222.448000000004</v>
      </c>
      <c r="N576" s="153">
        <v>77700.002999999997</v>
      </c>
      <c r="O576" s="153">
        <v>65711.589000000007</v>
      </c>
      <c r="P576" s="156">
        <v>48789.538999999997</v>
      </c>
      <c r="Q576" s="153">
        <v>889968.12300000002</v>
      </c>
      <c r="R576" s="65">
        <v>778957.83200000005</v>
      </c>
      <c r="S576" s="157">
        <v>87.52648683350651</v>
      </c>
      <c r="T576" s="625" t="s">
        <v>689</v>
      </c>
      <c r="U576" s="468"/>
      <c r="V576" s="632" t="s">
        <v>2065</v>
      </c>
      <c r="W576" s="635" t="s">
        <v>2063</v>
      </c>
    </row>
    <row r="577" spans="1:23" ht="12" customHeight="1" x14ac:dyDescent="0.2">
      <c r="A577" s="654"/>
      <c r="B577" s="661"/>
      <c r="C577" s="669"/>
      <c r="D577" s="607" t="s">
        <v>690</v>
      </c>
      <c r="E577" s="153">
        <v>30364.317999999999</v>
      </c>
      <c r="F577" s="153">
        <v>29556.839</v>
      </c>
      <c r="G577" s="65">
        <v>23654.602999999999</v>
      </c>
      <c r="H577" s="153">
        <v>22726.253000000001</v>
      </c>
      <c r="I577" s="153">
        <v>24914.075000000001</v>
      </c>
      <c r="J577" s="153">
        <v>24738.415000000001</v>
      </c>
      <c r="K577" s="156">
        <v>16012.191000000001</v>
      </c>
      <c r="L577" s="152">
        <v>13746.614</v>
      </c>
      <c r="M577" s="153">
        <v>18410.148000000001</v>
      </c>
      <c r="N577" s="153">
        <v>20156.266</v>
      </c>
      <c r="O577" s="153">
        <v>19088.819</v>
      </c>
      <c r="P577" s="156">
        <v>14518.313</v>
      </c>
      <c r="Q577" s="153">
        <v>326159.43099999998</v>
      </c>
      <c r="R577" s="65">
        <v>257886.85399999999</v>
      </c>
      <c r="S577" s="157">
        <v>79.06772869002215</v>
      </c>
      <c r="T577" s="625" t="s">
        <v>691</v>
      </c>
      <c r="U577" s="468"/>
      <c r="W577" s="635"/>
    </row>
    <row r="578" spans="1:23" ht="9.75" customHeight="1" x14ac:dyDescent="0.2">
      <c r="A578" s="654"/>
      <c r="B578" s="661"/>
      <c r="C578" s="669"/>
      <c r="D578" s="607"/>
      <c r="E578" s="153"/>
      <c r="F578" s="153"/>
      <c r="G578" s="65"/>
      <c r="H578" s="153"/>
      <c r="I578" s="153"/>
      <c r="J578" s="153"/>
      <c r="K578" s="156"/>
      <c r="L578" s="152"/>
      <c r="M578" s="153"/>
      <c r="N578" s="153"/>
      <c r="O578" s="153"/>
      <c r="P578" s="156"/>
      <c r="Q578" s="153"/>
      <c r="R578" s="65"/>
      <c r="S578" s="157"/>
      <c r="T578" s="625"/>
      <c r="U578" s="468"/>
      <c r="V578" s="632"/>
      <c r="W578" s="635"/>
    </row>
    <row r="579" spans="1:23" ht="12" customHeight="1" x14ac:dyDescent="0.2">
      <c r="A579" s="654" t="s">
        <v>2066</v>
      </c>
      <c r="B579" s="661"/>
      <c r="C579" s="669" t="s">
        <v>2067</v>
      </c>
      <c r="D579" s="607" t="s">
        <v>688</v>
      </c>
      <c r="E579" s="153">
        <v>5702.4279999999999</v>
      </c>
      <c r="F579" s="153">
        <v>6653.1189999999997</v>
      </c>
      <c r="G579" s="65">
        <v>6492.9170000000004</v>
      </c>
      <c r="H579" s="153">
        <v>6601.9610000000002</v>
      </c>
      <c r="I579" s="153">
        <v>7463.7430000000004</v>
      </c>
      <c r="J579" s="153">
        <v>6294.7610000000004</v>
      </c>
      <c r="K579" s="156">
        <v>7674.4790000000003</v>
      </c>
      <c r="L579" s="152">
        <v>7019.58</v>
      </c>
      <c r="M579" s="153">
        <v>9389.4410000000007</v>
      </c>
      <c r="N579" s="153">
        <v>9228.3459999999995</v>
      </c>
      <c r="O579" s="153">
        <v>6892.5420000000004</v>
      </c>
      <c r="P579" s="156">
        <v>6279.5770000000002</v>
      </c>
      <c r="Q579" s="153">
        <v>74799.343999999997</v>
      </c>
      <c r="R579" s="65">
        <v>85692.894</v>
      </c>
      <c r="S579" s="157">
        <v>114.56369724312022</v>
      </c>
      <c r="T579" s="625" t="s">
        <v>689</v>
      </c>
      <c r="U579" s="468"/>
      <c r="V579" s="632" t="s">
        <v>2068</v>
      </c>
      <c r="W579" s="635" t="s">
        <v>2066</v>
      </c>
    </row>
    <row r="580" spans="1:23" ht="12" customHeight="1" x14ac:dyDescent="0.2">
      <c r="A580" s="654"/>
      <c r="B580" s="661"/>
      <c r="C580" s="669"/>
      <c r="D580" s="607" t="s">
        <v>690</v>
      </c>
      <c r="E580" s="153">
        <v>9527.6620000000003</v>
      </c>
      <c r="F580" s="153">
        <v>10114.277</v>
      </c>
      <c r="G580" s="65">
        <v>10529.544</v>
      </c>
      <c r="H580" s="153">
        <v>10531.344999999999</v>
      </c>
      <c r="I580" s="153">
        <v>9668.9590000000007</v>
      </c>
      <c r="J580" s="153">
        <v>8646.6569999999992</v>
      </c>
      <c r="K580" s="156">
        <v>10500.079</v>
      </c>
      <c r="L580" s="152">
        <v>7954.6840000000002</v>
      </c>
      <c r="M580" s="153">
        <v>10462.296</v>
      </c>
      <c r="N580" s="153">
        <v>11605.575999999999</v>
      </c>
      <c r="O580" s="153">
        <v>10907.862999999999</v>
      </c>
      <c r="P580" s="156">
        <v>8043.7610000000004</v>
      </c>
      <c r="Q580" s="153">
        <v>105981.868</v>
      </c>
      <c r="R580" s="65">
        <v>118492.70299999999</v>
      </c>
      <c r="S580" s="157">
        <v>111.80469379913174</v>
      </c>
      <c r="T580" s="625" t="s">
        <v>691</v>
      </c>
      <c r="U580" s="468"/>
      <c r="W580" s="635"/>
    </row>
    <row r="581" spans="1:23" ht="9.75" customHeight="1" x14ac:dyDescent="0.2">
      <c r="A581" s="654"/>
      <c r="B581" s="661"/>
      <c r="C581" s="669"/>
      <c r="D581" s="607"/>
      <c r="E581" s="153"/>
      <c r="F581" s="153"/>
      <c r="G581" s="65"/>
      <c r="H581" s="153"/>
      <c r="I581" s="153"/>
      <c r="J581" s="153"/>
      <c r="K581" s="156"/>
      <c r="L581" s="152"/>
      <c r="M581" s="153"/>
      <c r="N581" s="153"/>
      <c r="O581" s="153"/>
      <c r="P581" s="156"/>
      <c r="Q581" s="153"/>
      <c r="R581" s="65"/>
      <c r="S581" s="157"/>
      <c r="T581" s="625"/>
      <c r="U581" s="468"/>
      <c r="V581" s="632"/>
      <c r="W581" s="635"/>
    </row>
    <row r="582" spans="1:23" ht="12" customHeight="1" x14ac:dyDescent="0.2">
      <c r="A582" s="654" t="s">
        <v>2069</v>
      </c>
      <c r="B582" s="661"/>
      <c r="C582" s="669" t="s">
        <v>2070</v>
      </c>
      <c r="D582" s="607" t="s">
        <v>688</v>
      </c>
      <c r="E582" s="153">
        <v>119548.05899999999</v>
      </c>
      <c r="F582" s="153">
        <v>106061.13</v>
      </c>
      <c r="G582" s="65">
        <v>107609.872</v>
      </c>
      <c r="H582" s="153">
        <v>120551.421</v>
      </c>
      <c r="I582" s="153">
        <v>111485.47</v>
      </c>
      <c r="J582" s="153">
        <v>106750.414</v>
      </c>
      <c r="K582" s="156">
        <v>114279.428</v>
      </c>
      <c r="L582" s="152">
        <v>110773.822</v>
      </c>
      <c r="M582" s="153">
        <v>127430.412</v>
      </c>
      <c r="N582" s="153">
        <v>148192.49100000001</v>
      </c>
      <c r="O582" s="153">
        <v>137526.59</v>
      </c>
      <c r="P582" s="156">
        <v>135103.06700000001</v>
      </c>
      <c r="Q582" s="153">
        <v>1372412.1140000001</v>
      </c>
      <c r="R582" s="65">
        <v>1445312.176</v>
      </c>
      <c r="S582" s="157">
        <v>105.31182006165241</v>
      </c>
      <c r="T582" s="625" t="s">
        <v>689</v>
      </c>
      <c r="U582" s="468"/>
      <c r="V582" s="632" t="s">
        <v>2071</v>
      </c>
      <c r="W582" s="635" t="s">
        <v>2069</v>
      </c>
    </row>
    <row r="583" spans="1:23" ht="12" customHeight="1" x14ac:dyDescent="0.2">
      <c r="A583" s="654"/>
      <c r="B583" s="661"/>
      <c r="C583" s="669"/>
      <c r="D583" s="607" t="s">
        <v>690</v>
      </c>
      <c r="E583" s="153">
        <v>110240.11199999999</v>
      </c>
      <c r="F583" s="153">
        <v>101889.11599999999</v>
      </c>
      <c r="G583" s="65">
        <v>101160.13400000001</v>
      </c>
      <c r="H583" s="153">
        <v>98327.777000000002</v>
      </c>
      <c r="I583" s="153">
        <v>105291.92600000001</v>
      </c>
      <c r="J583" s="153">
        <v>113778.905</v>
      </c>
      <c r="K583" s="156">
        <v>97076.501000000004</v>
      </c>
      <c r="L583" s="152">
        <v>99455.172000000006</v>
      </c>
      <c r="M583" s="153">
        <v>111106.39599999999</v>
      </c>
      <c r="N583" s="153">
        <v>128242.337</v>
      </c>
      <c r="O583" s="153">
        <v>124451.50199999999</v>
      </c>
      <c r="P583" s="156">
        <v>106955.769</v>
      </c>
      <c r="Q583" s="153">
        <v>1225146.27</v>
      </c>
      <c r="R583" s="65">
        <v>1297975.6470000001</v>
      </c>
      <c r="S583" s="157">
        <v>105.94454546231449</v>
      </c>
      <c r="T583" s="625" t="s">
        <v>691</v>
      </c>
      <c r="U583" s="468"/>
      <c r="V583" s="632" t="s">
        <v>1354</v>
      </c>
      <c r="W583" s="635"/>
    </row>
    <row r="584" spans="1:23" ht="9.75" customHeight="1" x14ac:dyDescent="0.2">
      <c r="A584" s="654"/>
      <c r="B584" s="661"/>
      <c r="C584" s="669"/>
      <c r="D584" s="607"/>
      <c r="E584" s="153"/>
      <c r="F584" s="153"/>
      <c r="G584" s="65"/>
      <c r="H584" s="153"/>
      <c r="I584" s="153"/>
      <c r="J584" s="153"/>
      <c r="K584" s="156"/>
      <c r="L584" s="152"/>
      <c r="M584" s="153"/>
      <c r="N584" s="153"/>
      <c r="O584" s="153"/>
      <c r="P584" s="156"/>
      <c r="Q584" s="153"/>
      <c r="R584" s="65"/>
      <c r="S584" s="157"/>
      <c r="T584" s="625"/>
      <c r="U584" s="468"/>
      <c r="V584" s="632"/>
      <c r="W584" s="635"/>
    </row>
    <row r="585" spans="1:23" ht="12" customHeight="1" x14ac:dyDescent="0.2">
      <c r="A585" s="654" t="s">
        <v>2072</v>
      </c>
      <c r="B585" s="661"/>
      <c r="C585" s="669" t="s">
        <v>2073</v>
      </c>
      <c r="D585" s="653" t="s">
        <v>688</v>
      </c>
      <c r="E585" s="153">
        <v>505041.56300000002</v>
      </c>
      <c r="F585" s="153">
        <v>460636.56199999998</v>
      </c>
      <c r="G585" s="65">
        <v>593064.73100000003</v>
      </c>
      <c r="H585" s="153">
        <v>571781.82299999997</v>
      </c>
      <c r="I585" s="153">
        <v>536061.34499999997</v>
      </c>
      <c r="J585" s="153">
        <v>508546.33100000001</v>
      </c>
      <c r="K585" s="156">
        <v>496478.5</v>
      </c>
      <c r="L585" s="152">
        <v>483915.52299999999</v>
      </c>
      <c r="M585" s="153">
        <v>589354.59100000001</v>
      </c>
      <c r="N585" s="153">
        <v>690842.69</v>
      </c>
      <c r="O585" s="153">
        <v>699294.36699999997</v>
      </c>
      <c r="P585" s="156">
        <v>529347.973</v>
      </c>
      <c r="Q585" s="153">
        <v>6968447.2620000001</v>
      </c>
      <c r="R585" s="65">
        <v>6664365.9989999998</v>
      </c>
      <c r="S585" s="157">
        <v>95.636312487314044</v>
      </c>
      <c r="T585" s="625" t="s">
        <v>689</v>
      </c>
      <c r="U585" s="468"/>
      <c r="V585" s="632" t="s">
        <v>2074</v>
      </c>
      <c r="W585" s="635" t="s">
        <v>2072</v>
      </c>
    </row>
    <row r="586" spans="1:23" ht="12" customHeight="1" x14ac:dyDescent="0.2">
      <c r="A586" s="654"/>
      <c r="B586" s="661"/>
      <c r="C586" s="669"/>
      <c r="D586" s="653" t="s">
        <v>690</v>
      </c>
      <c r="E586" s="153">
        <v>349063.45600000001</v>
      </c>
      <c r="F586" s="153">
        <v>293733.66499999998</v>
      </c>
      <c r="G586" s="65">
        <v>390284.00199999998</v>
      </c>
      <c r="H586" s="153">
        <v>323004.81599999999</v>
      </c>
      <c r="I586" s="153">
        <v>311103.91600000003</v>
      </c>
      <c r="J586" s="153">
        <v>296010.951</v>
      </c>
      <c r="K586" s="156">
        <v>332198.73200000002</v>
      </c>
      <c r="L586" s="152">
        <v>340337.49599999998</v>
      </c>
      <c r="M586" s="153">
        <v>318357.13</v>
      </c>
      <c r="N586" s="153">
        <v>396032.755</v>
      </c>
      <c r="O586" s="153">
        <v>413229.473</v>
      </c>
      <c r="P586" s="156">
        <v>299287.39500000002</v>
      </c>
      <c r="Q586" s="153">
        <v>4515450.5149999997</v>
      </c>
      <c r="R586" s="65">
        <v>4062643.787</v>
      </c>
      <c r="S586" s="157">
        <v>89.972058679509203</v>
      </c>
      <c r="T586" s="625" t="s">
        <v>691</v>
      </c>
      <c r="U586" s="468"/>
      <c r="W586" s="635"/>
    </row>
    <row r="587" spans="1:23" ht="9.75" customHeight="1" x14ac:dyDescent="0.2">
      <c r="A587" s="654"/>
      <c r="B587" s="661"/>
      <c r="C587" s="669"/>
      <c r="D587" s="653"/>
      <c r="E587" s="153"/>
      <c r="F587" s="153"/>
      <c r="G587" s="65"/>
      <c r="H587" s="153"/>
      <c r="I587" s="153"/>
      <c r="J587" s="153"/>
      <c r="K587" s="156"/>
      <c r="L587" s="152"/>
      <c r="M587" s="153"/>
      <c r="N587" s="153"/>
      <c r="O587" s="153"/>
      <c r="P587" s="156"/>
      <c r="Q587" s="153"/>
      <c r="R587" s="65"/>
      <c r="S587" s="157"/>
      <c r="T587" s="625"/>
      <c r="U587" s="468"/>
      <c r="V587" s="632"/>
      <c r="W587" s="635"/>
    </row>
    <row r="588" spans="1:23" ht="12" customHeight="1" x14ac:dyDescent="0.2">
      <c r="A588" s="654" t="s">
        <v>2075</v>
      </c>
      <c r="B588" s="661"/>
      <c r="C588" s="669" t="s">
        <v>2076</v>
      </c>
      <c r="D588" s="607" t="s">
        <v>688</v>
      </c>
      <c r="E588" s="153">
        <v>87564.28</v>
      </c>
      <c r="F588" s="153">
        <v>97895.012000000002</v>
      </c>
      <c r="G588" s="65">
        <v>104167.886</v>
      </c>
      <c r="H588" s="153">
        <v>86226.114000000001</v>
      </c>
      <c r="I588" s="153">
        <v>98481.407000000007</v>
      </c>
      <c r="J588" s="153">
        <v>96613.274000000005</v>
      </c>
      <c r="K588" s="156">
        <v>81251.381999999998</v>
      </c>
      <c r="L588" s="152">
        <v>102653.712</v>
      </c>
      <c r="M588" s="153">
        <v>150710.726</v>
      </c>
      <c r="N588" s="153">
        <v>166659.14600000001</v>
      </c>
      <c r="O588" s="153">
        <v>167777.83499999999</v>
      </c>
      <c r="P588" s="156">
        <v>108511.573</v>
      </c>
      <c r="Q588" s="153">
        <v>1050848.034</v>
      </c>
      <c r="R588" s="65">
        <v>1348512.3470000001</v>
      </c>
      <c r="S588" s="157">
        <v>128.32610457165302</v>
      </c>
      <c r="T588" s="625" t="s">
        <v>689</v>
      </c>
      <c r="U588" s="468"/>
      <c r="V588" s="632" t="s">
        <v>2077</v>
      </c>
      <c r="W588" s="635" t="s">
        <v>2075</v>
      </c>
    </row>
    <row r="589" spans="1:23" ht="12" customHeight="1" x14ac:dyDescent="0.2">
      <c r="A589" s="654"/>
      <c r="B589" s="661"/>
      <c r="C589" s="669"/>
      <c r="D589" s="607" t="s">
        <v>690</v>
      </c>
      <c r="E589" s="153">
        <v>373400.59899999999</v>
      </c>
      <c r="F589" s="153">
        <v>315153.78200000001</v>
      </c>
      <c r="G589" s="65">
        <v>429826.47</v>
      </c>
      <c r="H589" s="153">
        <v>335973.58899999998</v>
      </c>
      <c r="I589" s="153">
        <v>326084.25400000002</v>
      </c>
      <c r="J589" s="153">
        <v>306753.74699999997</v>
      </c>
      <c r="K589" s="156">
        <v>227983.049</v>
      </c>
      <c r="L589" s="152">
        <v>337796.163</v>
      </c>
      <c r="M589" s="153">
        <v>490828.80800000002</v>
      </c>
      <c r="N589" s="153">
        <v>617150.64599999995</v>
      </c>
      <c r="O589" s="153">
        <v>641193.91700000002</v>
      </c>
      <c r="P589" s="156">
        <v>410046.64299999998</v>
      </c>
      <c r="Q589" s="153">
        <v>5025027.4539999999</v>
      </c>
      <c r="R589" s="65">
        <v>4812191.6670000004</v>
      </c>
      <c r="S589" s="157">
        <v>95.764485090910725</v>
      </c>
      <c r="T589" s="625" t="s">
        <v>691</v>
      </c>
      <c r="U589" s="468"/>
      <c r="W589" s="635"/>
    </row>
    <row r="590" spans="1:23" ht="9.75" customHeight="1" x14ac:dyDescent="0.2">
      <c r="A590" s="654"/>
      <c r="B590" s="661"/>
      <c r="C590" s="669"/>
      <c r="D590" s="607"/>
      <c r="E590" s="153"/>
      <c r="F590" s="153"/>
      <c r="G590" s="65"/>
      <c r="H590" s="153"/>
      <c r="I590" s="153"/>
      <c r="J590" s="153"/>
      <c r="K590" s="156"/>
      <c r="L590" s="152"/>
      <c r="M590" s="153"/>
      <c r="N590" s="153"/>
      <c r="O590" s="153"/>
      <c r="P590" s="156"/>
      <c r="Q590" s="153"/>
      <c r="R590" s="65"/>
      <c r="S590" s="157"/>
      <c r="T590" s="625"/>
      <c r="U590" s="468"/>
      <c r="V590" s="632"/>
      <c r="W590" s="635"/>
    </row>
    <row r="591" spans="1:23" ht="12" customHeight="1" x14ac:dyDescent="0.2">
      <c r="A591" s="654" t="s">
        <v>2078</v>
      </c>
      <c r="B591" s="661"/>
      <c r="C591" s="669" t="s">
        <v>2079</v>
      </c>
      <c r="D591" s="607" t="s">
        <v>688</v>
      </c>
      <c r="E591" s="153">
        <v>84470.679000000004</v>
      </c>
      <c r="F591" s="153">
        <v>76545.494999999995</v>
      </c>
      <c r="G591" s="65">
        <v>77081.091</v>
      </c>
      <c r="H591" s="153">
        <v>79127.572</v>
      </c>
      <c r="I591" s="153">
        <v>94715.899000000005</v>
      </c>
      <c r="J591" s="153">
        <v>72976.37</v>
      </c>
      <c r="K591" s="156">
        <v>69689.831999999995</v>
      </c>
      <c r="L591" s="152">
        <v>82264.259000000005</v>
      </c>
      <c r="M591" s="153">
        <v>80737.237999999998</v>
      </c>
      <c r="N591" s="153">
        <v>90606.270999999993</v>
      </c>
      <c r="O591" s="153">
        <v>83761.876000000004</v>
      </c>
      <c r="P591" s="156">
        <v>65739.093999999997</v>
      </c>
      <c r="Q591" s="153">
        <v>1098853.2549999999</v>
      </c>
      <c r="R591" s="65">
        <v>957715.67599999998</v>
      </c>
      <c r="S591" s="157">
        <v>87.155921106135324</v>
      </c>
      <c r="T591" s="625" t="s">
        <v>689</v>
      </c>
      <c r="U591" s="468"/>
      <c r="V591" s="632" t="s">
        <v>2080</v>
      </c>
      <c r="W591" s="635" t="s">
        <v>2078</v>
      </c>
    </row>
    <row r="592" spans="1:23" ht="12" customHeight="1" x14ac:dyDescent="0.2">
      <c r="A592" s="654"/>
      <c r="B592" s="661"/>
      <c r="C592" s="669" t="s">
        <v>2081</v>
      </c>
      <c r="D592" s="607" t="s">
        <v>690</v>
      </c>
      <c r="E592" s="153">
        <v>58513.675000000003</v>
      </c>
      <c r="F592" s="153">
        <v>52887.745000000003</v>
      </c>
      <c r="G592" s="65">
        <v>61736.462</v>
      </c>
      <c r="H592" s="153">
        <v>49733.707999999999</v>
      </c>
      <c r="I592" s="153">
        <v>56059.769</v>
      </c>
      <c r="J592" s="153">
        <v>52027.703999999998</v>
      </c>
      <c r="K592" s="156">
        <v>49086.180999999997</v>
      </c>
      <c r="L592" s="152">
        <v>39461.913</v>
      </c>
      <c r="M592" s="153">
        <v>53543.930999999997</v>
      </c>
      <c r="N592" s="153">
        <v>52284.758000000002</v>
      </c>
      <c r="O592" s="153">
        <v>51232.169000000002</v>
      </c>
      <c r="P592" s="156">
        <v>43899.752999999997</v>
      </c>
      <c r="Q592" s="153">
        <v>684772.96699999995</v>
      </c>
      <c r="R592" s="65">
        <v>620467.76800000004</v>
      </c>
      <c r="S592" s="157">
        <v>90.609267290190814</v>
      </c>
      <c r="T592" s="625" t="s">
        <v>691</v>
      </c>
      <c r="U592" s="468"/>
      <c r="V592" s="632" t="s">
        <v>2082</v>
      </c>
      <c r="W592" s="635"/>
    </row>
    <row r="593" spans="1:23" ht="9.75" customHeight="1" x14ac:dyDescent="0.2">
      <c r="A593" s="654"/>
      <c r="B593" s="661"/>
      <c r="C593" s="669"/>
      <c r="D593" s="607"/>
      <c r="E593" s="153"/>
      <c r="F593" s="153"/>
      <c r="G593" s="65"/>
      <c r="H593" s="153"/>
      <c r="I593" s="153"/>
      <c r="J593" s="153"/>
      <c r="K593" s="156"/>
      <c r="L593" s="152"/>
      <c r="M593" s="153"/>
      <c r="N593" s="153"/>
      <c r="O593" s="153"/>
      <c r="P593" s="156"/>
      <c r="Q593" s="153"/>
      <c r="R593" s="65"/>
      <c r="S593" s="157"/>
      <c r="T593" s="625"/>
      <c r="U593" s="468"/>
      <c r="V593" s="632"/>
      <c r="W593" s="635"/>
    </row>
    <row r="594" spans="1:23" ht="12" customHeight="1" x14ac:dyDescent="0.2">
      <c r="A594" s="654" t="s">
        <v>2083</v>
      </c>
      <c r="B594" s="661"/>
      <c r="C594" s="669" t="s">
        <v>2084</v>
      </c>
      <c r="D594" s="607" t="s">
        <v>688</v>
      </c>
      <c r="E594" s="153">
        <v>3834.8989999999999</v>
      </c>
      <c r="F594" s="153">
        <v>3174.4580000000001</v>
      </c>
      <c r="G594" s="65">
        <v>3862.482</v>
      </c>
      <c r="H594" s="153">
        <v>3778.7339999999999</v>
      </c>
      <c r="I594" s="153">
        <v>4686.1980000000003</v>
      </c>
      <c r="J594" s="153">
        <v>4301.0659999999998</v>
      </c>
      <c r="K594" s="156">
        <v>5301.473</v>
      </c>
      <c r="L594" s="152">
        <v>5384.5259999999998</v>
      </c>
      <c r="M594" s="153">
        <v>5533.4560000000001</v>
      </c>
      <c r="N594" s="153">
        <v>7281.7690000000002</v>
      </c>
      <c r="O594" s="153">
        <v>9673.7950000000001</v>
      </c>
      <c r="P594" s="156">
        <v>9823.8209999999999</v>
      </c>
      <c r="Q594" s="153">
        <v>45332.478000000003</v>
      </c>
      <c r="R594" s="65">
        <v>66636.676999999996</v>
      </c>
      <c r="S594" s="157">
        <v>146.99544331108481</v>
      </c>
      <c r="T594" s="625" t="s">
        <v>689</v>
      </c>
      <c r="U594" s="468"/>
      <c r="V594" s="632" t="s">
        <v>2085</v>
      </c>
      <c r="W594" s="635" t="s">
        <v>2083</v>
      </c>
    </row>
    <row r="595" spans="1:23" ht="12" customHeight="1" x14ac:dyDescent="0.2">
      <c r="A595" s="654"/>
      <c r="B595" s="661"/>
      <c r="C595" s="669"/>
      <c r="D595" s="607" t="s">
        <v>690</v>
      </c>
      <c r="E595" s="153">
        <v>3111.3049999999998</v>
      </c>
      <c r="F595" s="153">
        <v>2866.53</v>
      </c>
      <c r="G595" s="65">
        <v>2531.5500000000002</v>
      </c>
      <c r="H595" s="153">
        <v>2003.2449999999999</v>
      </c>
      <c r="I595" s="153">
        <v>2729.9050000000002</v>
      </c>
      <c r="J595" s="153">
        <v>2716.8670000000002</v>
      </c>
      <c r="K595" s="156">
        <v>3433.5160000000001</v>
      </c>
      <c r="L595" s="152">
        <v>3691</v>
      </c>
      <c r="M595" s="153">
        <v>3068.33</v>
      </c>
      <c r="N595" s="153">
        <v>4146.7659999999996</v>
      </c>
      <c r="O595" s="153">
        <v>4524.25</v>
      </c>
      <c r="P595" s="156">
        <v>5683.6180000000004</v>
      </c>
      <c r="Q595" s="153">
        <v>21831.153999999999</v>
      </c>
      <c r="R595" s="65">
        <v>40506.881999999998</v>
      </c>
      <c r="S595" s="157">
        <v>185.54622444603709</v>
      </c>
      <c r="T595" s="625" t="s">
        <v>691</v>
      </c>
      <c r="U595" s="468"/>
      <c r="W595" s="635"/>
    </row>
    <row r="596" spans="1:23" ht="9.75" customHeight="1" x14ac:dyDescent="0.2">
      <c r="A596" s="654"/>
      <c r="B596" s="661"/>
      <c r="C596" s="669"/>
      <c r="D596" s="607"/>
      <c r="E596" s="153"/>
      <c r="F596" s="153"/>
      <c r="G596" s="65"/>
      <c r="H596" s="153"/>
      <c r="I596" s="153"/>
      <c r="J596" s="153"/>
      <c r="K596" s="156"/>
      <c r="L596" s="152"/>
      <c r="M596" s="153"/>
      <c r="N596" s="153"/>
      <c r="O596" s="153"/>
      <c r="P596" s="156"/>
      <c r="Q596" s="153"/>
      <c r="R596" s="65"/>
      <c r="S596" s="157"/>
      <c r="T596" s="625"/>
      <c r="U596" s="468"/>
      <c r="V596" s="632"/>
      <c r="W596" s="635"/>
    </row>
    <row r="597" spans="1:23" ht="12" customHeight="1" x14ac:dyDescent="0.2">
      <c r="A597" s="654" t="s">
        <v>2086</v>
      </c>
      <c r="B597" s="661"/>
      <c r="C597" s="669" t="s">
        <v>2087</v>
      </c>
      <c r="D597" s="653" t="s">
        <v>688</v>
      </c>
      <c r="E597" s="153">
        <v>4932.4520000000002</v>
      </c>
      <c r="F597" s="153">
        <v>6399.6260000000002</v>
      </c>
      <c r="G597" s="65">
        <v>9261.4860000000008</v>
      </c>
      <c r="H597" s="153">
        <v>7168.6180000000004</v>
      </c>
      <c r="I597" s="153">
        <v>6466.3209999999999</v>
      </c>
      <c r="J597" s="153">
        <v>7294.3</v>
      </c>
      <c r="K597" s="156">
        <v>7056.607</v>
      </c>
      <c r="L597" s="152">
        <v>7402.2420000000002</v>
      </c>
      <c r="M597" s="153">
        <v>5398.835</v>
      </c>
      <c r="N597" s="153">
        <v>7218.8180000000002</v>
      </c>
      <c r="O597" s="153">
        <v>11657.544</v>
      </c>
      <c r="P597" s="156">
        <v>8847.1080000000002</v>
      </c>
      <c r="Q597" s="153">
        <v>76573.648000000001</v>
      </c>
      <c r="R597" s="65">
        <v>89103.956999999995</v>
      </c>
      <c r="S597" s="157">
        <v>116.36373521083911</v>
      </c>
      <c r="T597" s="625" t="s">
        <v>689</v>
      </c>
      <c r="U597" s="468"/>
      <c r="V597" s="632" t="s">
        <v>2088</v>
      </c>
      <c r="W597" s="635" t="s">
        <v>2086</v>
      </c>
    </row>
    <row r="598" spans="1:23" ht="12" customHeight="1" x14ac:dyDescent="0.2">
      <c r="A598" s="654"/>
      <c r="B598" s="661"/>
      <c r="C598" s="669" t="s">
        <v>2089</v>
      </c>
      <c r="D598" s="653" t="s">
        <v>690</v>
      </c>
      <c r="E598" s="153">
        <v>1681.05</v>
      </c>
      <c r="F598" s="153">
        <v>1697.481</v>
      </c>
      <c r="G598" s="65">
        <v>2832.8719999999998</v>
      </c>
      <c r="H598" s="153">
        <v>3882.2869999999998</v>
      </c>
      <c r="I598" s="153">
        <v>2704.3809999999999</v>
      </c>
      <c r="J598" s="153">
        <v>1676.4770000000001</v>
      </c>
      <c r="K598" s="156">
        <v>2086.36</v>
      </c>
      <c r="L598" s="152">
        <v>3313.9290000000001</v>
      </c>
      <c r="M598" s="153">
        <v>5044.4440000000004</v>
      </c>
      <c r="N598" s="153">
        <v>2455.9940000000001</v>
      </c>
      <c r="O598" s="153">
        <v>3253.77</v>
      </c>
      <c r="P598" s="156">
        <v>5463.0529999999999</v>
      </c>
      <c r="Q598" s="153">
        <v>46561.438999999998</v>
      </c>
      <c r="R598" s="65">
        <v>36092.097999999998</v>
      </c>
      <c r="S598" s="157">
        <v>77.514996905486527</v>
      </c>
      <c r="T598" s="625" t="s">
        <v>691</v>
      </c>
      <c r="U598" s="468"/>
      <c r="V598" s="632" t="s">
        <v>2090</v>
      </c>
      <c r="W598" s="635"/>
    </row>
    <row r="599" spans="1:23" ht="9.75" customHeight="1" x14ac:dyDescent="0.2">
      <c r="A599" s="654"/>
      <c r="B599" s="661"/>
      <c r="C599" s="669"/>
      <c r="D599" s="653"/>
      <c r="E599" s="153"/>
      <c r="F599" s="153"/>
      <c r="G599" s="65"/>
      <c r="H599" s="153"/>
      <c r="I599" s="153"/>
      <c r="J599" s="153"/>
      <c r="K599" s="156"/>
      <c r="L599" s="152"/>
      <c r="M599" s="153"/>
      <c r="N599" s="153"/>
      <c r="O599" s="153"/>
      <c r="P599" s="156"/>
      <c r="Q599" s="153"/>
      <c r="R599" s="65"/>
      <c r="S599" s="157"/>
      <c r="T599" s="625"/>
      <c r="U599" s="468"/>
      <c r="V599" s="632"/>
      <c r="W599" s="635"/>
    </row>
    <row r="600" spans="1:23" ht="12" customHeight="1" x14ac:dyDescent="0.2">
      <c r="A600" s="654" t="s">
        <v>2091</v>
      </c>
      <c r="B600" s="661"/>
      <c r="C600" s="669" t="s">
        <v>2092</v>
      </c>
      <c r="D600" s="607" t="s">
        <v>688</v>
      </c>
      <c r="E600" s="153">
        <v>24764.741000000002</v>
      </c>
      <c r="F600" s="153">
        <v>22274.440999999999</v>
      </c>
      <c r="G600" s="65">
        <v>22983.911</v>
      </c>
      <c r="H600" s="153">
        <v>22332.986000000001</v>
      </c>
      <c r="I600" s="153">
        <v>23986.289000000001</v>
      </c>
      <c r="J600" s="153">
        <v>25090.418000000001</v>
      </c>
      <c r="K600" s="156">
        <v>20848.589</v>
      </c>
      <c r="L600" s="152">
        <v>22979.992999999999</v>
      </c>
      <c r="M600" s="153">
        <v>30725.819</v>
      </c>
      <c r="N600" s="153">
        <v>27755.055</v>
      </c>
      <c r="O600" s="153">
        <v>30426.253000000001</v>
      </c>
      <c r="P600" s="156">
        <v>26215.800999999999</v>
      </c>
      <c r="Q600" s="153">
        <v>414900.136</v>
      </c>
      <c r="R600" s="65">
        <v>300384.29599999997</v>
      </c>
      <c r="S600" s="157">
        <v>72.39917993181858</v>
      </c>
      <c r="T600" s="625" t="s">
        <v>689</v>
      </c>
      <c r="U600" s="468"/>
      <c r="V600" s="632" t="s">
        <v>2093</v>
      </c>
      <c r="W600" s="635" t="s">
        <v>2091</v>
      </c>
    </row>
    <row r="601" spans="1:23" ht="12" customHeight="1" x14ac:dyDescent="0.2">
      <c r="A601" s="654"/>
      <c r="B601" s="661"/>
      <c r="C601" s="669" t="s">
        <v>2094</v>
      </c>
      <c r="D601" s="607" t="s">
        <v>690</v>
      </c>
      <c r="E601" s="153">
        <v>11171.700999999999</v>
      </c>
      <c r="F601" s="153">
        <v>9288.0830000000005</v>
      </c>
      <c r="G601" s="65">
        <v>9197.8009999999995</v>
      </c>
      <c r="H601" s="153">
        <v>11463.281000000001</v>
      </c>
      <c r="I601" s="153">
        <v>12560.47</v>
      </c>
      <c r="J601" s="153">
        <v>10213.557000000001</v>
      </c>
      <c r="K601" s="156">
        <v>12674.093000000001</v>
      </c>
      <c r="L601" s="152">
        <v>12326.465</v>
      </c>
      <c r="M601" s="153">
        <v>13160.912</v>
      </c>
      <c r="N601" s="153">
        <v>13440.6</v>
      </c>
      <c r="O601" s="153">
        <v>14966.823</v>
      </c>
      <c r="P601" s="156">
        <v>12382.947</v>
      </c>
      <c r="Q601" s="153">
        <v>135091.948</v>
      </c>
      <c r="R601" s="65">
        <v>142846.73300000001</v>
      </c>
      <c r="S601" s="157">
        <v>105.74037543673586</v>
      </c>
      <c r="T601" s="625" t="s">
        <v>691</v>
      </c>
      <c r="U601" s="468"/>
      <c r="V601" s="632" t="s">
        <v>2095</v>
      </c>
      <c r="W601" s="635"/>
    </row>
    <row r="602" spans="1:23" ht="9.75" customHeight="1" x14ac:dyDescent="0.2">
      <c r="A602" s="654"/>
      <c r="B602" s="661"/>
      <c r="C602" s="669"/>
      <c r="D602" s="607"/>
      <c r="E602" s="153"/>
      <c r="F602" s="153"/>
      <c r="G602" s="65"/>
      <c r="H602" s="153"/>
      <c r="I602" s="153"/>
      <c r="J602" s="153"/>
      <c r="K602" s="156"/>
      <c r="L602" s="152"/>
      <c r="M602" s="153"/>
      <c r="N602" s="153"/>
      <c r="O602" s="153"/>
      <c r="P602" s="156"/>
      <c r="Q602" s="153"/>
      <c r="R602" s="65"/>
      <c r="S602" s="157"/>
      <c r="T602" s="625"/>
      <c r="U602" s="468"/>
      <c r="V602" s="632"/>
      <c r="W602" s="635"/>
    </row>
    <row r="603" spans="1:23" ht="12" customHeight="1" x14ac:dyDescent="0.2">
      <c r="A603" s="654" t="s">
        <v>2096</v>
      </c>
      <c r="B603" s="661"/>
      <c r="C603" s="669" t="s">
        <v>2097</v>
      </c>
      <c r="D603" s="653" t="s">
        <v>688</v>
      </c>
      <c r="E603" s="153">
        <v>6410.4189999999999</v>
      </c>
      <c r="F603" s="153">
        <v>5652.134</v>
      </c>
      <c r="G603" s="65">
        <v>6144.6419999999998</v>
      </c>
      <c r="H603" s="153">
        <v>5948.817</v>
      </c>
      <c r="I603" s="153">
        <v>6254.2950000000001</v>
      </c>
      <c r="J603" s="153">
        <v>5882.0690000000004</v>
      </c>
      <c r="K603" s="156">
        <v>3614.1320000000001</v>
      </c>
      <c r="L603" s="152">
        <v>2677.9549999999999</v>
      </c>
      <c r="M603" s="153">
        <v>4946.9080000000004</v>
      </c>
      <c r="N603" s="153">
        <v>3336.82</v>
      </c>
      <c r="O603" s="153">
        <v>3346.4690000000001</v>
      </c>
      <c r="P603" s="156">
        <v>3733.59</v>
      </c>
      <c r="Q603" s="153">
        <v>81565.941999999995</v>
      </c>
      <c r="R603" s="65">
        <v>57948.25</v>
      </c>
      <c r="S603" s="157">
        <v>71.044664695958531</v>
      </c>
      <c r="T603" s="625" t="s">
        <v>689</v>
      </c>
      <c r="U603" s="468"/>
      <c r="V603" s="632" t="s">
        <v>2098</v>
      </c>
      <c r="W603" s="635" t="s">
        <v>2096</v>
      </c>
    </row>
    <row r="604" spans="1:23" ht="12" customHeight="1" x14ac:dyDescent="0.2">
      <c r="A604" s="654"/>
      <c r="B604" s="661"/>
      <c r="C604" s="669"/>
      <c r="D604" s="653" t="s">
        <v>690</v>
      </c>
      <c r="E604" s="153">
        <v>2156.6219999999998</v>
      </c>
      <c r="F604" s="153">
        <v>1699.75</v>
      </c>
      <c r="G604" s="65">
        <v>2169.5509999999999</v>
      </c>
      <c r="H604" s="153">
        <v>1981.2650000000001</v>
      </c>
      <c r="I604" s="153">
        <v>1963.998</v>
      </c>
      <c r="J604" s="153">
        <v>2000.539</v>
      </c>
      <c r="K604" s="156">
        <v>876.8</v>
      </c>
      <c r="L604" s="152">
        <v>798.12099999999998</v>
      </c>
      <c r="M604" s="153">
        <v>1766.2460000000001</v>
      </c>
      <c r="N604" s="153">
        <v>1360.2940000000001</v>
      </c>
      <c r="O604" s="153">
        <v>1520.78</v>
      </c>
      <c r="P604" s="156">
        <v>720.49699999999996</v>
      </c>
      <c r="Q604" s="153">
        <v>23500.989000000001</v>
      </c>
      <c r="R604" s="65">
        <v>19014.463</v>
      </c>
      <c r="S604" s="157">
        <v>80.90920343820423</v>
      </c>
      <c r="T604" s="625" t="s">
        <v>691</v>
      </c>
      <c r="U604" s="468"/>
      <c r="W604" s="635"/>
    </row>
    <row r="605" spans="1:23" ht="9.75" customHeight="1" x14ac:dyDescent="0.2">
      <c r="A605" s="654"/>
      <c r="B605" s="661"/>
      <c r="C605" s="669"/>
      <c r="D605" s="653"/>
      <c r="E605" s="153"/>
      <c r="F605" s="153"/>
      <c r="G605" s="65"/>
      <c r="H605" s="153"/>
      <c r="I605" s="153"/>
      <c r="J605" s="153"/>
      <c r="K605" s="156"/>
      <c r="L605" s="152"/>
      <c r="M605" s="153"/>
      <c r="N605" s="153"/>
      <c r="O605" s="153"/>
      <c r="P605" s="156"/>
      <c r="Q605" s="153"/>
      <c r="R605" s="65"/>
      <c r="S605" s="157"/>
      <c r="T605" s="625"/>
      <c r="U605" s="468"/>
      <c r="V605" s="632"/>
      <c r="W605" s="635"/>
    </row>
    <row r="606" spans="1:23" ht="12" customHeight="1" x14ac:dyDescent="0.2">
      <c r="A606" s="654" t="s">
        <v>2099</v>
      </c>
      <c r="B606" s="661"/>
      <c r="C606" s="669" t="s">
        <v>2100</v>
      </c>
      <c r="D606" s="607" t="s">
        <v>688</v>
      </c>
      <c r="E606" s="153">
        <v>56175.498</v>
      </c>
      <c r="F606" s="153">
        <v>51701.788999999997</v>
      </c>
      <c r="G606" s="65">
        <v>59568.142</v>
      </c>
      <c r="H606" s="153">
        <v>57680.607000000004</v>
      </c>
      <c r="I606" s="153">
        <v>55750.506000000001</v>
      </c>
      <c r="J606" s="153">
        <v>50309.523999999998</v>
      </c>
      <c r="K606" s="156">
        <v>45913.232000000004</v>
      </c>
      <c r="L606" s="152">
        <v>49764.21</v>
      </c>
      <c r="M606" s="153">
        <v>58753.860999999997</v>
      </c>
      <c r="N606" s="153">
        <v>60707.546000000002</v>
      </c>
      <c r="O606" s="153">
        <v>63778.432999999997</v>
      </c>
      <c r="P606" s="156">
        <v>48053.731</v>
      </c>
      <c r="Q606" s="153">
        <v>623163.701</v>
      </c>
      <c r="R606" s="65">
        <v>658157.07900000003</v>
      </c>
      <c r="S606" s="157">
        <v>105.61543908026825</v>
      </c>
      <c r="T606" s="625" t="s">
        <v>689</v>
      </c>
      <c r="U606" s="468"/>
      <c r="V606" s="632" t="s">
        <v>2101</v>
      </c>
      <c r="W606" s="635" t="s">
        <v>2099</v>
      </c>
    </row>
    <row r="607" spans="1:23" ht="12" customHeight="1" x14ac:dyDescent="0.2">
      <c r="A607" s="654"/>
      <c r="B607" s="661"/>
      <c r="C607" s="669" t="s">
        <v>2102</v>
      </c>
      <c r="D607" s="607" t="s">
        <v>690</v>
      </c>
      <c r="E607" s="153">
        <v>52826.582000000002</v>
      </c>
      <c r="F607" s="153">
        <v>49786.267</v>
      </c>
      <c r="G607" s="65">
        <v>59928.794999999998</v>
      </c>
      <c r="H607" s="153">
        <v>56623.334999999999</v>
      </c>
      <c r="I607" s="153">
        <v>57797.55</v>
      </c>
      <c r="J607" s="153">
        <v>49787.305999999997</v>
      </c>
      <c r="K607" s="156">
        <v>47801.491000000002</v>
      </c>
      <c r="L607" s="152">
        <v>46730.41</v>
      </c>
      <c r="M607" s="153">
        <v>55002.150999999998</v>
      </c>
      <c r="N607" s="153">
        <v>55916.713000000003</v>
      </c>
      <c r="O607" s="153">
        <v>49709.366000000002</v>
      </c>
      <c r="P607" s="156">
        <v>36075.766000000003</v>
      </c>
      <c r="Q607" s="153">
        <v>645499.68000000005</v>
      </c>
      <c r="R607" s="65">
        <v>617985.73199999996</v>
      </c>
      <c r="S607" s="157">
        <v>95.737573719633744</v>
      </c>
      <c r="T607" s="625" t="s">
        <v>691</v>
      </c>
      <c r="U607" s="468"/>
      <c r="V607" s="632" t="s">
        <v>2103</v>
      </c>
      <c r="W607" s="635"/>
    </row>
    <row r="608" spans="1:23" ht="9.75" customHeight="1" x14ac:dyDescent="0.2">
      <c r="A608" s="654"/>
      <c r="B608" s="661"/>
      <c r="C608" s="669"/>
      <c r="D608" s="607"/>
      <c r="E608" s="153"/>
      <c r="F608" s="153"/>
      <c r="G608" s="65"/>
      <c r="H608" s="153"/>
      <c r="I608" s="153"/>
      <c r="J608" s="153"/>
      <c r="K608" s="156"/>
      <c r="L608" s="152"/>
      <c r="M608" s="153"/>
      <c r="N608" s="153"/>
      <c r="O608" s="153"/>
      <c r="P608" s="156"/>
      <c r="Q608" s="153"/>
      <c r="R608" s="65"/>
      <c r="S608" s="157"/>
      <c r="T608" s="625"/>
      <c r="U608" s="468"/>
      <c r="V608" s="632"/>
      <c r="W608" s="635"/>
    </row>
    <row r="609" spans="1:23" ht="12" customHeight="1" x14ac:dyDescent="0.2">
      <c r="A609" s="654" t="s">
        <v>2104</v>
      </c>
      <c r="B609" s="661"/>
      <c r="C609" s="669" t="s">
        <v>2105</v>
      </c>
      <c r="D609" s="607" t="s">
        <v>688</v>
      </c>
      <c r="E609" s="153">
        <v>69190.572</v>
      </c>
      <c r="F609" s="153">
        <v>68268.962</v>
      </c>
      <c r="G609" s="65">
        <v>71047.266000000003</v>
      </c>
      <c r="H609" s="153">
        <v>70770.395000000004</v>
      </c>
      <c r="I609" s="153">
        <v>78605.164999999994</v>
      </c>
      <c r="J609" s="153">
        <v>73878.875</v>
      </c>
      <c r="K609" s="156">
        <v>61655.288999999997</v>
      </c>
      <c r="L609" s="152">
        <v>75834.16</v>
      </c>
      <c r="M609" s="153">
        <v>78258.819000000003</v>
      </c>
      <c r="N609" s="153">
        <v>82837.532999999996</v>
      </c>
      <c r="O609" s="153">
        <v>85742.759000000005</v>
      </c>
      <c r="P609" s="156">
        <v>57558.224999999999</v>
      </c>
      <c r="Q609" s="153">
        <v>799475.22600000002</v>
      </c>
      <c r="R609" s="65">
        <v>873648.02</v>
      </c>
      <c r="S609" s="157">
        <v>109.27768510990734</v>
      </c>
      <c r="T609" s="625" t="s">
        <v>689</v>
      </c>
      <c r="U609" s="468"/>
      <c r="V609" s="632" t="s">
        <v>2106</v>
      </c>
      <c r="W609" s="635" t="s">
        <v>2104</v>
      </c>
    </row>
    <row r="610" spans="1:23" ht="12" customHeight="1" x14ac:dyDescent="0.2">
      <c r="A610" s="654"/>
      <c r="B610" s="661"/>
      <c r="C610" s="669" t="s">
        <v>2081</v>
      </c>
      <c r="D610" s="607" t="s">
        <v>690</v>
      </c>
      <c r="E610" s="153">
        <v>42410.781000000003</v>
      </c>
      <c r="F610" s="153">
        <v>43062.383999999998</v>
      </c>
      <c r="G610" s="65">
        <v>48522.409</v>
      </c>
      <c r="H610" s="153">
        <v>44798.678999999996</v>
      </c>
      <c r="I610" s="153">
        <v>47976.39</v>
      </c>
      <c r="J610" s="153">
        <v>46114.48</v>
      </c>
      <c r="K610" s="156">
        <v>44132.911</v>
      </c>
      <c r="L610" s="152">
        <v>34329.921999999999</v>
      </c>
      <c r="M610" s="153">
        <v>45295.175000000003</v>
      </c>
      <c r="N610" s="153">
        <v>43509.453999999998</v>
      </c>
      <c r="O610" s="153">
        <v>42192.487000000001</v>
      </c>
      <c r="P610" s="156">
        <v>31256.420999999998</v>
      </c>
      <c r="Q610" s="153">
        <v>525417.20600000001</v>
      </c>
      <c r="R610" s="65">
        <v>513601.49300000002</v>
      </c>
      <c r="S610" s="157">
        <v>97.75117509189451</v>
      </c>
      <c r="T610" s="625" t="s">
        <v>691</v>
      </c>
      <c r="U610" s="468"/>
      <c r="V610" s="632" t="s">
        <v>2107</v>
      </c>
      <c r="W610" s="635"/>
    </row>
    <row r="611" spans="1:23" ht="9.75" customHeight="1" x14ac:dyDescent="0.2">
      <c r="A611" s="654"/>
      <c r="B611" s="661"/>
      <c r="C611" s="669"/>
      <c r="D611" s="607"/>
      <c r="E611" s="153"/>
      <c r="F611" s="153"/>
      <c r="G611" s="65"/>
      <c r="H611" s="153"/>
      <c r="I611" s="153"/>
      <c r="J611" s="153"/>
      <c r="K611" s="156"/>
      <c r="L611" s="152"/>
      <c r="M611" s="153"/>
      <c r="N611" s="153"/>
      <c r="O611" s="153"/>
      <c r="P611" s="156"/>
      <c r="Q611" s="153"/>
      <c r="R611" s="65"/>
      <c r="S611" s="157"/>
      <c r="T611" s="625"/>
      <c r="U611" s="468"/>
      <c r="V611" s="632"/>
      <c r="W611" s="635"/>
    </row>
    <row r="612" spans="1:23" ht="12" customHeight="1" x14ac:dyDescent="0.2">
      <c r="A612" s="654" t="s">
        <v>2108</v>
      </c>
      <c r="B612" s="661"/>
      <c r="C612" s="669" t="s">
        <v>2109</v>
      </c>
      <c r="D612" s="607" t="s">
        <v>688</v>
      </c>
      <c r="E612" s="153">
        <v>23078.616999999998</v>
      </c>
      <c r="F612" s="153">
        <v>22410.902999999998</v>
      </c>
      <c r="G612" s="65">
        <v>29090.991999999998</v>
      </c>
      <c r="H612" s="153">
        <v>24933.498</v>
      </c>
      <c r="I612" s="153">
        <v>26011.07</v>
      </c>
      <c r="J612" s="153">
        <v>24776.602999999999</v>
      </c>
      <c r="K612" s="156">
        <v>17740.976999999999</v>
      </c>
      <c r="L612" s="152">
        <v>29738.526000000002</v>
      </c>
      <c r="M612" s="153">
        <v>42239.417999999998</v>
      </c>
      <c r="N612" s="153">
        <v>48129.485999999997</v>
      </c>
      <c r="O612" s="153">
        <v>90629.695000000007</v>
      </c>
      <c r="P612" s="156">
        <v>82652.159</v>
      </c>
      <c r="Q612" s="153">
        <v>248065.32</v>
      </c>
      <c r="R612" s="65">
        <v>461431.94400000002</v>
      </c>
      <c r="S612" s="157">
        <v>186.01227450898821</v>
      </c>
      <c r="T612" s="625" t="s">
        <v>689</v>
      </c>
      <c r="U612" s="468"/>
      <c r="V612" s="632" t="s">
        <v>2110</v>
      </c>
      <c r="W612" s="635" t="s">
        <v>2108</v>
      </c>
    </row>
    <row r="613" spans="1:23" ht="12" customHeight="1" x14ac:dyDescent="0.2">
      <c r="A613" s="654"/>
      <c r="B613" s="661"/>
      <c r="C613" s="669"/>
      <c r="D613" s="607" t="s">
        <v>690</v>
      </c>
      <c r="E613" s="153">
        <v>4961.6329999999998</v>
      </c>
      <c r="F613" s="153">
        <v>6697.3119999999999</v>
      </c>
      <c r="G613" s="65">
        <v>11587.428</v>
      </c>
      <c r="H613" s="153">
        <v>6436.2550000000001</v>
      </c>
      <c r="I613" s="153">
        <v>5604.0780000000004</v>
      </c>
      <c r="J613" s="153">
        <v>4138.2420000000002</v>
      </c>
      <c r="K613" s="156">
        <v>4045.183</v>
      </c>
      <c r="L613" s="152">
        <v>6295.9979999999996</v>
      </c>
      <c r="M613" s="153">
        <v>13031.445</v>
      </c>
      <c r="N613" s="153">
        <v>13866.448</v>
      </c>
      <c r="O613" s="153">
        <v>12335.397000000001</v>
      </c>
      <c r="P613" s="156">
        <v>9859.2669999999998</v>
      </c>
      <c r="Q613" s="153">
        <v>87545.612999999998</v>
      </c>
      <c r="R613" s="65">
        <v>98858.686000000002</v>
      </c>
      <c r="S613" s="157">
        <v>112.92248990249232</v>
      </c>
      <c r="T613" s="625" t="s">
        <v>691</v>
      </c>
      <c r="U613" s="468"/>
      <c r="W613" s="635"/>
    </row>
    <row r="614" spans="1:23" ht="9.75" customHeight="1" x14ac:dyDescent="0.2">
      <c r="A614" s="654"/>
      <c r="B614" s="661"/>
      <c r="C614" s="669"/>
      <c r="D614" s="607"/>
      <c r="E614" s="153"/>
      <c r="F614" s="153"/>
      <c r="G614" s="65"/>
      <c r="H614" s="153"/>
      <c r="I614" s="153"/>
      <c r="J614" s="153"/>
      <c r="K614" s="156"/>
      <c r="L614" s="152"/>
      <c r="M614" s="153"/>
      <c r="N614" s="153"/>
      <c r="O614" s="153"/>
      <c r="P614" s="156"/>
      <c r="Q614" s="153"/>
      <c r="R614" s="65"/>
      <c r="S614" s="157"/>
      <c r="T614" s="625"/>
      <c r="U614" s="468"/>
      <c r="V614" s="632"/>
      <c r="W614" s="635"/>
    </row>
    <row r="615" spans="1:23" ht="12" customHeight="1" x14ac:dyDescent="0.2">
      <c r="A615" s="654" t="s">
        <v>2111</v>
      </c>
      <c r="B615" s="661"/>
      <c r="C615" s="669" t="s">
        <v>2112</v>
      </c>
      <c r="D615" s="653" t="s">
        <v>688</v>
      </c>
      <c r="E615" s="153">
        <v>3090.8470000000002</v>
      </c>
      <c r="F615" s="153">
        <v>2455.4609999999998</v>
      </c>
      <c r="G615" s="65">
        <v>2201.1170000000002</v>
      </c>
      <c r="H615" s="153">
        <v>2477.1680000000001</v>
      </c>
      <c r="I615" s="153">
        <v>2597.5740000000001</v>
      </c>
      <c r="J615" s="153">
        <v>2174.5909999999999</v>
      </c>
      <c r="K615" s="156">
        <v>2789.8220000000001</v>
      </c>
      <c r="L615" s="152">
        <v>2316.7579999999998</v>
      </c>
      <c r="M615" s="153">
        <v>2582.2280000000001</v>
      </c>
      <c r="N615" s="153">
        <v>1991.4559999999999</v>
      </c>
      <c r="O615" s="153">
        <v>2189.9319999999998</v>
      </c>
      <c r="P615" s="156">
        <v>1535.903</v>
      </c>
      <c r="Q615" s="153">
        <v>27158.348999999998</v>
      </c>
      <c r="R615" s="65">
        <v>28402.857</v>
      </c>
      <c r="S615" s="157">
        <v>104.58241404880688</v>
      </c>
      <c r="T615" s="625" t="s">
        <v>689</v>
      </c>
      <c r="U615" s="468"/>
      <c r="V615" s="632" t="s">
        <v>2113</v>
      </c>
      <c r="W615" s="635" t="s">
        <v>2111</v>
      </c>
    </row>
    <row r="616" spans="1:23" ht="12" customHeight="1" x14ac:dyDescent="0.2">
      <c r="A616" s="654"/>
      <c r="B616" s="661"/>
      <c r="C616" s="669"/>
      <c r="D616" s="653" t="s">
        <v>690</v>
      </c>
      <c r="E616" s="153">
        <v>4319.3609999999999</v>
      </c>
      <c r="F616" s="153">
        <v>3657.2020000000002</v>
      </c>
      <c r="G616" s="65">
        <v>4226.277</v>
      </c>
      <c r="H616" s="153">
        <v>3502.11</v>
      </c>
      <c r="I616" s="153">
        <v>4286.0940000000001</v>
      </c>
      <c r="J616" s="153">
        <v>3713</v>
      </c>
      <c r="K616" s="156">
        <v>3767.2809999999999</v>
      </c>
      <c r="L616" s="152">
        <v>2837.9250000000002</v>
      </c>
      <c r="M616" s="153">
        <v>3182.3029999999999</v>
      </c>
      <c r="N616" s="153">
        <v>3350.7190000000001</v>
      </c>
      <c r="O616" s="153">
        <v>3390.1790000000001</v>
      </c>
      <c r="P616" s="156">
        <v>2184.5810000000001</v>
      </c>
      <c r="Q616" s="153">
        <v>37138.815000000002</v>
      </c>
      <c r="R616" s="65">
        <v>42417.031999999999</v>
      </c>
      <c r="S616" s="157">
        <v>114.21213089324469</v>
      </c>
      <c r="T616" s="625" t="s">
        <v>691</v>
      </c>
      <c r="U616" s="468"/>
      <c r="W616" s="635"/>
    </row>
    <row r="617" spans="1:23" ht="9.75" customHeight="1" x14ac:dyDescent="0.2">
      <c r="A617" s="654"/>
      <c r="B617" s="661"/>
      <c r="C617" s="669"/>
      <c r="D617" s="653"/>
      <c r="E617" s="153"/>
      <c r="F617" s="153"/>
      <c r="G617" s="65"/>
      <c r="H617" s="153"/>
      <c r="I617" s="153"/>
      <c r="J617" s="153"/>
      <c r="K617" s="156"/>
      <c r="L617" s="152"/>
      <c r="M617" s="153"/>
      <c r="N617" s="153"/>
      <c r="O617" s="153"/>
      <c r="P617" s="156"/>
      <c r="Q617" s="153"/>
      <c r="R617" s="65"/>
      <c r="S617" s="157"/>
      <c r="T617" s="625"/>
      <c r="U617" s="468"/>
      <c r="V617" s="632"/>
      <c r="W617" s="635"/>
    </row>
    <row r="618" spans="1:23" ht="12" customHeight="1" x14ac:dyDescent="0.2">
      <c r="A618" s="654" t="s">
        <v>2114</v>
      </c>
      <c r="B618" s="661"/>
      <c r="C618" s="669" t="s">
        <v>2115</v>
      </c>
      <c r="D618" s="607" t="s">
        <v>688</v>
      </c>
      <c r="E618" s="153">
        <v>33898.595999999998</v>
      </c>
      <c r="F618" s="153">
        <v>25998.57</v>
      </c>
      <c r="G618" s="65">
        <v>27308.341</v>
      </c>
      <c r="H618" s="153">
        <v>33312.22</v>
      </c>
      <c r="I618" s="153">
        <v>34405.023999999998</v>
      </c>
      <c r="J618" s="153">
        <v>29362.256000000001</v>
      </c>
      <c r="K618" s="156">
        <v>33116.048000000003</v>
      </c>
      <c r="L618" s="152">
        <v>24952.045999999998</v>
      </c>
      <c r="M618" s="153">
        <v>33285.656999999999</v>
      </c>
      <c r="N618" s="153">
        <v>33930.546999999999</v>
      </c>
      <c r="O618" s="153">
        <v>28314.155999999999</v>
      </c>
      <c r="P618" s="156">
        <v>18411.91</v>
      </c>
      <c r="Q618" s="153">
        <v>358284.35200000001</v>
      </c>
      <c r="R618" s="65">
        <v>356295.37099999998</v>
      </c>
      <c r="S618" s="157">
        <v>99.444859651587564</v>
      </c>
      <c r="T618" s="625" t="s">
        <v>689</v>
      </c>
      <c r="U618" s="468"/>
      <c r="V618" s="632" t="s">
        <v>2116</v>
      </c>
      <c r="W618" s="635" t="s">
        <v>2114</v>
      </c>
    </row>
    <row r="619" spans="1:23" ht="12" customHeight="1" x14ac:dyDescent="0.2">
      <c r="A619" s="654"/>
      <c r="B619" s="661"/>
      <c r="C619" s="669" t="s">
        <v>2117</v>
      </c>
      <c r="D619" s="607" t="s">
        <v>690</v>
      </c>
      <c r="E619" s="153">
        <v>37220.873</v>
      </c>
      <c r="F619" s="153">
        <v>27186.501</v>
      </c>
      <c r="G619" s="65">
        <v>27946.735000000001</v>
      </c>
      <c r="H619" s="153">
        <v>29460.214</v>
      </c>
      <c r="I619" s="153">
        <v>45714.978000000003</v>
      </c>
      <c r="J619" s="153">
        <v>31950.833999999999</v>
      </c>
      <c r="K619" s="156">
        <v>27179.026000000002</v>
      </c>
      <c r="L619" s="152">
        <v>31049.258000000002</v>
      </c>
      <c r="M619" s="153">
        <v>33921.845000000001</v>
      </c>
      <c r="N619" s="153">
        <v>29280.026999999998</v>
      </c>
      <c r="O619" s="153">
        <v>22463.788</v>
      </c>
      <c r="P619" s="156">
        <v>40026.071000000004</v>
      </c>
      <c r="Q619" s="153">
        <v>398096.24800000002</v>
      </c>
      <c r="R619" s="65">
        <v>383400.15</v>
      </c>
      <c r="S619" s="157">
        <v>96.308405800398305</v>
      </c>
      <c r="T619" s="625" t="s">
        <v>691</v>
      </c>
      <c r="U619" s="468"/>
      <c r="V619" s="632" t="s">
        <v>2118</v>
      </c>
      <c r="W619" s="635"/>
    </row>
    <row r="620" spans="1:23" ht="6" customHeight="1" x14ac:dyDescent="0.2">
      <c r="A620" s="643"/>
      <c r="B620" s="110"/>
      <c r="C620" s="644"/>
      <c r="D620" s="678"/>
      <c r="E620" s="645"/>
      <c r="F620" s="647"/>
      <c r="G620" s="705"/>
      <c r="H620" s="647"/>
      <c r="I620" s="647"/>
      <c r="J620" s="647"/>
      <c r="K620" s="646"/>
      <c r="L620" s="706"/>
      <c r="M620" s="647"/>
      <c r="N620" s="647"/>
      <c r="O620" s="647"/>
      <c r="P620" s="646"/>
      <c r="Q620" s="647"/>
      <c r="R620" s="647"/>
      <c r="S620" s="425"/>
      <c r="T620" s="608"/>
      <c r="U620" s="649"/>
      <c r="V620" s="650"/>
      <c r="W620" s="651"/>
    </row>
    <row r="621" spans="1:23" ht="12" customHeight="1" x14ac:dyDescent="0.2">
      <c r="A621" s="643" t="s">
        <v>2119</v>
      </c>
      <c r="B621" s="110"/>
      <c r="C621" s="679" t="s">
        <v>2120</v>
      </c>
      <c r="D621" s="678" t="s">
        <v>688</v>
      </c>
      <c r="E621" s="680">
        <v>41345.519999999997</v>
      </c>
      <c r="F621" s="680">
        <v>40053.809000000001</v>
      </c>
      <c r="G621" s="681">
        <v>44592.267</v>
      </c>
      <c r="H621" s="680">
        <v>41925.618999999999</v>
      </c>
      <c r="I621" s="680">
        <v>39684.180999999997</v>
      </c>
      <c r="J621" s="680">
        <v>36315.815000000002</v>
      </c>
      <c r="K621" s="682">
        <v>33251.139000000003</v>
      </c>
      <c r="L621" s="683">
        <v>31773.47</v>
      </c>
      <c r="M621" s="680">
        <v>36056.732000000004</v>
      </c>
      <c r="N621" s="680">
        <v>37854.182000000001</v>
      </c>
      <c r="O621" s="680">
        <v>38439.74</v>
      </c>
      <c r="P621" s="682">
        <v>26560.218000000001</v>
      </c>
      <c r="Q621" s="680">
        <v>449908.28100000002</v>
      </c>
      <c r="R621" s="680">
        <v>447852.69199999998</v>
      </c>
      <c r="S621" s="157">
        <v>99.543109320986247</v>
      </c>
      <c r="T621" s="608" t="s">
        <v>689</v>
      </c>
      <c r="U621" s="649"/>
      <c r="V621" s="684" t="s">
        <v>2121</v>
      </c>
      <c r="W621" s="651" t="s">
        <v>2119</v>
      </c>
    </row>
    <row r="622" spans="1:23" ht="12" customHeight="1" x14ac:dyDescent="0.2">
      <c r="A622" s="643"/>
      <c r="B622" s="110"/>
      <c r="C622" s="679"/>
      <c r="D622" s="678" t="s">
        <v>690</v>
      </c>
      <c r="E622" s="680">
        <v>10383.611000000001</v>
      </c>
      <c r="F622" s="680">
        <v>10187.129000000001</v>
      </c>
      <c r="G622" s="681">
        <v>10690.977000000001</v>
      </c>
      <c r="H622" s="680">
        <v>10277.102999999999</v>
      </c>
      <c r="I622" s="680">
        <v>12628.11</v>
      </c>
      <c r="J622" s="680">
        <v>10684.273999999999</v>
      </c>
      <c r="K622" s="682">
        <v>11137.753000000001</v>
      </c>
      <c r="L622" s="683">
        <v>10657.713</v>
      </c>
      <c r="M622" s="680">
        <v>12031.895</v>
      </c>
      <c r="N622" s="680">
        <v>14328.03</v>
      </c>
      <c r="O622" s="680">
        <v>13755.824000000001</v>
      </c>
      <c r="P622" s="682">
        <v>10487.96</v>
      </c>
      <c r="Q622" s="680">
        <v>120433.57799999999</v>
      </c>
      <c r="R622" s="680">
        <v>137250.37899999999</v>
      </c>
      <c r="S622" s="157">
        <v>113.9635484382935</v>
      </c>
      <c r="T622" s="608" t="s">
        <v>691</v>
      </c>
      <c r="U622" s="649"/>
      <c r="V622" s="620"/>
      <c r="W622" s="651"/>
    </row>
    <row r="623" spans="1:23" ht="10.5" customHeight="1" x14ac:dyDescent="0.2">
      <c r="A623" s="643"/>
      <c r="B623" s="110"/>
      <c r="C623" s="679"/>
      <c r="D623" s="678"/>
      <c r="E623" s="680"/>
      <c r="F623" s="680"/>
      <c r="G623" s="681"/>
      <c r="H623" s="680"/>
      <c r="I623" s="680"/>
      <c r="J623" s="680"/>
      <c r="K623" s="682"/>
      <c r="L623" s="683"/>
      <c r="M623" s="680"/>
      <c r="N623" s="680"/>
      <c r="O623" s="680"/>
      <c r="P623" s="682"/>
      <c r="Q623" s="680"/>
      <c r="R623" s="680"/>
      <c r="S623" s="691"/>
      <c r="T623" s="608"/>
      <c r="U623" s="649"/>
      <c r="V623" s="684"/>
      <c r="W623" s="651"/>
    </row>
    <row r="624" spans="1:23" ht="12" customHeight="1" x14ac:dyDescent="0.2">
      <c r="A624" s="643" t="s">
        <v>2122</v>
      </c>
      <c r="B624" s="110"/>
      <c r="C624" s="679" t="s">
        <v>2123</v>
      </c>
      <c r="D624" s="678" t="s">
        <v>688</v>
      </c>
      <c r="E624" s="680">
        <v>68976.752999999997</v>
      </c>
      <c r="F624" s="680">
        <v>63453.82</v>
      </c>
      <c r="G624" s="681">
        <v>68939.649999999994</v>
      </c>
      <c r="H624" s="680">
        <v>69896.751999999993</v>
      </c>
      <c r="I624" s="680">
        <v>68363.775999999998</v>
      </c>
      <c r="J624" s="680">
        <v>64960.027999999998</v>
      </c>
      <c r="K624" s="682">
        <v>56948.288</v>
      </c>
      <c r="L624" s="683">
        <v>80547.813999999998</v>
      </c>
      <c r="M624" s="680">
        <v>77973.524999999994</v>
      </c>
      <c r="N624" s="680">
        <v>80245.402000000002</v>
      </c>
      <c r="O624" s="680">
        <v>73052.497000000003</v>
      </c>
      <c r="P624" s="682">
        <v>53364.455000000002</v>
      </c>
      <c r="Q624" s="680">
        <v>774792.06299999997</v>
      </c>
      <c r="R624" s="680">
        <v>826722.76</v>
      </c>
      <c r="S624" s="157">
        <v>106.70253342541017</v>
      </c>
      <c r="T624" s="608" t="s">
        <v>689</v>
      </c>
      <c r="U624" s="649"/>
      <c r="V624" s="684" t="s">
        <v>2124</v>
      </c>
      <c r="W624" s="651" t="s">
        <v>2122</v>
      </c>
    </row>
    <row r="625" spans="1:23" ht="12" customHeight="1" x14ac:dyDescent="0.2">
      <c r="A625" s="643"/>
      <c r="B625" s="110"/>
      <c r="C625" s="679"/>
      <c r="D625" s="678" t="s">
        <v>690</v>
      </c>
      <c r="E625" s="680">
        <v>110695.054</v>
      </c>
      <c r="F625" s="680">
        <v>108559.274</v>
      </c>
      <c r="G625" s="681">
        <v>105599.71400000001</v>
      </c>
      <c r="H625" s="680">
        <v>104270.106</v>
      </c>
      <c r="I625" s="680">
        <v>112312.713</v>
      </c>
      <c r="J625" s="680">
        <v>99739.807000000001</v>
      </c>
      <c r="K625" s="682">
        <v>102152.77800000001</v>
      </c>
      <c r="L625" s="683">
        <v>96841.311000000002</v>
      </c>
      <c r="M625" s="680">
        <v>112246.935</v>
      </c>
      <c r="N625" s="680">
        <v>118205.601</v>
      </c>
      <c r="O625" s="680">
        <v>103599.052</v>
      </c>
      <c r="P625" s="682">
        <v>76794.172000000006</v>
      </c>
      <c r="Q625" s="680">
        <v>1218657.3859999999</v>
      </c>
      <c r="R625" s="680">
        <v>1251016.517</v>
      </c>
      <c r="S625" s="157">
        <v>102.65530996420679</v>
      </c>
      <c r="T625" s="608" t="s">
        <v>691</v>
      </c>
      <c r="U625" s="649"/>
      <c r="V625" s="620"/>
      <c r="W625" s="651"/>
    </row>
    <row r="626" spans="1:23" ht="10.5" customHeight="1" x14ac:dyDescent="0.2">
      <c r="A626" s="643"/>
      <c r="B626" s="110"/>
      <c r="C626" s="679"/>
      <c r="D626" s="678"/>
      <c r="E626" s="680"/>
      <c r="F626" s="680"/>
      <c r="G626" s="681"/>
      <c r="H626" s="680"/>
      <c r="I626" s="680"/>
      <c r="J626" s="680"/>
      <c r="K626" s="682"/>
      <c r="L626" s="683"/>
      <c r="M626" s="680"/>
      <c r="N626" s="680"/>
      <c r="O626" s="680"/>
      <c r="P626" s="682"/>
      <c r="Q626" s="680"/>
      <c r="R626" s="680"/>
      <c r="S626" s="691"/>
      <c r="T626" s="608"/>
      <c r="U626" s="649"/>
      <c r="V626" s="684"/>
      <c r="W626" s="651"/>
    </row>
    <row r="627" spans="1:23" ht="12" customHeight="1" x14ac:dyDescent="0.2">
      <c r="A627" s="643" t="s">
        <v>2125</v>
      </c>
      <c r="B627" s="110"/>
      <c r="C627" s="679" t="s">
        <v>2126</v>
      </c>
      <c r="D627" s="678" t="s">
        <v>688</v>
      </c>
      <c r="E627" s="680">
        <v>57171.805</v>
      </c>
      <c r="F627" s="680">
        <v>48590.065999999999</v>
      </c>
      <c r="G627" s="681">
        <v>50335.277999999998</v>
      </c>
      <c r="H627" s="680">
        <v>50486.565000000002</v>
      </c>
      <c r="I627" s="680">
        <v>50951.953000000001</v>
      </c>
      <c r="J627" s="680">
        <v>49221.864000000001</v>
      </c>
      <c r="K627" s="682">
        <v>59574.677000000003</v>
      </c>
      <c r="L627" s="683">
        <v>53847.976000000002</v>
      </c>
      <c r="M627" s="680">
        <v>71644.09</v>
      </c>
      <c r="N627" s="680">
        <v>84766.85</v>
      </c>
      <c r="O627" s="680">
        <v>78939.33</v>
      </c>
      <c r="P627" s="682">
        <v>62490.017</v>
      </c>
      <c r="Q627" s="680">
        <v>642716.28300000005</v>
      </c>
      <c r="R627" s="680">
        <v>718020.47100000002</v>
      </c>
      <c r="S627" s="157">
        <v>111.71655207621369</v>
      </c>
      <c r="T627" s="608" t="s">
        <v>689</v>
      </c>
      <c r="U627" s="649"/>
      <c r="V627" s="684" t="s">
        <v>2127</v>
      </c>
      <c r="W627" s="651" t="s">
        <v>2125</v>
      </c>
    </row>
    <row r="628" spans="1:23" ht="12" customHeight="1" x14ac:dyDescent="0.2">
      <c r="A628" s="643"/>
      <c r="B628" s="110"/>
      <c r="C628" s="679"/>
      <c r="D628" s="678" t="s">
        <v>690</v>
      </c>
      <c r="E628" s="680">
        <v>67962.13</v>
      </c>
      <c r="F628" s="680">
        <v>56035.273000000001</v>
      </c>
      <c r="G628" s="681">
        <v>63791.487000000001</v>
      </c>
      <c r="H628" s="680">
        <v>56180.790999999997</v>
      </c>
      <c r="I628" s="680">
        <v>57685.252</v>
      </c>
      <c r="J628" s="680">
        <v>52622.991999999998</v>
      </c>
      <c r="K628" s="682">
        <v>57985.881000000001</v>
      </c>
      <c r="L628" s="683">
        <v>58185.139000000003</v>
      </c>
      <c r="M628" s="680">
        <v>75752.627999999997</v>
      </c>
      <c r="N628" s="680">
        <v>86079.934999999998</v>
      </c>
      <c r="O628" s="680">
        <v>87191.097999999998</v>
      </c>
      <c r="P628" s="682">
        <v>61268.417000000001</v>
      </c>
      <c r="Q628" s="680">
        <v>709716.99600000004</v>
      </c>
      <c r="R628" s="680">
        <v>780741.02300000004</v>
      </c>
      <c r="S628" s="157">
        <v>110.00737299519314</v>
      </c>
      <c r="T628" s="608" t="s">
        <v>691</v>
      </c>
      <c r="U628" s="649"/>
      <c r="V628" s="620"/>
      <c r="W628" s="651"/>
    </row>
    <row r="629" spans="1:23" ht="10.5" customHeight="1" x14ac:dyDescent="0.2">
      <c r="A629" s="643"/>
      <c r="B629" s="110"/>
      <c r="C629" s="679"/>
      <c r="D629" s="678"/>
      <c r="E629" s="680"/>
      <c r="F629" s="680"/>
      <c r="G629" s="681"/>
      <c r="H629" s="680"/>
      <c r="I629" s="680"/>
      <c r="J629" s="680"/>
      <c r="K629" s="682"/>
      <c r="L629" s="683"/>
      <c r="M629" s="680"/>
      <c r="N629" s="680"/>
      <c r="O629" s="680"/>
      <c r="P629" s="682"/>
      <c r="Q629" s="680"/>
      <c r="R629" s="680"/>
      <c r="S629" s="691"/>
      <c r="T629" s="608"/>
      <c r="U629" s="649"/>
      <c r="V629" s="684"/>
      <c r="W629" s="651"/>
    </row>
    <row r="630" spans="1:23" ht="12" customHeight="1" x14ac:dyDescent="0.2">
      <c r="A630" s="643" t="s">
        <v>2128</v>
      </c>
      <c r="B630" s="110"/>
      <c r="C630" s="679" t="s">
        <v>2129</v>
      </c>
      <c r="D630" s="678" t="s">
        <v>688</v>
      </c>
      <c r="E630" s="680">
        <v>6655.8239999999996</v>
      </c>
      <c r="F630" s="680">
        <v>6319.3280000000004</v>
      </c>
      <c r="G630" s="681">
        <v>6960.5789999999997</v>
      </c>
      <c r="H630" s="680">
        <v>6085.5609999999997</v>
      </c>
      <c r="I630" s="680">
        <v>7084.5320000000002</v>
      </c>
      <c r="J630" s="680">
        <v>6212.5879999999997</v>
      </c>
      <c r="K630" s="682">
        <v>6708.4219999999996</v>
      </c>
      <c r="L630" s="683">
        <v>6494.143</v>
      </c>
      <c r="M630" s="680">
        <v>6645.64</v>
      </c>
      <c r="N630" s="680">
        <v>7555.3959999999997</v>
      </c>
      <c r="O630" s="680">
        <v>6445.4570000000003</v>
      </c>
      <c r="P630" s="682">
        <v>4774.4380000000001</v>
      </c>
      <c r="Q630" s="680">
        <v>76916.638999999996</v>
      </c>
      <c r="R630" s="680">
        <v>77941.907999999996</v>
      </c>
      <c r="S630" s="157">
        <v>101.33296125952668</v>
      </c>
      <c r="T630" s="608" t="s">
        <v>689</v>
      </c>
      <c r="U630" s="649"/>
      <c r="V630" s="684" t="s">
        <v>2130</v>
      </c>
      <c r="W630" s="651" t="s">
        <v>2128</v>
      </c>
    </row>
    <row r="631" spans="1:23" ht="12" customHeight="1" x14ac:dyDescent="0.2">
      <c r="A631" s="643"/>
      <c r="B631" s="110"/>
      <c r="C631" s="679" t="s">
        <v>2131</v>
      </c>
      <c r="D631" s="678" t="s">
        <v>690</v>
      </c>
      <c r="E631" s="680">
        <v>10691.026</v>
      </c>
      <c r="F631" s="680">
        <v>9179.0930000000008</v>
      </c>
      <c r="G631" s="681">
        <v>10354.85</v>
      </c>
      <c r="H631" s="680">
        <v>8956.0650000000005</v>
      </c>
      <c r="I631" s="680">
        <v>8679.7759999999998</v>
      </c>
      <c r="J631" s="680">
        <v>8499.4259999999995</v>
      </c>
      <c r="K631" s="682">
        <v>7844.4859999999999</v>
      </c>
      <c r="L631" s="683">
        <v>8398.4259999999995</v>
      </c>
      <c r="M631" s="680">
        <v>11384.245999999999</v>
      </c>
      <c r="N631" s="680">
        <v>12358.374</v>
      </c>
      <c r="O631" s="680">
        <v>10928.268</v>
      </c>
      <c r="P631" s="682">
        <v>7094.6980000000003</v>
      </c>
      <c r="Q631" s="680">
        <v>128486.2</v>
      </c>
      <c r="R631" s="680">
        <v>114368.734</v>
      </c>
      <c r="S631" s="157">
        <v>89.012465151899576</v>
      </c>
      <c r="T631" s="608" t="s">
        <v>691</v>
      </c>
      <c r="U631" s="649"/>
      <c r="V631" s="620"/>
      <c r="W631" s="651"/>
    </row>
    <row r="632" spans="1:23" ht="10.5" customHeight="1" x14ac:dyDescent="0.2">
      <c r="A632" s="643"/>
      <c r="B632" s="110"/>
      <c r="C632" s="644"/>
      <c r="D632" s="678"/>
      <c r="E632" s="692"/>
      <c r="F632" s="693"/>
      <c r="G632" s="694"/>
      <c r="H632" s="693"/>
      <c r="I632" s="693"/>
      <c r="J632" s="693"/>
      <c r="K632" s="695"/>
      <c r="L632" s="696"/>
      <c r="M632" s="693"/>
      <c r="N632" s="693"/>
      <c r="O632" s="693"/>
      <c r="P632" s="695"/>
      <c r="Q632" s="693"/>
      <c r="R632" s="693"/>
      <c r="S632" s="697"/>
      <c r="T632" s="608"/>
      <c r="U632" s="649"/>
      <c r="V632" s="650"/>
      <c r="W632" s="651"/>
    </row>
    <row r="633" spans="1:23" ht="12" customHeight="1" x14ac:dyDescent="0.2">
      <c r="A633" s="654" t="s">
        <v>2132</v>
      </c>
      <c r="B633" s="661"/>
      <c r="C633" s="669" t="s">
        <v>2133</v>
      </c>
      <c r="D633" s="653" t="s">
        <v>688</v>
      </c>
      <c r="E633" s="153">
        <v>83917.573999999993</v>
      </c>
      <c r="F633" s="153">
        <v>93584.543000000005</v>
      </c>
      <c r="G633" s="65">
        <v>82819.702999999994</v>
      </c>
      <c r="H633" s="153">
        <v>78522.626999999993</v>
      </c>
      <c r="I633" s="153">
        <v>81936.548999999999</v>
      </c>
      <c r="J633" s="153">
        <v>81180.377999999997</v>
      </c>
      <c r="K633" s="156">
        <v>75983.394</v>
      </c>
      <c r="L633" s="152">
        <v>77853.588000000003</v>
      </c>
      <c r="M633" s="153">
        <v>90790.585999999996</v>
      </c>
      <c r="N633" s="153">
        <v>94350.392999999996</v>
      </c>
      <c r="O633" s="153">
        <v>88788.911999999997</v>
      </c>
      <c r="P633" s="156">
        <v>73763.14</v>
      </c>
      <c r="Q633" s="153">
        <v>939891.47900000005</v>
      </c>
      <c r="R633" s="65">
        <v>1003491.387</v>
      </c>
      <c r="S633" s="157">
        <v>106.76672886402451</v>
      </c>
      <c r="T633" s="625" t="s">
        <v>689</v>
      </c>
      <c r="U633" s="468"/>
      <c r="V633" s="632" t="s">
        <v>2134</v>
      </c>
      <c r="W633" s="698" t="s">
        <v>2132</v>
      </c>
    </row>
    <row r="634" spans="1:23" ht="12" customHeight="1" x14ac:dyDescent="0.2">
      <c r="A634" s="654"/>
      <c r="B634" s="661"/>
      <c r="C634" s="669"/>
      <c r="D634" s="607" t="s">
        <v>690</v>
      </c>
      <c r="E634" s="153">
        <v>84739.361000000004</v>
      </c>
      <c r="F634" s="153">
        <v>88689.267000000007</v>
      </c>
      <c r="G634" s="65">
        <v>93188.683999999994</v>
      </c>
      <c r="H634" s="153">
        <v>84868.839000000007</v>
      </c>
      <c r="I634" s="153">
        <v>90436.597999999998</v>
      </c>
      <c r="J634" s="153">
        <v>80952.161999999997</v>
      </c>
      <c r="K634" s="156">
        <v>86778.176999999996</v>
      </c>
      <c r="L634" s="152">
        <v>80046.523000000001</v>
      </c>
      <c r="M634" s="153">
        <v>95296.563999999998</v>
      </c>
      <c r="N634" s="153">
        <v>102035.02800000001</v>
      </c>
      <c r="O634" s="153">
        <v>93712.115000000005</v>
      </c>
      <c r="P634" s="156">
        <v>71572.637000000002</v>
      </c>
      <c r="Q634" s="153">
        <v>929184.08100000001</v>
      </c>
      <c r="R634" s="65">
        <v>1052315.9550000001</v>
      </c>
      <c r="S634" s="157">
        <v>113.25161251874698</v>
      </c>
      <c r="T634" s="625" t="s">
        <v>691</v>
      </c>
      <c r="U634" s="468"/>
      <c r="V634" s="620"/>
      <c r="W634" s="698"/>
    </row>
    <row r="635" spans="1:23" ht="10.5" customHeight="1" x14ac:dyDescent="0.2">
      <c r="A635" s="654"/>
      <c r="B635" s="661"/>
      <c r="C635" s="669"/>
      <c r="D635" s="607"/>
      <c r="E635" s="153"/>
      <c r="F635" s="153"/>
      <c r="G635" s="65"/>
      <c r="H635" s="153"/>
      <c r="I635" s="153"/>
      <c r="J635" s="153"/>
      <c r="K635" s="156"/>
      <c r="L635" s="152"/>
      <c r="M635" s="153"/>
      <c r="N635" s="153"/>
      <c r="O635" s="153"/>
      <c r="P635" s="156"/>
      <c r="Q635" s="153"/>
      <c r="R635" s="65"/>
      <c r="S635" s="157"/>
      <c r="T635" s="625"/>
      <c r="U635" s="468"/>
      <c r="V635" s="632"/>
      <c r="W635" s="698"/>
    </row>
    <row r="636" spans="1:23" ht="12" customHeight="1" x14ac:dyDescent="0.2">
      <c r="A636" s="654" t="s">
        <v>2135</v>
      </c>
      <c r="B636" s="661"/>
      <c r="C636" s="669" t="s">
        <v>2136</v>
      </c>
      <c r="D636" s="653" t="s">
        <v>688</v>
      </c>
      <c r="E636" s="153">
        <v>71913.441000000006</v>
      </c>
      <c r="F636" s="153">
        <v>70310.577999999994</v>
      </c>
      <c r="G636" s="65">
        <v>71840.236999999994</v>
      </c>
      <c r="H636" s="153">
        <v>65313.142</v>
      </c>
      <c r="I636" s="153">
        <v>56839.184999999998</v>
      </c>
      <c r="J636" s="153">
        <v>46725.311000000002</v>
      </c>
      <c r="K636" s="156">
        <v>57085.22</v>
      </c>
      <c r="L636" s="152">
        <v>58467.533000000003</v>
      </c>
      <c r="M636" s="153">
        <v>57708.686000000002</v>
      </c>
      <c r="N636" s="153">
        <v>67740.294999999998</v>
      </c>
      <c r="O636" s="153">
        <v>66082.02</v>
      </c>
      <c r="P636" s="156">
        <v>67249.7</v>
      </c>
      <c r="Q636" s="153">
        <v>748421.33</v>
      </c>
      <c r="R636" s="65">
        <v>757275.348</v>
      </c>
      <c r="S636" s="157">
        <v>101.18302587661418</v>
      </c>
      <c r="T636" s="625" t="s">
        <v>689</v>
      </c>
      <c r="U636" s="468"/>
      <c r="V636" s="632" t="s">
        <v>2137</v>
      </c>
      <c r="W636" s="698" t="s">
        <v>2135</v>
      </c>
    </row>
    <row r="637" spans="1:23" ht="12" customHeight="1" x14ac:dyDescent="0.2">
      <c r="A637" s="654"/>
      <c r="B637" s="661"/>
      <c r="C637" s="669" t="s">
        <v>2138</v>
      </c>
      <c r="D637" s="653" t="s">
        <v>690</v>
      </c>
      <c r="E637" s="153">
        <v>22015.920999999998</v>
      </c>
      <c r="F637" s="153">
        <v>21845.401000000002</v>
      </c>
      <c r="G637" s="65">
        <v>26637.234</v>
      </c>
      <c r="H637" s="153">
        <v>26475.021000000001</v>
      </c>
      <c r="I637" s="153">
        <v>26771.875</v>
      </c>
      <c r="J637" s="153">
        <v>22343.914000000001</v>
      </c>
      <c r="K637" s="156">
        <v>27258.687000000002</v>
      </c>
      <c r="L637" s="152">
        <v>19131.84</v>
      </c>
      <c r="M637" s="153">
        <v>27729.746999999999</v>
      </c>
      <c r="N637" s="153">
        <v>30320.199000000001</v>
      </c>
      <c r="O637" s="153">
        <v>25800.18</v>
      </c>
      <c r="P637" s="156">
        <v>18722.534</v>
      </c>
      <c r="Q637" s="153">
        <v>296099.51299999998</v>
      </c>
      <c r="R637" s="65">
        <v>295052.55300000001</v>
      </c>
      <c r="S637" s="157">
        <v>99.64641616955312</v>
      </c>
      <c r="T637" s="625" t="s">
        <v>691</v>
      </c>
      <c r="U637" s="468"/>
      <c r="V637" s="632" t="s">
        <v>2139</v>
      </c>
      <c r="W637" s="698"/>
    </row>
    <row r="638" spans="1:23" ht="10.5" customHeight="1" x14ac:dyDescent="0.2">
      <c r="A638" s="654"/>
      <c r="B638" s="661"/>
      <c r="C638" s="669"/>
      <c r="D638" s="653"/>
      <c r="E638" s="153"/>
      <c r="F638" s="153"/>
      <c r="G638" s="65"/>
      <c r="H638" s="153"/>
      <c r="I638" s="153"/>
      <c r="J638" s="153"/>
      <c r="K638" s="156"/>
      <c r="L638" s="152"/>
      <c r="M638" s="153"/>
      <c r="N638" s="153"/>
      <c r="O638" s="153"/>
      <c r="P638" s="156"/>
      <c r="Q638" s="153"/>
      <c r="R638" s="65"/>
      <c r="S638" s="157"/>
      <c r="T638" s="625"/>
      <c r="U638" s="468"/>
      <c r="V638" s="632"/>
      <c r="W638" s="698"/>
    </row>
    <row r="639" spans="1:23" ht="12" customHeight="1" x14ac:dyDescent="0.2">
      <c r="A639" s="654" t="s">
        <v>2140</v>
      </c>
      <c r="B639" s="661"/>
      <c r="C639" s="669" t="s">
        <v>2141</v>
      </c>
      <c r="D639" s="607" t="s">
        <v>688</v>
      </c>
      <c r="E639" s="153">
        <v>7483.82</v>
      </c>
      <c r="F639" s="153">
        <v>6975.9</v>
      </c>
      <c r="G639" s="65">
        <v>8963.8529999999992</v>
      </c>
      <c r="H639" s="153">
        <v>7713.0529999999999</v>
      </c>
      <c r="I639" s="153">
        <v>8532.2939999999999</v>
      </c>
      <c r="J639" s="153">
        <v>6976.3050000000003</v>
      </c>
      <c r="K639" s="156">
        <v>7475.47</v>
      </c>
      <c r="L639" s="152">
        <v>6222.3140000000003</v>
      </c>
      <c r="M639" s="153">
        <v>6948.6670000000004</v>
      </c>
      <c r="N639" s="153">
        <v>7301.4830000000002</v>
      </c>
      <c r="O639" s="153">
        <v>6898.0259999999998</v>
      </c>
      <c r="P639" s="156">
        <v>5246.5339999999997</v>
      </c>
      <c r="Q639" s="153">
        <v>86047.343999999997</v>
      </c>
      <c r="R639" s="65">
        <v>86737.718999999997</v>
      </c>
      <c r="S639" s="157">
        <v>100.80231994144991</v>
      </c>
      <c r="T639" s="625" t="s">
        <v>689</v>
      </c>
      <c r="U639" s="468"/>
      <c r="V639" s="632" t="s">
        <v>2142</v>
      </c>
      <c r="W639" s="635" t="s">
        <v>2140</v>
      </c>
    </row>
    <row r="640" spans="1:23" ht="12" customHeight="1" x14ac:dyDescent="0.2">
      <c r="A640" s="654"/>
      <c r="B640" s="661"/>
      <c r="C640" s="669" t="s">
        <v>2081</v>
      </c>
      <c r="D640" s="607" t="s">
        <v>690</v>
      </c>
      <c r="E640" s="153">
        <v>15773.965</v>
      </c>
      <c r="F640" s="153">
        <v>14979.055</v>
      </c>
      <c r="G640" s="65">
        <v>14246.127</v>
      </c>
      <c r="H640" s="153">
        <v>12410.264999999999</v>
      </c>
      <c r="I640" s="153">
        <v>12671.781000000001</v>
      </c>
      <c r="J640" s="153">
        <v>10904.438</v>
      </c>
      <c r="K640" s="156">
        <v>11278.14</v>
      </c>
      <c r="L640" s="152">
        <v>9432.4570000000003</v>
      </c>
      <c r="M640" s="153">
        <v>11899.48</v>
      </c>
      <c r="N640" s="153">
        <v>12613.2</v>
      </c>
      <c r="O640" s="153">
        <v>10637.414000000001</v>
      </c>
      <c r="P640" s="156">
        <v>8714.3259999999991</v>
      </c>
      <c r="Q640" s="153">
        <v>133110.99799999999</v>
      </c>
      <c r="R640" s="65">
        <v>145560.64799999999</v>
      </c>
      <c r="S640" s="157">
        <v>109.35283349013731</v>
      </c>
      <c r="T640" s="625" t="s">
        <v>691</v>
      </c>
      <c r="U640" s="468"/>
      <c r="W640" s="635"/>
    </row>
    <row r="641" spans="1:23" ht="10.5" customHeight="1" x14ac:dyDescent="0.2">
      <c r="A641" s="654"/>
      <c r="B641" s="661"/>
      <c r="C641" s="669"/>
      <c r="D641" s="607"/>
      <c r="E641" s="153"/>
      <c r="F641" s="153"/>
      <c r="G641" s="65"/>
      <c r="H641" s="153"/>
      <c r="I641" s="153"/>
      <c r="J641" s="153"/>
      <c r="K641" s="156"/>
      <c r="L641" s="152"/>
      <c r="M641" s="153"/>
      <c r="N641" s="153"/>
      <c r="O641" s="153"/>
      <c r="P641" s="156"/>
      <c r="Q641" s="153"/>
      <c r="R641" s="65"/>
      <c r="S641" s="157"/>
      <c r="T641" s="625"/>
      <c r="U641" s="468"/>
      <c r="V641" s="632"/>
      <c r="W641" s="635"/>
    </row>
    <row r="642" spans="1:23" ht="12" customHeight="1" x14ac:dyDescent="0.2">
      <c r="A642" s="654" t="s">
        <v>2143</v>
      </c>
      <c r="B642" s="661"/>
      <c r="C642" s="669" t="s">
        <v>2144</v>
      </c>
      <c r="D642" s="653" t="s">
        <v>688</v>
      </c>
      <c r="E642" s="153">
        <v>81934.698000000004</v>
      </c>
      <c r="F642" s="153">
        <v>71469.84</v>
      </c>
      <c r="G642" s="65">
        <v>90045.892999999996</v>
      </c>
      <c r="H642" s="153">
        <v>85236.712</v>
      </c>
      <c r="I642" s="153">
        <v>90564.168999999994</v>
      </c>
      <c r="J642" s="153">
        <v>83101.044999999998</v>
      </c>
      <c r="K642" s="156">
        <v>82620.614000000001</v>
      </c>
      <c r="L642" s="152">
        <v>77603.831000000006</v>
      </c>
      <c r="M642" s="153">
        <v>94032.66</v>
      </c>
      <c r="N642" s="153">
        <v>95498.326000000001</v>
      </c>
      <c r="O642" s="153">
        <v>96561.267999999996</v>
      </c>
      <c r="P642" s="156">
        <v>75734.729000000007</v>
      </c>
      <c r="Q642" s="153">
        <v>945791.21400000004</v>
      </c>
      <c r="R642" s="65">
        <v>1024403.785</v>
      </c>
      <c r="S642" s="157">
        <v>108.31183138903636</v>
      </c>
      <c r="T642" s="625" t="s">
        <v>689</v>
      </c>
      <c r="U642" s="468"/>
      <c r="V642" s="632" t="s">
        <v>2145</v>
      </c>
      <c r="W642" s="635" t="s">
        <v>2143</v>
      </c>
    </row>
    <row r="643" spans="1:23" ht="12" customHeight="1" x14ac:dyDescent="0.2">
      <c r="A643" s="654"/>
      <c r="B643" s="661"/>
      <c r="C643" s="669"/>
      <c r="D643" s="653" t="s">
        <v>690</v>
      </c>
      <c r="E643" s="153">
        <v>103302.208</v>
      </c>
      <c r="F643" s="153">
        <v>116708.444</v>
      </c>
      <c r="G643" s="65">
        <v>115403.06299999999</v>
      </c>
      <c r="H643" s="153">
        <v>103494.575</v>
      </c>
      <c r="I643" s="153">
        <v>113540.66800000001</v>
      </c>
      <c r="J643" s="153">
        <v>113891.33199999999</v>
      </c>
      <c r="K643" s="156">
        <v>119841.891</v>
      </c>
      <c r="L643" s="152">
        <v>87377.457999999999</v>
      </c>
      <c r="M643" s="153">
        <v>117947.523</v>
      </c>
      <c r="N643" s="153">
        <v>127010.83500000001</v>
      </c>
      <c r="O643" s="153">
        <v>113578.05499999999</v>
      </c>
      <c r="P643" s="156">
        <v>76933.543000000005</v>
      </c>
      <c r="Q643" s="153">
        <v>1190333.8289999999</v>
      </c>
      <c r="R643" s="65">
        <v>1309029.595</v>
      </c>
      <c r="S643" s="157">
        <v>109.97163678862394</v>
      </c>
      <c r="T643" s="625" t="s">
        <v>691</v>
      </c>
      <c r="U643" s="468"/>
      <c r="W643" s="635"/>
    </row>
    <row r="644" spans="1:23" ht="10.5" customHeight="1" x14ac:dyDescent="0.2">
      <c r="A644" s="654"/>
      <c r="B644" s="661"/>
      <c r="C644" s="669"/>
      <c r="D644" s="653"/>
      <c r="E644" s="153"/>
      <c r="F644" s="153"/>
      <c r="G644" s="65"/>
      <c r="H644" s="153"/>
      <c r="I644" s="153"/>
      <c r="J644" s="153"/>
      <c r="K644" s="156"/>
      <c r="L644" s="152"/>
      <c r="M644" s="153"/>
      <c r="N644" s="153"/>
      <c r="O644" s="153"/>
      <c r="P644" s="156"/>
      <c r="Q644" s="153"/>
      <c r="R644" s="65"/>
      <c r="S644" s="157"/>
      <c r="T644" s="625"/>
      <c r="U644" s="468"/>
      <c r="V644" s="632"/>
      <c r="W644" s="635"/>
    </row>
    <row r="645" spans="1:23" ht="12" customHeight="1" x14ac:dyDescent="0.2">
      <c r="A645" s="654" t="s">
        <v>2146</v>
      </c>
      <c r="B645" s="661"/>
      <c r="C645" s="669" t="s">
        <v>2147</v>
      </c>
      <c r="D645" s="607" t="s">
        <v>688</v>
      </c>
      <c r="E645" s="153">
        <v>21259.289000000001</v>
      </c>
      <c r="F645" s="153">
        <v>19296.644</v>
      </c>
      <c r="G645" s="65">
        <v>21413.237000000001</v>
      </c>
      <c r="H645" s="153">
        <v>20580.391</v>
      </c>
      <c r="I645" s="153">
        <v>20865.562000000002</v>
      </c>
      <c r="J645" s="153">
        <v>18242.633999999998</v>
      </c>
      <c r="K645" s="156">
        <v>20295.215</v>
      </c>
      <c r="L645" s="152">
        <v>18278.239000000001</v>
      </c>
      <c r="M645" s="153">
        <v>21509.627</v>
      </c>
      <c r="N645" s="153">
        <v>22032.519</v>
      </c>
      <c r="O645" s="153">
        <v>20540.826000000001</v>
      </c>
      <c r="P645" s="156">
        <v>16074.967000000001</v>
      </c>
      <c r="Q645" s="153">
        <v>253962.38</v>
      </c>
      <c r="R645" s="65">
        <v>240389.15</v>
      </c>
      <c r="S645" s="157">
        <v>94.655417073977645</v>
      </c>
      <c r="T645" s="625" t="s">
        <v>689</v>
      </c>
      <c r="U645" s="468"/>
      <c r="V645" s="632" t="s">
        <v>2148</v>
      </c>
      <c r="W645" s="635" t="s">
        <v>2146</v>
      </c>
    </row>
    <row r="646" spans="1:23" ht="12" customHeight="1" x14ac:dyDescent="0.2">
      <c r="A646" s="654"/>
      <c r="B646" s="661"/>
      <c r="C646" s="669"/>
      <c r="D646" s="607" t="s">
        <v>690</v>
      </c>
      <c r="E646" s="153">
        <v>6525.1170000000002</v>
      </c>
      <c r="F646" s="153">
        <v>5950.259</v>
      </c>
      <c r="G646" s="65">
        <v>5914.9319999999998</v>
      </c>
      <c r="H646" s="153">
        <v>6334.8729999999996</v>
      </c>
      <c r="I646" s="153">
        <v>5620.433</v>
      </c>
      <c r="J646" s="153">
        <v>4829.7190000000001</v>
      </c>
      <c r="K646" s="156">
        <v>5096.5190000000002</v>
      </c>
      <c r="L646" s="152">
        <v>6005.1710000000003</v>
      </c>
      <c r="M646" s="153">
        <v>5977.4889999999996</v>
      </c>
      <c r="N646" s="153">
        <v>7344.4250000000002</v>
      </c>
      <c r="O646" s="153">
        <v>6162.2539999999999</v>
      </c>
      <c r="P646" s="156">
        <v>3840.9679999999998</v>
      </c>
      <c r="Q646" s="153">
        <v>74551.141000000003</v>
      </c>
      <c r="R646" s="65">
        <v>69602.159</v>
      </c>
      <c r="S646" s="157">
        <v>93.361628093659888</v>
      </c>
      <c r="T646" s="625" t="s">
        <v>691</v>
      </c>
      <c r="U646" s="468"/>
      <c r="W646" s="635"/>
    </row>
    <row r="647" spans="1:23" ht="10.5" customHeight="1" x14ac:dyDescent="0.2">
      <c r="A647" s="654"/>
      <c r="B647" s="661"/>
      <c r="C647" s="669"/>
      <c r="D647" s="607"/>
      <c r="E647" s="153"/>
      <c r="F647" s="153"/>
      <c r="G647" s="65"/>
      <c r="H647" s="153"/>
      <c r="I647" s="153"/>
      <c r="J647" s="153"/>
      <c r="K647" s="156"/>
      <c r="L647" s="152"/>
      <c r="M647" s="153"/>
      <c r="N647" s="153"/>
      <c r="O647" s="153"/>
      <c r="P647" s="156"/>
      <c r="Q647" s="153"/>
      <c r="R647" s="65"/>
      <c r="S647" s="157"/>
      <c r="T647" s="625"/>
      <c r="U647" s="468"/>
      <c r="V647" s="632"/>
      <c r="W647" s="635"/>
    </row>
    <row r="648" spans="1:23" ht="12" customHeight="1" x14ac:dyDescent="0.2">
      <c r="A648" s="654" t="s">
        <v>2149</v>
      </c>
      <c r="B648" s="661"/>
      <c r="C648" s="669" t="s">
        <v>2150</v>
      </c>
      <c r="D648" s="607" t="s">
        <v>688</v>
      </c>
      <c r="E648" s="153">
        <v>63230.097999999998</v>
      </c>
      <c r="F648" s="153">
        <v>57898.834999999999</v>
      </c>
      <c r="G648" s="65">
        <v>61147.258999999998</v>
      </c>
      <c r="H648" s="153">
        <v>53437.523000000001</v>
      </c>
      <c r="I648" s="153">
        <v>57720.084999999999</v>
      </c>
      <c r="J648" s="153">
        <v>50233.828000000001</v>
      </c>
      <c r="K648" s="156">
        <v>50479.678999999996</v>
      </c>
      <c r="L648" s="152">
        <v>48319.885000000002</v>
      </c>
      <c r="M648" s="153">
        <v>52993.288</v>
      </c>
      <c r="N648" s="153">
        <v>60159.807999999997</v>
      </c>
      <c r="O648" s="153">
        <v>56220.087</v>
      </c>
      <c r="P648" s="156">
        <v>39137.656999999999</v>
      </c>
      <c r="Q648" s="153">
        <v>699162.98300000001</v>
      </c>
      <c r="R648" s="65">
        <v>650978.03200000001</v>
      </c>
      <c r="S648" s="157">
        <v>93.108194774093178</v>
      </c>
      <c r="T648" s="625" t="s">
        <v>689</v>
      </c>
      <c r="U648" s="468"/>
      <c r="V648" s="632" t="s">
        <v>2151</v>
      </c>
      <c r="W648" s="635" t="s">
        <v>2149</v>
      </c>
    </row>
    <row r="649" spans="1:23" ht="12" customHeight="1" x14ac:dyDescent="0.2">
      <c r="A649" s="654"/>
      <c r="B649" s="661"/>
      <c r="C649" s="669" t="s">
        <v>2152</v>
      </c>
      <c r="D649" s="607" t="s">
        <v>690</v>
      </c>
      <c r="E649" s="153">
        <v>135669.16200000001</v>
      </c>
      <c r="F649" s="153">
        <v>131021.549</v>
      </c>
      <c r="G649" s="65">
        <v>139795.42199999999</v>
      </c>
      <c r="H649" s="153">
        <v>130659.671</v>
      </c>
      <c r="I649" s="153">
        <v>134133.03099999999</v>
      </c>
      <c r="J649" s="153">
        <v>122220.257</v>
      </c>
      <c r="K649" s="156">
        <v>122964.77</v>
      </c>
      <c r="L649" s="152">
        <v>92432.968999999997</v>
      </c>
      <c r="M649" s="153">
        <v>133975.42499999999</v>
      </c>
      <c r="N649" s="153">
        <v>133532.74299999999</v>
      </c>
      <c r="O649" s="153">
        <v>119989.459</v>
      </c>
      <c r="P649" s="156">
        <v>89060.187999999995</v>
      </c>
      <c r="Q649" s="153">
        <v>1628116.05</v>
      </c>
      <c r="R649" s="65">
        <v>1485454.6459999999</v>
      </c>
      <c r="S649" s="157">
        <v>91.237639110553573</v>
      </c>
      <c r="T649" s="625" t="s">
        <v>691</v>
      </c>
      <c r="U649" s="468"/>
      <c r="V649" s="632" t="s">
        <v>2153</v>
      </c>
      <c r="W649" s="635"/>
    </row>
    <row r="650" spans="1:23" ht="10.5" customHeight="1" x14ac:dyDescent="0.2">
      <c r="A650" s="654"/>
      <c r="B650" s="661"/>
      <c r="C650" s="669"/>
      <c r="D650" s="607"/>
      <c r="E650" s="153"/>
      <c r="F650" s="153"/>
      <c r="G650" s="65"/>
      <c r="H650" s="153"/>
      <c r="I650" s="153"/>
      <c r="J650" s="153"/>
      <c r="K650" s="156"/>
      <c r="L650" s="152"/>
      <c r="M650" s="153"/>
      <c r="N650" s="153"/>
      <c r="O650" s="153"/>
      <c r="P650" s="156"/>
      <c r="Q650" s="153"/>
      <c r="R650" s="65"/>
      <c r="S650" s="157"/>
      <c r="T650" s="625"/>
      <c r="U650" s="468"/>
      <c r="V650" s="632"/>
      <c r="W650" s="635"/>
    </row>
    <row r="651" spans="1:23" ht="12" customHeight="1" x14ac:dyDescent="0.2">
      <c r="A651" s="654" t="s">
        <v>2154</v>
      </c>
      <c r="B651" s="661"/>
      <c r="C651" s="669" t="s">
        <v>2155</v>
      </c>
      <c r="D651" s="607" t="s">
        <v>688</v>
      </c>
      <c r="E651" s="153">
        <v>4055.3440000000001</v>
      </c>
      <c r="F651" s="153">
        <v>3932.4189999999999</v>
      </c>
      <c r="G651" s="65">
        <v>4360.7610000000004</v>
      </c>
      <c r="H651" s="153">
        <v>7414.1379999999999</v>
      </c>
      <c r="I651" s="153">
        <v>4077.2469999999998</v>
      </c>
      <c r="J651" s="153">
        <v>5238.4989999999998</v>
      </c>
      <c r="K651" s="156">
        <v>3951.665</v>
      </c>
      <c r="L651" s="152">
        <v>3535.4940000000001</v>
      </c>
      <c r="M651" s="153">
        <v>4521.1840000000002</v>
      </c>
      <c r="N651" s="153">
        <v>4472.8530000000001</v>
      </c>
      <c r="O651" s="153">
        <v>5189.0159999999996</v>
      </c>
      <c r="P651" s="156">
        <v>3050.5590000000002</v>
      </c>
      <c r="Q651" s="153">
        <v>50843.254000000001</v>
      </c>
      <c r="R651" s="65">
        <v>53799.178999999996</v>
      </c>
      <c r="S651" s="157">
        <v>105.81379980124797</v>
      </c>
      <c r="T651" s="625" t="s">
        <v>689</v>
      </c>
      <c r="U651" s="468"/>
      <c r="V651" s="632" t="s">
        <v>2156</v>
      </c>
      <c r="W651" s="635" t="s">
        <v>2154</v>
      </c>
    </row>
    <row r="652" spans="1:23" ht="12" customHeight="1" x14ac:dyDescent="0.2">
      <c r="A652" s="654"/>
      <c r="B652" s="661"/>
      <c r="C652" s="669"/>
      <c r="D652" s="607" t="s">
        <v>690</v>
      </c>
      <c r="E652" s="153">
        <v>167.05199999999999</v>
      </c>
      <c r="F652" s="153">
        <v>385.25700000000001</v>
      </c>
      <c r="G652" s="65">
        <v>338.75299999999999</v>
      </c>
      <c r="H652" s="153">
        <v>145.22499999999999</v>
      </c>
      <c r="I652" s="153">
        <v>501.85599999999999</v>
      </c>
      <c r="J652" s="153">
        <v>578.86900000000003</v>
      </c>
      <c r="K652" s="156">
        <v>305.92500000000001</v>
      </c>
      <c r="L652" s="152">
        <v>1183.2349999999999</v>
      </c>
      <c r="M652" s="153">
        <v>487.66</v>
      </c>
      <c r="N652" s="153">
        <v>414.68400000000003</v>
      </c>
      <c r="O652" s="153">
        <v>304.60500000000002</v>
      </c>
      <c r="P652" s="156">
        <v>314.39600000000002</v>
      </c>
      <c r="Q652" s="153">
        <v>9302.2710000000006</v>
      </c>
      <c r="R652" s="65">
        <v>5127.5169999999998</v>
      </c>
      <c r="S652" s="157">
        <v>55.121131173237146</v>
      </c>
      <c r="T652" s="625" t="s">
        <v>691</v>
      </c>
      <c r="U652" s="468"/>
      <c r="V652" s="632" t="s">
        <v>2157</v>
      </c>
      <c r="W652" s="635"/>
    </row>
    <row r="653" spans="1:23" ht="10.5" customHeight="1" x14ac:dyDescent="0.2">
      <c r="A653" s="654"/>
      <c r="B653" s="661"/>
      <c r="C653" s="669"/>
      <c r="D653" s="607"/>
      <c r="E653" s="153"/>
      <c r="F653" s="153"/>
      <c r="G653" s="65"/>
      <c r="H653" s="153"/>
      <c r="I653" s="153"/>
      <c r="J653" s="153"/>
      <c r="K653" s="156"/>
      <c r="L653" s="152"/>
      <c r="M653" s="153"/>
      <c r="N653" s="153"/>
      <c r="O653" s="153"/>
      <c r="P653" s="156"/>
      <c r="Q653" s="153"/>
      <c r="R653" s="65"/>
      <c r="S653" s="157"/>
      <c r="T653" s="625"/>
      <c r="U653" s="468"/>
      <c r="V653" s="632"/>
      <c r="W653" s="635"/>
    </row>
    <row r="654" spans="1:23" ht="12" customHeight="1" x14ac:dyDescent="0.2">
      <c r="A654" s="654" t="s">
        <v>2158</v>
      </c>
      <c r="B654" s="661"/>
      <c r="C654" s="669" t="s">
        <v>2159</v>
      </c>
      <c r="D654" s="653" t="s">
        <v>688</v>
      </c>
      <c r="E654" s="153">
        <v>31122.36</v>
      </c>
      <c r="F654" s="153">
        <v>29830.539000000001</v>
      </c>
      <c r="G654" s="65">
        <v>34873.197</v>
      </c>
      <c r="H654" s="153">
        <v>36192.588000000003</v>
      </c>
      <c r="I654" s="153">
        <v>36081.646000000001</v>
      </c>
      <c r="J654" s="153">
        <v>30386.891</v>
      </c>
      <c r="K654" s="156">
        <v>28884.593000000001</v>
      </c>
      <c r="L654" s="152">
        <v>28149.087</v>
      </c>
      <c r="M654" s="153">
        <v>41225.644</v>
      </c>
      <c r="N654" s="153">
        <v>38588.847999999998</v>
      </c>
      <c r="O654" s="153">
        <v>36808.762000000002</v>
      </c>
      <c r="P654" s="156">
        <v>29405.542000000001</v>
      </c>
      <c r="Q654" s="153">
        <v>424872.85600000003</v>
      </c>
      <c r="R654" s="65">
        <v>401549.69699999999</v>
      </c>
      <c r="S654" s="157">
        <v>94.510555647264027</v>
      </c>
      <c r="T654" s="625" t="s">
        <v>689</v>
      </c>
      <c r="U654" s="468"/>
      <c r="V654" s="632" t="s">
        <v>2160</v>
      </c>
      <c r="W654" s="635" t="s">
        <v>2158</v>
      </c>
    </row>
    <row r="655" spans="1:23" ht="12" customHeight="1" x14ac:dyDescent="0.2">
      <c r="A655" s="654"/>
      <c r="B655" s="661"/>
      <c r="C655" s="669" t="s">
        <v>2081</v>
      </c>
      <c r="D655" s="653" t="s">
        <v>690</v>
      </c>
      <c r="E655" s="153">
        <v>50155.883000000002</v>
      </c>
      <c r="F655" s="153">
        <v>50636.125999999997</v>
      </c>
      <c r="G655" s="65">
        <v>62565.760999999999</v>
      </c>
      <c r="H655" s="153">
        <v>52504.962</v>
      </c>
      <c r="I655" s="153">
        <v>58736.394</v>
      </c>
      <c r="J655" s="153">
        <v>62414.546000000002</v>
      </c>
      <c r="K655" s="156">
        <v>58796.031999999999</v>
      </c>
      <c r="L655" s="152">
        <v>53150.629000000001</v>
      </c>
      <c r="M655" s="153">
        <v>65299.250999999997</v>
      </c>
      <c r="N655" s="153">
        <v>77970.410999999993</v>
      </c>
      <c r="O655" s="153">
        <v>71703.115999999995</v>
      </c>
      <c r="P655" s="156">
        <v>51335.665999999997</v>
      </c>
      <c r="Q655" s="153">
        <v>647701.74100000004</v>
      </c>
      <c r="R655" s="65">
        <v>715268.777</v>
      </c>
      <c r="S655" s="157">
        <v>110.43181324411478</v>
      </c>
      <c r="T655" s="625" t="s">
        <v>691</v>
      </c>
      <c r="U655" s="468"/>
      <c r="W655" s="635"/>
    </row>
    <row r="656" spans="1:23" ht="10.5" customHeight="1" x14ac:dyDescent="0.2">
      <c r="A656" s="654"/>
      <c r="B656" s="661"/>
      <c r="C656" s="669"/>
      <c r="D656" s="653"/>
      <c r="E656" s="153"/>
      <c r="F656" s="153"/>
      <c r="G656" s="65"/>
      <c r="H656" s="153"/>
      <c r="I656" s="153"/>
      <c r="J656" s="153"/>
      <c r="K656" s="156"/>
      <c r="L656" s="152"/>
      <c r="M656" s="153"/>
      <c r="N656" s="153"/>
      <c r="O656" s="153"/>
      <c r="P656" s="156"/>
      <c r="Q656" s="153"/>
      <c r="R656" s="65"/>
      <c r="S656" s="157"/>
      <c r="T656" s="625"/>
      <c r="U656" s="468"/>
      <c r="V656" s="632"/>
      <c r="W656" s="635"/>
    </row>
    <row r="657" spans="1:23" ht="12" customHeight="1" x14ac:dyDescent="0.2">
      <c r="A657" s="654" t="s">
        <v>2161</v>
      </c>
      <c r="B657" s="661"/>
      <c r="C657" s="669" t="s">
        <v>2162</v>
      </c>
      <c r="D657" s="607" t="s">
        <v>688</v>
      </c>
      <c r="E657" s="153">
        <v>10607.151</v>
      </c>
      <c r="F657" s="153">
        <v>8835.7379999999994</v>
      </c>
      <c r="G657" s="65">
        <v>12468.822</v>
      </c>
      <c r="H657" s="153">
        <v>10699.299000000001</v>
      </c>
      <c r="I657" s="153">
        <v>10598.707</v>
      </c>
      <c r="J657" s="153">
        <v>9767.6610000000001</v>
      </c>
      <c r="K657" s="156">
        <v>9149.4310000000005</v>
      </c>
      <c r="L657" s="152">
        <v>9990.5370000000003</v>
      </c>
      <c r="M657" s="153">
        <v>12805.450999999999</v>
      </c>
      <c r="N657" s="153">
        <v>16841.28</v>
      </c>
      <c r="O657" s="153">
        <v>14539.601000000001</v>
      </c>
      <c r="P657" s="156">
        <v>13028.726000000001</v>
      </c>
      <c r="Q657" s="153">
        <v>104674.374</v>
      </c>
      <c r="R657" s="65">
        <v>139332.40400000001</v>
      </c>
      <c r="S657" s="157">
        <v>133.11032937249763</v>
      </c>
      <c r="T657" s="625" t="s">
        <v>689</v>
      </c>
      <c r="U657" s="468"/>
      <c r="V657" s="632" t="s">
        <v>2163</v>
      </c>
      <c r="W657" s="635" t="s">
        <v>2161</v>
      </c>
    </row>
    <row r="658" spans="1:23" ht="12" customHeight="1" x14ac:dyDescent="0.25">
      <c r="A658" s="654"/>
      <c r="B658" s="661"/>
      <c r="C658" s="669" t="s">
        <v>2164</v>
      </c>
      <c r="D658" s="607" t="s">
        <v>690</v>
      </c>
      <c r="E658" s="153">
        <v>9228.5930000000008</v>
      </c>
      <c r="F658" s="153">
        <v>8678.3979999999992</v>
      </c>
      <c r="G658" s="65">
        <v>9879.0750000000007</v>
      </c>
      <c r="H658" s="153">
        <v>13217.843000000001</v>
      </c>
      <c r="I658" s="153">
        <v>7544.2879999999996</v>
      </c>
      <c r="J658" s="153">
        <v>6848.2520000000004</v>
      </c>
      <c r="K658" s="156">
        <v>7574.9459999999999</v>
      </c>
      <c r="L658" s="152">
        <v>7219.3639999999996</v>
      </c>
      <c r="M658" s="153">
        <v>8918.7260000000006</v>
      </c>
      <c r="N658" s="153">
        <v>12496.022000000001</v>
      </c>
      <c r="O658" s="153">
        <v>9067.6720000000005</v>
      </c>
      <c r="P658" s="156">
        <v>7310.7089999999998</v>
      </c>
      <c r="Q658" s="153">
        <v>88585.601999999999</v>
      </c>
      <c r="R658" s="65">
        <v>107983.88800000001</v>
      </c>
      <c r="S658" s="157">
        <v>121.89778650485437</v>
      </c>
      <c r="T658" s="625" t="s">
        <v>691</v>
      </c>
      <c r="U658" s="468"/>
      <c r="V658" s="676" t="s">
        <v>2165</v>
      </c>
      <c r="W658" s="635"/>
    </row>
    <row r="659" spans="1:23" ht="10.5" customHeight="1" x14ac:dyDescent="0.2">
      <c r="A659" s="654"/>
      <c r="B659" s="661"/>
      <c r="C659" s="669"/>
      <c r="D659" s="607"/>
      <c r="E659" s="153"/>
      <c r="F659" s="153"/>
      <c r="G659" s="65"/>
      <c r="H659" s="153"/>
      <c r="I659" s="153"/>
      <c r="J659" s="153"/>
      <c r="K659" s="156"/>
      <c r="L659" s="152"/>
      <c r="M659" s="153"/>
      <c r="N659" s="153"/>
      <c r="O659" s="153"/>
      <c r="P659" s="156"/>
      <c r="Q659" s="153"/>
      <c r="R659" s="65"/>
      <c r="S659" s="157"/>
      <c r="T659" s="625"/>
      <c r="U659" s="468"/>
      <c r="V659" s="632"/>
      <c r="W659" s="635"/>
    </row>
    <row r="660" spans="1:23" ht="12" customHeight="1" x14ac:dyDescent="0.2">
      <c r="A660" s="654" t="s">
        <v>2166</v>
      </c>
      <c r="B660" s="661"/>
      <c r="C660" s="669" t="s">
        <v>2167</v>
      </c>
      <c r="D660" s="607" t="s">
        <v>688</v>
      </c>
      <c r="E660" s="153">
        <v>7253.7309999999998</v>
      </c>
      <c r="F660" s="153">
        <v>7205.433</v>
      </c>
      <c r="G660" s="65">
        <v>7910.8059999999996</v>
      </c>
      <c r="H660" s="153">
        <v>8193.1620000000003</v>
      </c>
      <c r="I660" s="153">
        <v>9623.82</v>
      </c>
      <c r="J660" s="153">
        <v>7058.2650000000003</v>
      </c>
      <c r="K660" s="156">
        <v>6835.19</v>
      </c>
      <c r="L660" s="152">
        <v>7750.366</v>
      </c>
      <c r="M660" s="153">
        <v>6731.5079999999998</v>
      </c>
      <c r="N660" s="153">
        <v>8009.4120000000003</v>
      </c>
      <c r="O660" s="153">
        <v>7997.1369999999997</v>
      </c>
      <c r="P660" s="156">
        <v>6229.1580000000004</v>
      </c>
      <c r="Q660" s="153">
        <v>91384.221000000005</v>
      </c>
      <c r="R660" s="65">
        <v>90797.987999999998</v>
      </c>
      <c r="S660" s="157">
        <v>99.358496473915324</v>
      </c>
      <c r="T660" s="625" t="s">
        <v>689</v>
      </c>
      <c r="U660" s="468"/>
      <c r="V660" s="632" t="s">
        <v>2168</v>
      </c>
      <c r="W660" s="635" t="s">
        <v>2166</v>
      </c>
    </row>
    <row r="661" spans="1:23" ht="12" customHeight="1" x14ac:dyDescent="0.2">
      <c r="A661" s="654"/>
      <c r="B661" s="661"/>
      <c r="C661" s="669"/>
      <c r="D661" s="607" t="s">
        <v>690</v>
      </c>
      <c r="E661" s="153">
        <v>1737.633</v>
      </c>
      <c r="F661" s="153">
        <v>1596.4829999999999</v>
      </c>
      <c r="G661" s="65">
        <v>1418.6880000000001</v>
      </c>
      <c r="H661" s="153">
        <v>1807.355</v>
      </c>
      <c r="I661" s="153">
        <v>1979.5809999999999</v>
      </c>
      <c r="J661" s="153">
        <v>1444.8510000000001</v>
      </c>
      <c r="K661" s="156">
        <v>1687.8050000000001</v>
      </c>
      <c r="L661" s="152">
        <v>1212.347</v>
      </c>
      <c r="M661" s="153">
        <v>1313.248</v>
      </c>
      <c r="N661" s="153">
        <v>1551.913</v>
      </c>
      <c r="O661" s="153">
        <v>1662.7929999999999</v>
      </c>
      <c r="P661" s="156">
        <v>2199.8829999999998</v>
      </c>
      <c r="Q661" s="153">
        <v>21076.93</v>
      </c>
      <c r="R661" s="65">
        <v>19612.580000000002</v>
      </c>
      <c r="S661" s="157">
        <v>93.052356296671306</v>
      </c>
      <c r="T661" s="625" t="s">
        <v>691</v>
      </c>
      <c r="U661" s="468"/>
      <c r="W661" s="635"/>
    </row>
    <row r="662" spans="1:23" ht="10.5" customHeight="1" x14ac:dyDescent="0.2">
      <c r="A662" s="654"/>
      <c r="B662" s="661"/>
      <c r="C662" s="669"/>
      <c r="D662" s="607"/>
      <c r="E662" s="153"/>
      <c r="F662" s="153"/>
      <c r="G662" s="65"/>
      <c r="H662" s="153"/>
      <c r="I662" s="153"/>
      <c r="J662" s="153"/>
      <c r="K662" s="156"/>
      <c r="L662" s="152"/>
      <c r="M662" s="153"/>
      <c r="N662" s="153"/>
      <c r="O662" s="153"/>
      <c r="P662" s="156"/>
      <c r="Q662" s="153"/>
      <c r="R662" s="65"/>
      <c r="S662" s="157"/>
      <c r="T662" s="625"/>
      <c r="U662" s="468"/>
      <c r="V662" s="632"/>
      <c r="W662" s="635"/>
    </row>
    <row r="663" spans="1:23" ht="12" customHeight="1" x14ac:dyDescent="0.2">
      <c r="A663" s="654" t="s">
        <v>2169</v>
      </c>
      <c r="B663" s="661"/>
      <c r="C663" s="669" t="s">
        <v>2170</v>
      </c>
      <c r="D663" s="607" t="s">
        <v>688</v>
      </c>
      <c r="E663" s="153">
        <v>63750.673000000003</v>
      </c>
      <c r="F663" s="153">
        <v>62778.8</v>
      </c>
      <c r="G663" s="65">
        <v>73717.101999999999</v>
      </c>
      <c r="H663" s="153">
        <v>73312.906000000003</v>
      </c>
      <c r="I663" s="153">
        <v>74100.381999999998</v>
      </c>
      <c r="J663" s="153">
        <v>74114.471000000005</v>
      </c>
      <c r="K663" s="156">
        <v>65639.823999999993</v>
      </c>
      <c r="L663" s="152">
        <v>76444.692999999999</v>
      </c>
      <c r="M663" s="153">
        <v>83816.557000000001</v>
      </c>
      <c r="N663" s="153">
        <v>87150.034</v>
      </c>
      <c r="O663" s="153">
        <v>85407.52</v>
      </c>
      <c r="P663" s="156">
        <v>60388.180999999997</v>
      </c>
      <c r="Q663" s="153">
        <v>747329.43099999998</v>
      </c>
      <c r="R663" s="65">
        <v>880621.14300000004</v>
      </c>
      <c r="S663" s="157">
        <v>117.8357370218436</v>
      </c>
      <c r="T663" s="625" t="s">
        <v>689</v>
      </c>
      <c r="U663" s="468"/>
      <c r="V663" s="632" t="s">
        <v>2171</v>
      </c>
      <c r="W663" s="635" t="s">
        <v>2169</v>
      </c>
    </row>
    <row r="664" spans="1:23" ht="12" customHeight="1" x14ac:dyDescent="0.2">
      <c r="A664" s="654"/>
      <c r="B664" s="661"/>
      <c r="C664" s="669" t="s">
        <v>2172</v>
      </c>
      <c r="D664" s="607" t="s">
        <v>690</v>
      </c>
      <c r="E664" s="153">
        <v>62830.59</v>
      </c>
      <c r="F664" s="153">
        <v>69200.683999999994</v>
      </c>
      <c r="G664" s="65">
        <v>82916.865000000005</v>
      </c>
      <c r="H664" s="153">
        <v>76854.623999999996</v>
      </c>
      <c r="I664" s="153">
        <v>90353.39</v>
      </c>
      <c r="J664" s="153">
        <v>81293.145999999993</v>
      </c>
      <c r="K664" s="156">
        <v>80231.402000000002</v>
      </c>
      <c r="L664" s="152">
        <v>62701.082999999999</v>
      </c>
      <c r="M664" s="153">
        <v>82195.991999999998</v>
      </c>
      <c r="N664" s="153">
        <v>178128.348</v>
      </c>
      <c r="O664" s="153">
        <v>81358.888000000006</v>
      </c>
      <c r="P664" s="156">
        <v>59836.211000000003</v>
      </c>
      <c r="Q664" s="153">
        <v>753573.39500000002</v>
      </c>
      <c r="R664" s="65">
        <v>1007901.223</v>
      </c>
      <c r="S664" s="157">
        <v>133.74957631034732</v>
      </c>
      <c r="T664" s="625" t="s">
        <v>691</v>
      </c>
      <c r="U664" s="468"/>
      <c r="V664" s="632" t="s">
        <v>2173</v>
      </c>
      <c r="W664" s="635"/>
    </row>
    <row r="665" spans="1:23" ht="10.5" customHeight="1" x14ac:dyDescent="0.2">
      <c r="A665" s="654"/>
      <c r="B665" s="661"/>
      <c r="C665" s="669"/>
      <c r="D665" s="607"/>
      <c r="E665" s="153"/>
      <c r="F665" s="153"/>
      <c r="G665" s="65"/>
      <c r="H665" s="153"/>
      <c r="I665" s="153"/>
      <c r="J665" s="153"/>
      <c r="K665" s="156"/>
      <c r="L665" s="152"/>
      <c r="M665" s="153"/>
      <c r="N665" s="153"/>
      <c r="O665" s="153"/>
      <c r="P665" s="156"/>
      <c r="Q665" s="153"/>
      <c r="R665" s="65"/>
      <c r="S665" s="157"/>
      <c r="T665" s="625"/>
      <c r="U665" s="468"/>
      <c r="V665" s="632"/>
      <c r="W665" s="635"/>
    </row>
    <row r="666" spans="1:23" ht="12" customHeight="1" x14ac:dyDescent="0.2">
      <c r="A666" s="654" t="s">
        <v>2174</v>
      </c>
      <c r="B666" s="661"/>
      <c r="C666" s="669" t="s">
        <v>2175</v>
      </c>
      <c r="D666" s="653" t="s">
        <v>688</v>
      </c>
      <c r="E666" s="153">
        <v>34603.271000000001</v>
      </c>
      <c r="F666" s="153">
        <v>34733.54</v>
      </c>
      <c r="G666" s="65">
        <v>37386.366000000002</v>
      </c>
      <c r="H666" s="153">
        <v>36348.826000000001</v>
      </c>
      <c r="I666" s="153">
        <v>38818.654999999999</v>
      </c>
      <c r="J666" s="153">
        <v>35471.489000000001</v>
      </c>
      <c r="K666" s="156">
        <v>35756.230000000003</v>
      </c>
      <c r="L666" s="152">
        <v>31666.348000000002</v>
      </c>
      <c r="M666" s="153">
        <v>30782.417000000001</v>
      </c>
      <c r="N666" s="153">
        <v>33350.783000000003</v>
      </c>
      <c r="O666" s="153">
        <v>42733.644999999997</v>
      </c>
      <c r="P666" s="156">
        <v>32827.034</v>
      </c>
      <c r="Q666" s="153">
        <v>373574.73599999998</v>
      </c>
      <c r="R666" s="65">
        <v>424478.60399999999</v>
      </c>
      <c r="S666" s="157">
        <v>113.6261537771655</v>
      </c>
      <c r="T666" s="625" t="s">
        <v>689</v>
      </c>
      <c r="U666" s="468"/>
      <c r="V666" s="632" t="s">
        <v>2176</v>
      </c>
      <c r="W666" s="635" t="s">
        <v>2174</v>
      </c>
    </row>
    <row r="667" spans="1:23" ht="12" customHeight="1" x14ac:dyDescent="0.2">
      <c r="A667" s="654"/>
      <c r="B667" s="661"/>
      <c r="C667" s="669" t="s">
        <v>2177</v>
      </c>
      <c r="D667" s="653" t="s">
        <v>690</v>
      </c>
      <c r="E667" s="153">
        <v>25951.076000000001</v>
      </c>
      <c r="F667" s="153">
        <v>24991.1</v>
      </c>
      <c r="G667" s="65">
        <v>22696.999</v>
      </c>
      <c r="H667" s="153">
        <v>22535.668000000001</v>
      </c>
      <c r="I667" s="153">
        <v>23073.405999999999</v>
      </c>
      <c r="J667" s="153">
        <v>24850.309000000001</v>
      </c>
      <c r="K667" s="156">
        <v>21409.612000000001</v>
      </c>
      <c r="L667" s="152">
        <v>17487.850999999999</v>
      </c>
      <c r="M667" s="153">
        <v>21642.98</v>
      </c>
      <c r="N667" s="153">
        <v>25214.717000000001</v>
      </c>
      <c r="O667" s="153">
        <v>26185.031999999999</v>
      </c>
      <c r="P667" s="156">
        <v>24842.376</v>
      </c>
      <c r="Q667" s="153">
        <v>232133.61900000001</v>
      </c>
      <c r="R667" s="153">
        <v>280881.12599999999</v>
      </c>
      <c r="S667" s="157">
        <v>120.99976177944308</v>
      </c>
      <c r="T667" s="625" t="s">
        <v>691</v>
      </c>
      <c r="U667" s="468"/>
      <c r="V667" s="632" t="s">
        <v>2178</v>
      </c>
      <c r="W667" s="635"/>
    </row>
    <row r="668" spans="1:23" ht="10.5" customHeight="1" x14ac:dyDescent="0.2">
      <c r="A668" s="654"/>
      <c r="B668" s="661"/>
      <c r="C668" s="669"/>
      <c r="D668" s="653"/>
      <c r="E668" s="153"/>
      <c r="F668" s="153"/>
      <c r="G668" s="65"/>
      <c r="H668" s="153"/>
      <c r="I668" s="153"/>
      <c r="J668" s="153"/>
      <c r="K668" s="156"/>
      <c r="L668" s="152"/>
      <c r="M668" s="153"/>
      <c r="N668" s="153"/>
      <c r="O668" s="153"/>
      <c r="P668" s="156"/>
      <c r="Q668" s="153"/>
      <c r="R668" s="153"/>
      <c r="S668" s="157"/>
      <c r="T668" s="625"/>
      <c r="U668" s="468"/>
      <c r="V668" s="632"/>
      <c r="W668" s="635"/>
    </row>
    <row r="669" spans="1:23" ht="12" customHeight="1" x14ac:dyDescent="0.2">
      <c r="A669" s="654" t="s">
        <v>2179</v>
      </c>
      <c r="B669" s="661"/>
      <c r="C669" s="656" t="s">
        <v>2180</v>
      </c>
      <c r="D669" s="607" t="s">
        <v>688</v>
      </c>
      <c r="E669" s="153">
        <v>18995.991000000002</v>
      </c>
      <c r="F669" s="153">
        <v>22253.454000000002</v>
      </c>
      <c r="G669" s="65">
        <v>28363.686000000002</v>
      </c>
      <c r="H669" s="153">
        <v>26523.525000000001</v>
      </c>
      <c r="I669" s="153">
        <v>30612.813999999998</v>
      </c>
      <c r="J669" s="153">
        <v>25511.623</v>
      </c>
      <c r="K669" s="156">
        <v>23184.435000000001</v>
      </c>
      <c r="L669" s="152">
        <v>15568.982</v>
      </c>
      <c r="M669" s="153">
        <v>25627.252</v>
      </c>
      <c r="N669" s="153">
        <v>16790.960999999999</v>
      </c>
      <c r="O669" s="153">
        <v>13963.311</v>
      </c>
      <c r="P669" s="156">
        <v>15511.43</v>
      </c>
      <c r="Q669" s="153">
        <v>293875.799</v>
      </c>
      <c r="R669" s="153">
        <v>262907.46399999998</v>
      </c>
      <c r="S669" s="157">
        <v>89.46210096054898</v>
      </c>
      <c r="T669" s="625" t="s">
        <v>689</v>
      </c>
      <c r="U669" s="468"/>
      <c r="V669" s="660" t="s">
        <v>2181</v>
      </c>
      <c r="W669" s="635" t="s">
        <v>2179</v>
      </c>
    </row>
    <row r="670" spans="1:23" ht="12" customHeight="1" x14ac:dyDescent="0.2">
      <c r="A670" s="654"/>
      <c r="B670" s="661"/>
      <c r="C670" s="656" t="s">
        <v>2182</v>
      </c>
      <c r="D670" s="607" t="s">
        <v>690</v>
      </c>
      <c r="E670" s="153">
        <v>29646.931</v>
      </c>
      <c r="F670" s="153">
        <v>46483.014000000003</v>
      </c>
      <c r="G670" s="65">
        <v>44863.343999999997</v>
      </c>
      <c r="H670" s="153">
        <v>34714.580999999998</v>
      </c>
      <c r="I670" s="153">
        <v>34625.447</v>
      </c>
      <c r="J670" s="153">
        <v>25581.973999999998</v>
      </c>
      <c r="K670" s="156">
        <v>26487.86</v>
      </c>
      <c r="L670" s="152">
        <v>18554.560000000001</v>
      </c>
      <c r="M670" s="153">
        <v>21898.983</v>
      </c>
      <c r="N670" s="153">
        <v>22571.379000000001</v>
      </c>
      <c r="O670" s="153">
        <v>21120.758999999998</v>
      </c>
      <c r="P670" s="156">
        <v>28082.055</v>
      </c>
      <c r="Q670" s="153">
        <v>364236.04599999997</v>
      </c>
      <c r="R670" s="153">
        <v>354630.88699999999</v>
      </c>
      <c r="S670" s="157">
        <v>97.362930136793764</v>
      </c>
      <c r="T670" s="625" t="s">
        <v>691</v>
      </c>
      <c r="U670" s="468"/>
      <c r="V670" s="660" t="s">
        <v>2183</v>
      </c>
      <c r="W670" s="635"/>
    </row>
    <row r="671" spans="1:23" ht="10.5" customHeight="1" x14ac:dyDescent="0.2">
      <c r="A671" s="654"/>
      <c r="B671" s="661"/>
      <c r="C671" s="656"/>
      <c r="D671" s="607"/>
      <c r="E671" s="153"/>
      <c r="F671" s="153"/>
      <c r="G671" s="65"/>
      <c r="H671" s="153"/>
      <c r="I671" s="153"/>
      <c r="J671" s="153"/>
      <c r="K671" s="156"/>
      <c r="L671" s="152"/>
      <c r="M671" s="153"/>
      <c r="N671" s="153"/>
      <c r="O671" s="153"/>
      <c r="P671" s="156"/>
      <c r="Q671" s="153"/>
      <c r="R671" s="153"/>
      <c r="S671" s="157"/>
      <c r="T671" s="625"/>
      <c r="U671" s="468"/>
      <c r="V671" s="660"/>
      <c r="W671" s="635"/>
    </row>
    <row r="672" spans="1:23" ht="12" customHeight="1" x14ac:dyDescent="0.2">
      <c r="A672" s="654" t="s">
        <v>2184</v>
      </c>
      <c r="B672" s="661"/>
      <c r="C672" s="656" t="s">
        <v>2185</v>
      </c>
      <c r="D672" s="653" t="s">
        <v>688</v>
      </c>
      <c r="E672" s="153">
        <v>22695.053</v>
      </c>
      <c r="F672" s="153">
        <v>28614.776999999998</v>
      </c>
      <c r="G672" s="65">
        <v>43119.675000000003</v>
      </c>
      <c r="H672" s="153">
        <v>26104.095000000001</v>
      </c>
      <c r="I672" s="153">
        <v>26626.152999999998</v>
      </c>
      <c r="J672" s="153">
        <v>34055.337</v>
      </c>
      <c r="K672" s="156">
        <v>24071.792000000001</v>
      </c>
      <c r="L672" s="152">
        <v>20174.633000000002</v>
      </c>
      <c r="M672" s="153">
        <v>28967.008000000002</v>
      </c>
      <c r="N672" s="153">
        <v>40518.993999999999</v>
      </c>
      <c r="O672" s="153">
        <v>44043.55</v>
      </c>
      <c r="P672" s="156">
        <v>34741.502999999997</v>
      </c>
      <c r="Q672" s="153">
        <v>341118.408</v>
      </c>
      <c r="R672" s="153">
        <v>373732.57</v>
      </c>
      <c r="S672" s="157">
        <v>109.56095046034574</v>
      </c>
      <c r="T672" s="625" t="s">
        <v>689</v>
      </c>
      <c r="U672" s="468"/>
      <c r="V672" s="660" t="s">
        <v>2186</v>
      </c>
      <c r="W672" s="635" t="s">
        <v>2184</v>
      </c>
    </row>
    <row r="673" spans="1:23" ht="12" customHeight="1" x14ac:dyDescent="0.2">
      <c r="A673" s="654"/>
      <c r="B673" s="661"/>
      <c r="C673" s="656"/>
      <c r="D673" s="653" t="s">
        <v>690</v>
      </c>
      <c r="E673" s="153">
        <v>16384.47</v>
      </c>
      <c r="F673" s="153">
        <v>15775.647999999999</v>
      </c>
      <c r="G673" s="65">
        <v>17879.834999999999</v>
      </c>
      <c r="H673" s="153">
        <v>19912.053</v>
      </c>
      <c r="I673" s="153">
        <v>22315.902999999998</v>
      </c>
      <c r="J673" s="153">
        <v>22284.57</v>
      </c>
      <c r="K673" s="156">
        <v>22797.058000000001</v>
      </c>
      <c r="L673" s="152">
        <v>15533.008</v>
      </c>
      <c r="M673" s="153">
        <v>18430.925999999999</v>
      </c>
      <c r="N673" s="153">
        <v>24579.64</v>
      </c>
      <c r="O673" s="153">
        <v>19095.785</v>
      </c>
      <c r="P673" s="156">
        <v>16215.498</v>
      </c>
      <c r="Q673" s="153">
        <v>233459.272</v>
      </c>
      <c r="R673" s="153">
        <v>231204.394</v>
      </c>
      <c r="S673" s="157">
        <v>99.034145022091906</v>
      </c>
      <c r="T673" s="625" t="s">
        <v>691</v>
      </c>
      <c r="U673" s="468"/>
      <c r="W673" s="635"/>
    </row>
    <row r="674" spans="1:23" ht="10.5" customHeight="1" x14ac:dyDescent="0.2">
      <c r="A674" s="654"/>
      <c r="B674" s="661"/>
      <c r="C674" s="656"/>
      <c r="D674" s="653"/>
      <c r="E674" s="153"/>
      <c r="F674" s="153"/>
      <c r="G674" s="65"/>
      <c r="H674" s="153"/>
      <c r="I674" s="153"/>
      <c r="J674" s="153"/>
      <c r="K674" s="156"/>
      <c r="L674" s="152"/>
      <c r="M674" s="153"/>
      <c r="N674" s="153"/>
      <c r="O674" s="153"/>
      <c r="P674" s="156"/>
      <c r="Q674" s="153"/>
      <c r="R674" s="153"/>
      <c r="S674" s="157"/>
      <c r="T674" s="625"/>
      <c r="U674" s="468"/>
      <c r="V674" s="660"/>
      <c r="W674" s="635"/>
    </row>
    <row r="675" spans="1:23" ht="12" customHeight="1" x14ac:dyDescent="0.2">
      <c r="A675" s="654" t="s">
        <v>2187</v>
      </c>
      <c r="B675" s="661"/>
      <c r="C675" s="656" t="s">
        <v>2188</v>
      </c>
      <c r="D675" s="607" t="s">
        <v>688</v>
      </c>
      <c r="E675" s="153">
        <v>9824.0239999999994</v>
      </c>
      <c r="F675" s="153">
        <v>9197.5319999999992</v>
      </c>
      <c r="G675" s="65">
        <v>8383.1650000000009</v>
      </c>
      <c r="H675" s="153">
        <v>8130.8389999999999</v>
      </c>
      <c r="I675" s="153">
        <v>10979.188</v>
      </c>
      <c r="J675" s="153">
        <v>6907.1809999999996</v>
      </c>
      <c r="K675" s="156">
        <v>9262.7170000000006</v>
      </c>
      <c r="L675" s="152">
        <v>9672.9150000000009</v>
      </c>
      <c r="M675" s="153">
        <v>10327.434999999999</v>
      </c>
      <c r="N675" s="153">
        <v>26891.84</v>
      </c>
      <c r="O675" s="153">
        <v>27687.793000000001</v>
      </c>
      <c r="P675" s="156">
        <v>15517.953</v>
      </c>
      <c r="Q675" s="153">
        <v>123164.425</v>
      </c>
      <c r="R675" s="153">
        <v>152782.58199999999</v>
      </c>
      <c r="S675" s="157">
        <v>124.04765580645547</v>
      </c>
      <c r="T675" s="625" t="s">
        <v>689</v>
      </c>
      <c r="U675" s="468"/>
      <c r="V675" s="660" t="s">
        <v>2189</v>
      </c>
      <c r="W675" s="635" t="s">
        <v>2187</v>
      </c>
    </row>
    <row r="676" spans="1:23" ht="12" customHeight="1" x14ac:dyDescent="0.2">
      <c r="A676" s="654"/>
      <c r="B676" s="661"/>
      <c r="C676" s="656"/>
      <c r="D676" s="607" t="s">
        <v>690</v>
      </c>
      <c r="E676" s="153">
        <v>5796.8739999999998</v>
      </c>
      <c r="F676" s="153">
        <v>11859.968000000001</v>
      </c>
      <c r="G676" s="65">
        <v>11481.147999999999</v>
      </c>
      <c r="H676" s="153">
        <v>5410.6049999999996</v>
      </c>
      <c r="I676" s="153">
        <v>10054.231</v>
      </c>
      <c r="J676" s="153">
        <v>7926.2079999999996</v>
      </c>
      <c r="K676" s="156">
        <v>17239.751</v>
      </c>
      <c r="L676" s="152">
        <v>8312.8909999999996</v>
      </c>
      <c r="M676" s="153">
        <v>8180.3549999999996</v>
      </c>
      <c r="N676" s="153">
        <v>7856.6719999999996</v>
      </c>
      <c r="O676" s="153">
        <v>13445.290999999999</v>
      </c>
      <c r="P676" s="156">
        <v>8781.5220000000008</v>
      </c>
      <c r="Q676" s="153">
        <v>107729.189</v>
      </c>
      <c r="R676" s="153">
        <v>116345.516</v>
      </c>
      <c r="S676" s="157">
        <v>107.99813595552084</v>
      </c>
      <c r="T676" s="625" t="s">
        <v>691</v>
      </c>
      <c r="U676" s="468"/>
      <c r="W676" s="635"/>
    </row>
    <row r="677" spans="1:23" ht="10.5" customHeight="1" x14ac:dyDescent="0.2">
      <c r="A677" s="654"/>
      <c r="B677" s="661"/>
      <c r="C677" s="656"/>
      <c r="D677" s="607"/>
      <c r="E677" s="153"/>
      <c r="F677" s="153"/>
      <c r="G677" s="65"/>
      <c r="H677" s="153"/>
      <c r="I677" s="153"/>
      <c r="J677" s="153"/>
      <c r="K677" s="156"/>
      <c r="L677" s="152"/>
      <c r="M677" s="153"/>
      <c r="N677" s="153"/>
      <c r="O677" s="153"/>
      <c r="P677" s="156"/>
      <c r="Q677" s="153"/>
      <c r="R677" s="153"/>
      <c r="S677" s="157"/>
      <c r="T677" s="625"/>
      <c r="U677" s="468"/>
      <c r="V677" s="660"/>
      <c r="W677" s="635"/>
    </row>
    <row r="678" spans="1:23" ht="12" customHeight="1" x14ac:dyDescent="0.2">
      <c r="A678" s="654" t="s">
        <v>2190</v>
      </c>
      <c r="B678" s="661"/>
      <c r="C678" s="656" t="s">
        <v>2191</v>
      </c>
      <c r="D678" s="607" t="s">
        <v>688</v>
      </c>
      <c r="E678" s="153">
        <v>2501.2750000000001</v>
      </c>
      <c r="F678" s="153">
        <v>2460.0459999999998</v>
      </c>
      <c r="G678" s="65">
        <v>7122.13</v>
      </c>
      <c r="H678" s="153">
        <v>2483.8290000000002</v>
      </c>
      <c r="I678" s="153">
        <v>2264.6759999999999</v>
      </c>
      <c r="J678" s="153">
        <v>1727.2670000000001</v>
      </c>
      <c r="K678" s="156">
        <v>2226.3319999999999</v>
      </c>
      <c r="L678" s="152">
        <v>2714.49</v>
      </c>
      <c r="M678" s="153">
        <v>4704.7640000000001</v>
      </c>
      <c r="N678" s="153">
        <v>3832.5749999999998</v>
      </c>
      <c r="O678" s="153">
        <v>2065.2359999999999</v>
      </c>
      <c r="P678" s="156">
        <v>2882.9630000000002</v>
      </c>
      <c r="Q678" s="153">
        <v>30159.999</v>
      </c>
      <c r="R678" s="153">
        <v>36985.582999999999</v>
      </c>
      <c r="S678" s="157">
        <v>122.63124743472305</v>
      </c>
      <c r="T678" s="625" t="s">
        <v>689</v>
      </c>
      <c r="U678" s="468"/>
      <c r="V678" s="660" t="s">
        <v>2192</v>
      </c>
      <c r="W678" s="635" t="s">
        <v>2190</v>
      </c>
    </row>
    <row r="679" spans="1:23" ht="12" customHeight="1" x14ac:dyDescent="0.2">
      <c r="A679" s="654"/>
      <c r="B679" s="661"/>
      <c r="C679" s="656"/>
      <c r="D679" s="607" t="s">
        <v>690</v>
      </c>
      <c r="E679" s="153">
        <v>1373.3489999999999</v>
      </c>
      <c r="F679" s="153">
        <v>475.73500000000001</v>
      </c>
      <c r="G679" s="65">
        <v>448.38299999999998</v>
      </c>
      <c r="H679" s="153">
        <v>159.12799999999999</v>
      </c>
      <c r="I679" s="153">
        <v>1232.575</v>
      </c>
      <c r="J679" s="153">
        <v>913.41600000000005</v>
      </c>
      <c r="K679" s="156">
        <v>1042.9860000000001</v>
      </c>
      <c r="L679" s="152">
        <v>501.75299999999999</v>
      </c>
      <c r="M679" s="153">
        <v>649.08399999999995</v>
      </c>
      <c r="N679" s="153">
        <v>956.64700000000005</v>
      </c>
      <c r="O679" s="153">
        <v>755.53200000000004</v>
      </c>
      <c r="P679" s="156">
        <v>1345.9559999999999</v>
      </c>
      <c r="Q679" s="153">
        <v>7925.8289999999997</v>
      </c>
      <c r="R679" s="153">
        <v>9854.5439999999999</v>
      </c>
      <c r="S679" s="157">
        <v>124.33455225945451</v>
      </c>
      <c r="T679" s="625" t="s">
        <v>691</v>
      </c>
      <c r="U679" s="468"/>
      <c r="W679" s="635"/>
    </row>
    <row r="680" spans="1:23" ht="10.5" customHeight="1" x14ac:dyDescent="0.2">
      <c r="A680" s="654"/>
      <c r="B680" s="661"/>
      <c r="C680" s="656"/>
      <c r="D680" s="607"/>
      <c r="E680" s="153"/>
      <c r="F680" s="153"/>
      <c r="G680" s="65"/>
      <c r="H680" s="153"/>
      <c r="I680" s="153"/>
      <c r="J680" s="153"/>
      <c r="K680" s="156"/>
      <c r="L680" s="152"/>
      <c r="M680" s="153"/>
      <c r="N680" s="153"/>
      <c r="O680" s="153"/>
      <c r="P680" s="156"/>
      <c r="Q680" s="153"/>
      <c r="R680" s="153"/>
      <c r="S680" s="157"/>
      <c r="T680" s="625"/>
      <c r="U680" s="468"/>
      <c r="V680" s="660"/>
      <c r="W680" s="635"/>
    </row>
    <row r="681" spans="1:23" ht="12" customHeight="1" x14ac:dyDescent="0.2">
      <c r="A681" s="654" t="s">
        <v>2193</v>
      </c>
      <c r="B681" s="661"/>
      <c r="C681" s="656" t="s">
        <v>2194</v>
      </c>
      <c r="D681" s="607" t="s">
        <v>688</v>
      </c>
      <c r="E681" s="153">
        <v>12097.450999999999</v>
      </c>
      <c r="F681" s="153">
        <v>17869.053</v>
      </c>
      <c r="G681" s="65">
        <v>22165.516</v>
      </c>
      <c r="H681" s="153">
        <v>23362.044999999998</v>
      </c>
      <c r="I681" s="153">
        <v>20216.045999999998</v>
      </c>
      <c r="J681" s="153">
        <v>22563.276000000002</v>
      </c>
      <c r="K681" s="156">
        <v>20968.386999999999</v>
      </c>
      <c r="L681" s="152">
        <v>15559.492</v>
      </c>
      <c r="M681" s="153">
        <v>16980.521000000001</v>
      </c>
      <c r="N681" s="153">
        <v>18844.486000000001</v>
      </c>
      <c r="O681" s="153">
        <v>20932.291000000001</v>
      </c>
      <c r="P681" s="156">
        <v>18175.567999999999</v>
      </c>
      <c r="Q681" s="153">
        <v>194919.73499999999</v>
      </c>
      <c r="R681" s="153">
        <v>229734.13200000001</v>
      </c>
      <c r="S681" s="157">
        <v>117.86088873966509</v>
      </c>
      <c r="T681" s="625" t="s">
        <v>689</v>
      </c>
      <c r="U681" s="468"/>
      <c r="V681" s="660" t="s">
        <v>2195</v>
      </c>
      <c r="W681" s="635" t="s">
        <v>2193</v>
      </c>
    </row>
    <row r="682" spans="1:23" ht="12" customHeight="1" x14ac:dyDescent="0.2">
      <c r="A682" s="654"/>
      <c r="B682" s="661"/>
      <c r="C682" s="656" t="s">
        <v>2196</v>
      </c>
      <c r="D682" s="607" t="s">
        <v>690</v>
      </c>
      <c r="E682" s="153">
        <v>26380.934000000001</v>
      </c>
      <c r="F682" s="153">
        <v>29136.31</v>
      </c>
      <c r="G682" s="65">
        <v>30242.532999999999</v>
      </c>
      <c r="H682" s="153">
        <v>27863.827000000001</v>
      </c>
      <c r="I682" s="153">
        <v>25302.683000000001</v>
      </c>
      <c r="J682" s="153">
        <v>24554.168000000001</v>
      </c>
      <c r="K682" s="156">
        <v>24412.12</v>
      </c>
      <c r="L682" s="152">
        <v>22233.696</v>
      </c>
      <c r="M682" s="153">
        <v>23542.260999999999</v>
      </c>
      <c r="N682" s="153">
        <v>24714.294999999998</v>
      </c>
      <c r="O682" s="153">
        <v>26747.937999999998</v>
      </c>
      <c r="P682" s="156">
        <v>18316.330999999998</v>
      </c>
      <c r="Q682" s="153">
        <v>306060.94799999997</v>
      </c>
      <c r="R682" s="153">
        <v>303447.09600000002</v>
      </c>
      <c r="S682" s="157">
        <v>99.145970102660741</v>
      </c>
      <c r="T682" s="625" t="s">
        <v>691</v>
      </c>
      <c r="U682" s="468"/>
      <c r="V682" s="660" t="s">
        <v>2197</v>
      </c>
      <c r="W682" s="635"/>
    </row>
    <row r="683" spans="1:23" ht="10.5" customHeight="1" x14ac:dyDescent="0.2">
      <c r="A683" s="654"/>
      <c r="B683" s="661"/>
      <c r="C683" s="656"/>
      <c r="D683" s="607"/>
      <c r="E683" s="153"/>
      <c r="F683" s="153"/>
      <c r="G683" s="65"/>
      <c r="H683" s="153"/>
      <c r="I683" s="153"/>
      <c r="J683" s="153"/>
      <c r="K683" s="156"/>
      <c r="L683" s="152"/>
      <c r="M683" s="153"/>
      <c r="N683" s="153"/>
      <c r="O683" s="153"/>
      <c r="P683" s="156"/>
      <c r="Q683" s="153"/>
      <c r="R683" s="153"/>
      <c r="S683" s="157"/>
      <c r="T683" s="625"/>
      <c r="U683" s="468"/>
      <c r="V683" s="660"/>
      <c r="W683" s="635"/>
    </row>
    <row r="684" spans="1:23" ht="12" customHeight="1" x14ac:dyDescent="0.2">
      <c r="A684" s="654" t="s">
        <v>2198</v>
      </c>
      <c r="B684" s="661"/>
      <c r="C684" s="669" t="s">
        <v>2199</v>
      </c>
      <c r="D684" s="653" t="s">
        <v>688</v>
      </c>
      <c r="E684" s="153">
        <v>3388.8130000000001</v>
      </c>
      <c r="F684" s="153">
        <v>3361.1640000000002</v>
      </c>
      <c r="G684" s="65">
        <v>5253.643</v>
      </c>
      <c r="H684" s="153">
        <v>8407.3040000000001</v>
      </c>
      <c r="I684" s="153">
        <v>7249.8149999999996</v>
      </c>
      <c r="J684" s="153">
        <v>5779.4880000000003</v>
      </c>
      <c r="K684" s="156">
        <v>10489.835999999999</v>
      </c>
      <c r="L684" s="152">
        <v>7537.87</v>
      </c>
      <c r="M684" s="153">
        <v>5696.2579999999998</v>
      </c>
      <c r="N684" s="153">
        <v>8559.8369999999995</v>
      </c>
      <c r="O684" s="153">
        <v>6300.9489999999996</v>
      </c>
      <c r="P684" s="156">
        <v>7242.6660000000002</v>
      </c>
      <c r="Q684" s="153">
        <v>79737.394</v>
      </c>
      <c r="R684" s="65">
        <v>79267.642999999996</v>
      </c>
      <c r="S684" s="157">
        <v>99.410877410917138</v>
      </c>
      <c r="T684" s="625" t="s">
        <v>689</v>
      </c>
      <c r="U684" s="468"/>
      <c r="V684" s="632" t="s">
        <v>2200</v>
      </c>
      <c r="W684" s="635" t="s">
        <v>2198</v>
      </c>
    </row>
    <row r="685" spans="1:23" ht="12" customHeight="1" x14ac:dyDescent="0.2">
      <c r="A685" s="654"/>
      <c r="B685" s="661"/>
      <c r="C685" s="669" t="s">
        <v>2201</v>
      </c>
      <c r="D685" s="653" t="s">
        <v>690</v>
      </c>
      <c r="E685" s="153">
        <v>5493.058</v>
      </c>
      <c r="F685" s="153">
        <v>7384.1850000000004</v>
      </c>
      <c r="G685" s="65">
        <v>8576.9670000000006</v>
      </c>
      <c r="H685" s="153">
        <v>8397.4259999999995</v>
      </c>
      <c r="I685" s="153">
        <v>10449.361000000001</v>
      </c>
      <c r="J685" s="153">
        <v>11374.34</v>
      </c>
      <c r="K685" s="156">
        <v>8436.02</v>
      </c>
      <c r="L685" s="152">
        <v>7926.8649999999998</v>
      </c>
      <c r="M685" s="153">
        <v>10534.566000000001</v>
      </c>
      <c r="N685" s="153">
        <v>9268.6039999999994</v>
      </c>
      <c r="O685" s="153">
        <v>7688.4669999999996</v>
      </c>
      <c r="P685" s="156">
        <v>6686.4530000000004</v>
      </c>
      <c r="Q685" s="153">
        <v>117378.67600000001</v>
      </c>
      <c r="R685" s="65">
        <v>102216.31200000001</v>
      </c>
      <c r="S685" s="157">
        <v>87.08252255290391</v>
      </c>
      <c r="T685" s="625" t="s">
        <v>691</v>
      </c>
      <c r="U685" s="468"/>
      <c r="V685" s="632" t="s">
        <v>2202</v>
      </c>
      <c r="W685" s="635"/>
    </row>
    <row r="686" spans="1:23" ht="10.5" customHeight="1" x14ac:dyDescent="0.2">
      <c r="A686" s="654"/>
      <c r="B686" s="661"/>
      <c r="C686" s="669"/>
      <c r="D686" s="653"/>
      <c r="E686" s="153"/>
      <c r="F686" s="153"/>
      <c r="G686" s="65"/>
      <c r="H686" s="153"/>
      <c r="I686" s="153"/>
      <c r="J686" s="153"/>
      <c r="K686" s="156"/>
      <c r="L686" s="152"/>
      <c r="M686" s="153"/>
      <c r="N686" s="153"/>
      <c r="O686" s="153"/>
      <c r="P686" s="156"/>
      <c r="Q686" s="153"/>
      <c r="R686" s="65"/>
      <c r="S686" s="157"/>
      <c r="T686" s="625"/>
      <c r="U686" s="468"/>
      <c r="V686" s="632"/>
      <c r="W686" s="635"/>
    </row>
    <row r="687" spans="1:23" ht="12" customHeight="1" x14ac:dyDescent="0.2">
      <c r="A687" s="654" t="s">
        <v>2203</v>
      </c>
      <c r="B687" s="661"/>
      <c r="C687" s="669" t="s">
        <v>2204</v>
      </c>
      <c r="D687" s="607" t="s">
        <v>688</v>
      </c>
      <c r="E687" s="153">
        <v>5002.4260000000004</v>
      </c>
      <c r="F687" s="153">
        <v>7608.0910000000003</v>
      </c>
      <c r="G687" s="65">
        <v>5961.3760000000002</v>
      </c>
      <c r="H687" s="153">
        <v>5710.7089999999998</v>
      </c>
      <c r="I687" s="153">
        <v>5001.0619999999999</v>
      </c>
      <c r="J687" s="153">
        <v>4634.5169999999998</v>
      </c>
      <c r="K687" s="156">
        <v>4883.8819999999996</v>
      </c>
      <c r="L687" s="152">
        <v>6952.6850000000004</v>
      </c>
      <c r="M687" s="153">
        <v>5467.058</v>
      </c>
      <c r="N687" s="153">
        <v>6333.6679999999997</v>
      </c>
      <c r="O687" s="153">
        <v>5413.87</v>
      </c>
      <c r="P687" s="156">
        <v>8154.6109999999999</v>
      </c>
      <c r="Q687" s="153">
        <v>59859.521999999997</v>
      </c>
      <c r="R687" s="65">
        <v>71123.955000000002</v>
      </c>
      <c r="S687" s="157">
        <v>118.8181138499569</v>
      </c>
      <c r="T687" s="625" t="s">
        <v>689</v>
      </c>
      <c r="U687" s="468"/>
      <c r="V687" s="632" t="s">
        <v>2205</v>
      </c>
      <c r="W687" s="635" t="s">
        <v>2203</v>
      </c>
    </row>
    <row r="688" spans="1:23" ht="12" customHeight="1" x14ac:dyDescent="0.2">
      <c r="A688" s="654"/>
      <c r="B688" s="661"/>
      <c r="C688" s="669" t="s">
        <v>2206</v>
      </c>
      <c r="D688" s="607" t="s">
        <v>690</v>
      </c>
      <c r="E688" s="153">
        <v>2984.5410000000002</v>
      </c>
      <c r="F688" s="153">
        <v>2512.2449999999999</v>
      </c>
      <c r="G688" s="65">
        <v>3582.0569999999998</v>
      </c>
      <c r="H688" s="153">
        <v>4076.2719999999999</v>
      </c>
      <c r="I688" s="153">
        <v>2835.931</v>
      </c>
      <c r="J688" s="153">
        <v>2310.6869999999999</v>
      </c>
      <c r="K688" s="156">
        <v>2106.8589999999999</v>
      </c>
      <c r="L688" s="152">
        <v>2198.462</v>
      </c>
      <c r="M688" s="153">
        <v>2506.7939999999999</v>
      </c>
      <c r="N688" s="153">
        <v>4142.4539999999997</v>
      </c>
      <c r="O688" s="153">
        <v>4796.7969999999996</v>
      </c>
      <c r="P688" s="156">
        <v>1780.8040000000001</v>
      </c>
      <c r="Q688" s="153">
        <v>28222.924999999999</v>
      </c>
      <c r="R688" s="65">
        <v>35833.902999999998</v>
      </c>
      <c r="S688" s="157">
        <v>126.96736075371351</v>
      </c>
      <c r="T688" s="625" t="s">
        <v>691</v>
      </c>
      <c r="U688" s="468"/>
      <c r="V688" s="632" t="s">
        <v>2207</v>
      </c>
      <c r="W688" s="635"/>
    </row>
    <row r="689" spans="1:23" ht="10.5" customHeight="1" x14ac:dyDescent="0.2">
      <c r="A689" s="654"/>
      <c r="B689" s="661"/>
      <c r="C689" s="669"/>
      <c r="D689" s="607"/>
      <c r="E689" s="153"/>
      <c r="F689" s="153"/>
      <c r="G689" s="65"/>
      <c r="H689" s="153"/>
      <c r="I689" s="153"/>
      <c r="J689" s="153"/>
      <c r="K689" s="156"/>
      <c r="L689" s="152"/>
      <c r="M689" s="153"/>
      <c r="N689" s="153"/>
      <c r="O689" s="153"/>
      <c r="P689" s="156"/>
      <c r="Q689" s="153"/>
      <c r="R689" s="65"/>
      <c r="S689" s="157"/>
      <c r="T689" s="625"/>
      <c r="U689" s="468"/>
      <c r="V689" s="632"/>
      <c r="W689" s="635"/>
    </row>
    <row r="690" spans="1:23" ht="12" customHeight="1" x14ac:dyDescent="0.2">
      <c r="A690" s="654" t="s">
        <v>2208</v>
      </c>
      <c r="B690" s="661"/>
      <c r="C690" s="669" t="s">
        <v>2209</v>
      </c>
      <c r="D690" s="607" t="s">
        <v>688</v>
      </c>
      <c r="E690" s="153">
        <v>1405.125</v>
      </c>
      <c r="F690" s="153">
        <v>1937.251</v>
      </c>
      <c r="G690" s="65">
        <v>1374.587</v>
      </c>
      <c r="H690" s="153">
        <v>10294.531999999999</v>
      </c>
      <c r="I690" s="153">
        <v>1461.4079999999999</v>
      </c>
      <c r="J690" s="153">
        <v>2597.873</v>
      </c>
      <c r="K690" s="156">
        <v>17180.802</v>
      </c>
      <c r="L690" s="152">
        <v>2323.527</v>
      </c>
      <c r="M690" s="153">
        <v>20769.923999999999</v>
      </c>
      <c r="N690" s="153">
        <v>4711.826</v>
      </c>
      <c r="O690" s="153">
        <v>19877.001</v>
      </c>
      <c r="P690" s="156">
        <v>7112.1229999999996</v>
      </c>
      <c r="Q690" s="153">
        <v>37338.086000000003</v>
      </c>
      <c r="R690" s="65">
        <v>91045.979000000007</v>
      </c>
      <c r="S690" s="157">
        <v>243.84211606347472</v>
      </c>
      <c r="T690" s="625" t="s">
        <v>689</v>
      </c>
      <c r="U690" s="468"/>
      <c r="V690" s="632" t="s">
        <v>2210</v>
      </c>
      <c r="W690" s="635" t="s">
        <v>2208</v>
      </c>
    </row>
    <row r="691" spans="1:23" ht="12" customHeight="1" x14ac:dyDescent="0.2">
      <c r="A691" s="654"/>
      <c r="B691" s="661"/>
      <c r="C691" s="669" t="s">
        <v>2211</v>
      </c>
      <c r="D691" s="607" t="s">
        <v>690</v>
      </c>
      <c r="E691" s="153">
        <v>1438.816</v>
      </c>
      <c r="F691" s="153">
        <v>1982.9280000000001</v>
      </c>
      <c r="G691" s="65">
        <v>1341.7470000000001</v>
      </c>
      <c r="H691" s="153">
        <v>1321.2249999999999</v>
      </c>
      <c r="I691" s="153">
        <v>1949.298</v>
      </c>
      <c r="J691" s="153">
        <v>1178.6030000000001</v>
      </c>
      <c r="K691" s="156">
        <v>2603.8910000000001</v>
      </c>
      <c r="L691" s="152">
        <v>906.99300000000005</v>
      </c>
      <c r="M691" s="153">
        <v>2187.4830000000002</v>
      </c>
      <c r="N691" s="153">
        <v>1712.172</v>
      </c>
      <c r="O691" s="153">
        <v>1881.866</v>
      </c>
      <c r="P691" s="156">
        <v>1125.3699999999999</v>
      </c>
      <c r="Q691" s="153">
        <v>17198.612000000001</v>
      </c>
      <c r="R691" s="65">
        <v>19630.392</v>
      </c>
      <c r="S691" s="157">
        <v>114.13939683039538</v>
      </c>
      <c r="T691" s="625" t="s">
        <v>691</v>
      </c>
      <c r="U691" s="468"/>
      <c r="V691" s="632" t="s">
        <v>2212</v>
      </c>
      <c r="W691" s="635"/>
    </row>
    <row r="692" spans="1:23" ht="10.5" customHeight="1" x14ac:dyDescent="0.2">
      <c r="A692" s="654"/>
      <c r="B692" s="661"/>
      <c r="C692" s="669"/>
      <c r="D692" s="607"/>
      <c r="E692" s="153"/>
      <c r="F692" s="153"/>
      <c r="G692" s="65"/>
      <c r="H692" s="153"/>
      <c r="I692" s="153"/>
      <c r="J692" s="153"/>
      <c r="K692" s="156"/>
      <c r="L692" s="152"/>
      <c r="M692" s="153"/>
      <c r="N692" s="153"/>
      <c r="O692" s="153"/>
      <c r="P692" s="156"/>
      <c r="Q692" s="153"/>
      <c r="R692" s="65"/>
      <c r="S692" s="157"/>
      <c r="T692" s="625"/>
      <c r="U692" s="468"/>
      <c r="V692" s="632"/>
      <c r="W692" s="635"/>
    </row>
    <row r="693" spans="1:23" ht="12" customHeight="1" x14ac:dyDescent="0.2">
      <c r="A693" s="654" t="s">
        <v>2213</v>
      </c>
      <c r="B693" s="661"/>
      <c r="C693" s="669" t="s">
        <v>2214</v>
      </c>
      <c r="D693" s="607" t="s">
        <v>688</v>
      </c>
      <c r="E693" s="153">
        <v>16573.223999999998</v>
      </c>
      <c r="F693" s="153">
        <v>15447.153</v>
      </c>
      <c r="G693" s="65">
        <v>17093.898000000001</v>
      </c>
      <c r="H693" s="153">
        <v>13811.656999999999</v>
      </c>
      <c r="I693" s="153">
        <v>13207.853999999999</v>
      </c>
      <c r="J693" s="153">
        <v>11990.172</v>
      </c>
      <c r="K693" s="156">
        <v>15283.203</v>
      </c>
      <c r="L693" s="152">
        <v>10701.415999999999</v>
      </c>
      <c r="M693" s="153">
        <v>16905.145</v>
      </c>
      <c r="N693" s="153">
        <v>10540.95</v>
      </c>
      <c r="O693" s="153">
        <v>16383.081</v>
      </c>
      <c r="P693" s="156">
        <v>9513.9130000000005</v>
      </c>
      <c r="Q693" s="153">
        <v>189249.978</v>
      </c>
      <c r="R693" s="65">
        <v>167451.666</v>
      </c>
      <c r="S693" s="157">
        <v>88.481736045432996</v>
      </c>
      <c r="T693" s="625" t="s">
        <v>689</v>
      </c>
      <c r="U693" s="468"/>
      <c r="V693" s="632" t="s">
        <v>2215</v>
      </c>
      <c r="W693" s="635" t="s">
        <v>2213</v>
      </c>
    </row>
    <row r="694" spans="1:23" ht="12" customHeight="1" x14ac:dyDescent="0.2">
      <c r="A694" s="654"/>
      <c r="B694" s="661"/>
      <c r="C694" s="669"/>
      <c r="D694" s="607" t="s">
        <v>690</v>
      </c>
      <c r="E694" s="153">
        <v>13194.965</v>
      </c>
      <c r="F694" s="153">
        <v>15339.837</v>
      </c>
      <c r="G694" s="65">
        <v>17536.811000000002</v>
      </c>
      <c r="H694" s="153">
        <v>10843.014999999999</v>
      </c>
      <c r="I694" s="153">
        <v>16298.258</v>
      </c>
      <c r="J694" s="153">
        <v>17901.183000000001</v>
      </c>
      <c r="K694" s="156">
        <v>24964.857</v>
      </c>
      <c r="L694" s="152">
        <v>15798.927</v>
      </c>
      <c r="M694" s="153">
        <v>13446.713</v>
      </c>
      <c r="N694" s="153">
        <v>18939.606</v>
      </c>
      <c r="O694" s="153">
        <v>15872.75</v>
      </c>
      <c r="P694" s="156">
        <v>47309.743999999999</v>
      </c>
      <c r="Q694" s="153">
        <v>222953.467</v>
      </c>
      <c r="R694" s="65">
        <v>227446.666</v>
      </c>
      <c r="S694" s="157">
        <v>102.01530797455595</v>
      </c>
      <c r="T694" s="625" t="s">
        <v>691</v>
      </c>
      <c r="U694" s="468"/>
      <c r="W694" s="635"/>
    </row>
    <row r="695" spans="1:23" ht="6" customHeight="1" x14ac:dyDescent="0.2">
      <c r="A695" s="630"/>
      <c r="B695" s="642"/>
      <c r="C695" s="250"/>
      <c r="D695" s="653"/>
      <c r="E695" s="439"/>
      <c r="F695" s="439"/>
      <c r="G695" s="441"/>
      <c r="H695" s="439"/>
      <c r="I695" s="439"/>
      <c r="J695" s="439"/>
      <c r="K695" s="440"/>
      <c r="L695" s="438"/>
      <c r="M695" s="439"/>
      <c r="N695" s="439"/>
      <c r="O695" s="439"/>
      <c r="P695" s="440"/>
      <c r="Q695" s="439"/>
      <c r="R695" s="441"/>
      <c r="S695" s="468"/>
      <c r="T695" s="625"/>
      <c r="U695" s="468"/>
      <c r="V695" s="632"/>
      <c r="W695" s="635"/>
    </row>
    <row r="696" spans="1:23" ht="12" customHeight="1" x14ac:dyDescent="0.2">
      <c r="A696" s="630" t="s">
        <v>2216</v>
      </c>
      <c r="B696" s="642"/>
      <c r="C696" s="250" t="s">
        <v>2217</v>
      </c>
      <c r="D696" s="653" t="s">
        <v>688</v>
      </c>
      <c r="E696" s="153">
        <v>48351.892</v>
      </c>
      <c r="F696" s="153">
        <v>34979.194000000003</v>
      </c>
      <c r="G696" s="65">
        <v>43540.56</v>
      </c>
      <c r="H696" s="153">
        <v>27152.262999999999</v>
      </c>
      <c r="I696" s="153">
        <v>36929.447999999997</v>
      </c>
      <c r="J696" s="153">
        <v>29413.681</v>
      </c>
      <c r="K696" s="156">
        <v>42634.67</v>
      </c>
      <c r="L696" s="152">
        <v>25051.63</v>
      </c>
      <c r="M696" s="153">
        <v>29245.016</v>
      </c>
      <c r="N696" s="153">
        <v>33633.019</v>
      </c>
      <c r="O696" s="153">
        <v>52371.474000000002</v>
      </c>
      <c r="P696" s="156">
        <v>35213.167000000001</v>
      </c>
      <c r="Q696" s="153">
        <v>448308.84100000001</v>
      </c>
      <c r="R696" s="65">
        <v>438516.01400000002</v>
      </c>
      <c r="S696" s="634">
        <v>97.815606986880738</v>
      </c>
      <c r="T696" s="625" t="s">
        <v>689</v>
      </c>
      <c r="U696" s="468"/>
      <c r="V696" s="632" t="s">
        <v>2218</v>
      </c>
      <c r="W696" s="635" t="s">
        <v>2216</v>
      </c>
    </row>
    <row r="697" spans="1:23" ht="12" customHeight="1" x14ac:dyDescent="0.2">
      <c r="A697" s="630"/>
      <c r="B697" s="642"/>
      <c r="C697" s="250" t="s">
        <v>2219</v>
      </c>
      <c r="D697" s="653" t="s">
        <v>690</v>
      </c>
      <c r="E697" s="153">
        <v>40568.485999999997</v>
      </c>
      <c r="F697" s="153">
        <v>37202.550999999999</v>
      </c>
      <c r="G697" s="65">
        <v>46450.646999999997</v>
      </c>
      <c r="H697" s="153">
        <v>38671.631000000001</v>
      </c>
      <c r="I697" s="153">
        <v>40891.129999999997</v>
      </c>
      <c r="J697" s="153">
        <v>35301.245999999999</v>
      </c>
      <c r="K697" s="156">
        <v>28977.695</v>
      </c>
      <c r="L697" s="152">
        <v>39199.356</v>
      </c>
      <c r="M697" s="153">
        <v>36567.302000000003</v>
      </c>
      <c r="N697" s="153">
        <v>41216.733</v>
      </c>
      <c r="O697" s="153">
        <v>42013.516000000003</v>
      </c>
      <c r="P697" s="156">
        <v>34906.529000000002</v>
      </c>
      <c r="Q697" s="153">
        <v>418653.54399999999</v>
      </c>
      <c r="R697" s="65">
        <v>461966.82199999999</v>
      </c>
      <c r="S697" s="634">
        <v>110.34585246458583</v>
      </c>
      <c r="T697" s="625" t="s">
        <v>691</v>
      </c>
      <c r="U697" s="468"/>
      <c r="V697" s="632" t="s">
        <v>2178</v>
      </c>
      <c r="W697" s="635"/>
    </row>
    <row r="698" spans="1:23" ht="10.5" customHeight="1" x14ac:dyDescent="0.2">
      <c r="A698" s="630"/>
      <c r="B698" s="642"/>
      <c r="C698" s="250"/>
      <c r="D698" s="653"/>
      <c r="E698" s="153"/>
      <c r="F698" s="153"/>
      <c r="G698" s="65"/>
      <c r="H698" s="153"/>
      <c r="I698" s="153"/>
      <c r="J698" s="153"/>
      <c r="K698" s="156"/>
      <c r="L698" s="152"/>
      <c r="M698" s="153"/>
      <c r="N698" s="153"/>
      <c r="O698" s="153"/>
      <c r="P698" s="156"/>
      <c r="Q698" s="153"/>
      <c r="R698" s="65"/>
      <c r="S698" s="634"/>
      <c r="T698" s="625"/>
      <c r="U698" s="468"/>
      <c r="V698" s="632"/>
      <c r="W698" s="635"/>
    </row>
    <row r="699" spans="1:23" ht="12" customHeight="1" x14ac:dyDescent="0.2">
      <c r="A699" s="630" t="s">
        <v>2220</v>
      </c>
      <c r="B699" s="642"/>
      <c r="C699" s="250" t="s">
        <v>2221</v>
      </c>
      <c r="D699" s="653" t="s">
        <v>688</v>
      </c>
      <c r="E699" s="153">
        <v>364561.46600000001</v>
      </c>
      <c r="F699" s="153">
        <v>397632.58799999999</v>
      </c>
      <c r="G699" s="65">
        <v>465889.755</v>
      </c>
      <c r="H699" s="153">
        <v>417231.78</v>
      </c>
      <c r="I699" s="153">
        <v>462311.50099999999</v>
      </c>
      <c r="J699" s="153">
        <v>405640.636</v>
      </c>
      <c r="K699" s="156">
        <v>346305.326</v>
      </c>
      <c r="L699" s="152">
        <v>350671.61200000002</v>
      </c>
      <c r="M699" s="153">
        <v>415787.98800000001</v>
      </c>
      <c r="N699" s="153">
        <v>446847.12599999999</v>
      </c>
      <c r="O699" s="153">
        <v>466966.89399999997</v>
      </c>
      <c r="P699" s="156">
        <v>333489.84499999997</v>
      </c>
      <c r="Q699" s="153">
        <v>4938258.0489999996</v>
      </c>
      <c r="R699" s="65">
        <v>4873336.517</v>
      </c>
      <c r="S699" s="634">
        <v>98.685335368143697</v>
      </c>
      <c r="T699" s="625" t="s">
        <v>689</v>
      </c>
      <c r="U699" s="468"/>
      <c r="V699" s="632" t="s">
        <v>2222</v>
      </c>
      <c r="W699" s="635" t="s">
        <v>2220</v>
      </c>
    </row>
    <row r="700" spans="1:23" ht="12" customHeight="1" x14ac:dyDescent="0.2">
      <c r="A700" s="630"/>
      <c r="B700" s="642"/>
      <c r="C700" s="250"/>
      <c r="D700" s="653" t="s">
        <v>690</v>
      </c>
      <c r="E700" s="153">
        <v>1729653.183</v>
      </c>
      <c r="F700" s="153">
        <v>1853526.879</v>
      </c>
      <c r="G700" s="65">
        <v>1960697.706</v>
      </c>
      <c r="H700" s="153">
        <v>1685978.095</v>
      </c>
      <c r="I700" s="153">
        <v>1978669.801</v>
      </c>
      <c r="J700" s="153">
        <v>1917060.557</v>
      </c>
      <c r="K700" s="156">
        <v>1198343.466</v>
      </c>
      <c r="L700" s="152">
        <v>1514839.335</v>
      </c>
      <c r="M700" s="153">
        <v>1812301.118</v>
      </c>
      <c r="N700" s="153">
        <v>2069552.2990000001</v>
      </c>
      <c r="O700" s="153">
        <v>2059658.9790000001</v>
      </c>
      <c r="P700" s="156">
        <v>1709415.835</v>
      </c>
      <c r="Q700" s="153">
        <v>19560954.188999999</v>
      </c>
      <c r="R700" s="65">
        <v>21489697.252999999</v>
      </c>
      <c r="S700" s="634">
        <v>109.86016860611339</v>
      </c>
      <c r="T700" s="625" t="s">
        <v>691</v>
      </c>
      <c r="U700" s="468"/>
      <c r="W700" s="635"/>
    </row>
    <row r="701" spans="1:23" ht="10.5" customHeight="1" x14ac:dyDescent="0.2">
      <c r="A701" s="630"/>
      <c r="B701" s="642"/>
      <c r="C701" s="250"/>
      <c r="D701" s="653"/>
      <c r="E701" s="153"/>
      <c r="F701" s="153"/>
      <c r="G701" s="65"/>
      <c r="H701" s="153"/>
      <c r="I701" s="153"/>
      <c r="J701" s="153"/>
      <c r="K701" s="156"/>
      <c r="L701" s="152"/>
      <c r="M701" s="153"/>
      <c r="N701" s="153"/>
      <c r="O701" s="153"/>
      <c r="P701" s="156"/>
      <c r="Q701" s="153"/>
      <c r="R701" s="65"/>
      <c r="S701" s="634"/>
      <c r="T701" s="625"/>
      <c r="U701" s="468"/>
      <c r="V701" s="632"/>
      <c r="W701" s="635"/>
    </row>
    <row r="702" spans="1:23" ht="12" customHeight="1" x14ac:dyDescent="0.2">
      <c r="A702" s="630" t="s">
        <v>2223</v>
      </c>
      <c r="B702" s="642"/>
      <c r="C702" s="250" t="s">
        <v>2224</v>
      </c>
      <c r="D702" s="653" t="s">
        <v>688</v>
      </c>
      <c r="E702" s="153">
        <v>12179.561</v>
      </c>
      <c r="F702" s="153">
        <v>14800.208000000001</v>
      </c>
      <c r="G702" s="65">
        <v>15700.593000000001</v>
      </c>
      <c r="H702" s="153">
        <v>18697.558000000001</v>
      </c>
      <c r="I702" s="153">
        <v>11380.388999999999</v>
      </c>
      <c r="J702" s="153">
        <v>10904.539000000001</v>
      </c>
      <c r="K702" s="156">
        <v>13275.273999999999</v>
      </c>
      <c r="L702" s="152">
        <v>5724.8360000000002</v>
      </c>
      <c r="M702" s="153">
        <v>7063.9219999999996</v>
      </c>
      <c r="N702" s="153">
        <v>8097.7749999999996</v>
      </c>
      <c r="O702" s="153">
        <v>7298.4110000000001</v>
      </c>
      <c r="P702" s="156">
        <v>6364.4610000000002</v>
      </c>
      <c r="Q702" s="153">
        <v>149650.89499999999</v>
      </c>
      <c r="R702" s="65">
        <v>131487.527</v>
      </c>
      <c r="S702" s="634">
        <v>87.862840379270708</v>
      </c>
      <c r="T702" s="625" t="s">
        <v>689</v>
      </c>
      <c r="U702" s="468"/>
      <c r="V702" s="632" t="s">
        <v>2225</v>
      </c>
      <c r="W702" s="635" t="s">
        <v>2223</v>
      </c>
    </row>
    <row r="703" spans="1:23" ht="12" customHeight="1" x14ac:dyDescent="0.2">
      <c r="A703" s="630"/>
      <c r="B703" s="642"/>
      <c r="C703" s="250" t="s">
        <v>2226</v>
      </c>
      <c r="D703" s="653" t="s">
        <v>690</v>
      </c>
      <c r="E703" s="153">
        <v>23006.456999999999</v>
      </c>
      <c r="F703" s="153">
        <v>22406.278999999999</v>
      </c>
      <c r="G703" s="65">
        <v>24663.839</v>
      </c>
      <c r="H703" s="153">
        <v>26078.905999999999</v>
      </c>
      <c r="I703" s="153">
        <v>23958.757000000001</v>
      </c>
      <c r="J703" s="153">
        <v>21785.573</v>
      </c>
      <c r="K703" s="156">
        <v>20274.433000000001</v>
      </c>
      <c r="L703" s="152">
        <v>20394.900000000001</v>
      </c>
      <c r="M703" s="153">
        <v>22543.278999999999</v>
      </c>
      <c r="N703" s="153">
        <v>21819.501</v>
      </c>
      <c r="O703" s="153">
        <v>19622.324000000001</v>
      </c>
      <c r="P703" s="156">
        <v>13580.736000000001</v>
      </c>
      <c r="Q703" s="153">
        <v>315933.728</v>
      </c>
      <c r="R703" s="65">
        <v>260134.984</v>
      </c>
      <c r="S703" s="634">
        <v>82.338465616434604</v>
      </c>
      <c r="T703" s="625" t="s">
        <v>691</v>
      </c>
      <c r="U703" s="468"/>
      <c r="V703" s="632" t="s">
        <v>2227</v>
      </c>
      <c r="W703" s="635"/>
    </row>
    <row r="704" spans="1:23" ht="10.5" customHeight="1" x14ac:dyDescent="0.2">
      <c r="A704" s="630"/>
      <c r="B704" s="642"/>
      <c r="C704" s="250"/>
      <c r="D704" s="653"/>
      <c r="E704" s="153"/>
      <c r="F704" s="153"/>
      <c r="G704" s="65"/>
      <c r="H704" s="153"/>
      <c r="I704" s="153"/>
      <c r="J704" s="153"/>
      <c r="K704" s="156"/>
      <c r="L704" s="152"/>
      <c r="M704" s="153"/>
      <c r="N704" s="153"/>
      <c r="O704" s="153"/>
      <c r="P704" s="156"/>
      <c r="Q704" s="153"/>
      <c r="R704" s="65"/>
      <c r="S704" s="634"/>
      <c r="T704" s="625"/>
      <c r="U704" s="468"/>
      <c r="V704" s="632"/>
      <c r="W704" s="635"/>
    </row>
    <row r="705" spans="1:23" ht="12" customHeight="1" x14ac:dyDescent="0.2">
      <c r="A705" s="630" t="s">
        <v>2228</v>
      </c>
      <c r="B705" s="642"/>
      <c r="C705" s="250" t="s">
        <v>2229</v>
      </c>
      <c r="D705" s="653" t="s">
        <v>688</v>
      </c>
      <c r="E705" s="153">
        <v>149805.353</v>
      </c>
      <c r="F705" s="153">
        <v>163115.54999999999</v>
      </c>
      <c r="G705" s="65">
        <v>176372.864</v>
      </c>
      <c r="H705" s="153">
        <v>171941.20300000001</v>
      </c>
      <c r="I705" s="153">
        <v>147880.18900000001</v>
      </c>
      <c r="J705" s="153">
        <v>158987.29699999999</v>
      </c>
      <c r="K705" s="156">
        <v>145450.55900000001</v>
      </c>
      <c r="L705" s="152">
        <v>115474.467</v>
      </c>
      <c r="M705" s="153">
        <v>170819.99</v>
      </c>
      <c r="N705" s="153">
        <v>138081.12899999999</v>
      </c>
      <c r="O705" s="153">
        <v>147642.359</v>
      </c>
      <c r="P705" s="156">
        <v>105687.24</v>
      </c>
      <c r="Q705" s="153">
        <v>1638068.534</v>
      </c>
      <c r="R705" s="65">
        <v>1791258.2</v>
      </c>
      <c r="S705" s="634">
        <v>109.35184717979571</v>
      </c>
      <c r="T705" s="625" t="s">
        <v>689</v>
      </c>
      <c r="U705" s="468"/>
      <c r="V705" s="632" t="s">
        <v>2230</v>
      </c>
      <c r="W705" s="635" t="s">
        <v>2228</v>
      </c>
    </row>
    <row r="706" spans="1:23" ht="12" customHeight="1" x14ac:dyDescent="0.2">
      <c r="A706" s="630"/>
      <c r="B706" s="642"/>
      <c r="C706" s="250" t="s">
        <v>2231</v>
      </c>
      <c r="D706" s="653" t="s">
        <v>690</v>
      </c>
      <c r="E706" s="153">
        <v>64445.714999999997</v>
      </c>
      <c r="F706" s="153">
        <v>66773.017000000007</v>
      </c>
      <c r="G706" s="65">
        <v>70596.432000000001</v>
      </c>
      <c r="H706" s="153">
        <v>70313.388000000006</v>
      </c>
      <c r="I706" s="153">
        <v>73254.838000000003</v>
      </c>
      <c r="J706" s="153">
        <v>64072.165999999997</v>
      </c>
      <c r="K706" s="156">
        <v>64862.428</v>
      </c>
      <c r="L706" s="152">
        <v>50013.832999999999</v>
      </c>
      <c r="M706" s="153">
        <v>65844.789000000004</v>
      </c>
      <c r="N706" s="153">
        <v>67542.717999999993</v>
      </c>
      <c r="O706" s="153">
        <v>60193.576999999997</v>
      </c>
      <c r="P706" s="156">
        <v>42875.946000000004</v>
      </c>
      <c r="Q706" s="153">
        <v>790616.777</v>
      </c>
      <c r="R706" s="65">
        <v>760788.84699999995</v>
      </c>
      <c r="S706" s="634">
        <v>96.227258152403209</v>
      </c>
      <c r="T706" s="625" t="s">
        <v>691</v>
      </c>
      <c r="U706" s="468"/>
      <c r="V706" s="632" t="s">
        <v>2232</v>
      </c>
      <c r="W706" s="635"/>
    </row>
    <row r="707" spans="1:23" ht="10.5" customHeight="1" x14ac:dyDescent="0.2">
      <c r="A707" s="630"/>
      <c r="B707" s="642"/>
      <c r="C707" s="250"/>
      <c r="D707" s="653"/>
      <c r="E707" s="153"/>
      <c r="F707" s="153"/>
      <c r="G707" s="65"/>
      <c r="H707" s="153"/>
      <c r="I707" s="153"/>
      <c r="J707" s="153"/>
      <c r="K707" s="156"/>
      <c r="L707" s="152"/>
      <c r="M707" s="153"/>
      <c r="N707" s="153"/>
      <c r="O707" s="153"/>
      <c r="P707" s="156"/>
      <c r="Q707" s="153"/>
      <c r="R707" s="65"/>
      <c r="S707" s="634"/>
      <c r="T707" s="625"/>
      <c r="U707" s="468"/>
      <c r="V707" s="632"/>
      <c r="W707" s="635"/>
    </row>
    <row r="708" spans="1:23" ht="12" customHeight="1" x14ac:dyDescent="0.2">
      <c r="A708" s="630" t="s">
        <v>2233</v>
      </c>
      <c r="B708" s="642"/>
      <c r="C708" s="250" t="s">
        <v>2234</v>
      </c>
      <c r="D708" s="653" t="s">
        <v>688</v>
      </c>
      <c r="E708" s="153">
        <v>794597.07200000004</v>
      </c>
      <c r="F708" s="153">
        <v>836576.30900000001</v>
      </c>
      <c r="G708" s="65">
        <v>889472.86699999997</v>
      </c>
      <c r="H708" s="153">
        <v>808089.91399999999</v>
      </c>
      <c r="I708" s="153">
        <v>924283.63</v>
      </c>
      <c r="J708" s="153">
        <v>844181.05299999996</v>
      </c>
      <c r="K708" s="156">
        <v>624577.799</v>
      </c>
      <c r="L708" s="152">
        <v>790612.67</v>
      </c>
      <c r="M708" s="153">
        <v>850601.24100000004</v>
      </c>
      <c r="N708" s="153">
        <v>924593.98400000005</v>
      </c>
      <c r="O708" s="153">
        <v>996713.75699999998</v>
      </c>
      <c r="P708" s="156">
        <v>702113.60900000005</v>
      </c>
      <c r="Q708" s="153">
        <v>8548389.1429999992</v>
      </c>
      <c r="R708" s="65">
        <v>9986413.9049999993</v>
      </c>
      <c r="S708" s="634">
        <v>116.82217243441184</v>
      </c>
      <c r="T708" s="625" t="s">
        <v>689</v>
      </c>
      <c r="U708" s="468"/>
      <c r="V708" s="632" t="s">
        <v>2235</v>
      </c>
      <c r="W708" s="635" t="s">
        <v>2233</v>
      </c>
    </row>
    <row r="709" spans="1:23" ht="12" customHeight="1" x14ac:dyDescent="0.2">
      <c r="A709" s="630"/>
      <c r="B709" s="642"/>
      <c r="C709" s="250" t="s">
        <v>2236</v>
      </c>
      <c r="D709" s="653" t="s">
        <v>690</v>
      </c>
      <c r="E709" s="153">
        <v>406203.79800000001</v>
      </c>
      <c r="F709" s="153">
        <v>393145.886</v>
      </c>
      <c r="G709" s="65">
        <v>414737.55699999997</v>
      </c>
      <c r="H709" s="153">
        <v>386633.31199999998</v>
      </c>
      <c r="I709" s="153">
        <v>423628.94900000002</v>
      </c>
      <c r="J709" s="153">
        <v>365699.48700000002</v>
      </c>
      <c r="K709" s="156">
        <v>342818.28399999999</v>
      </c>
      <c r="L709" s="152">
        <v>301904.071</v>
      </c>
      <c r="M709" s="153">
        <v>406850.12</v>
      </c>
      <c r="N709" s="153">
        <v>415879.14399999997</v>
      </c>
      <c r="O709" s="153">
        <v>400042.66</v>
      </c>
      <c r="P709" s="156">
        <v>260117.41800000001</v>
      </c>
      <c r="Q709" s="153">
        <v>4444099.5109999999</v>
      </c>
      <c r="R709" s="65">
        <v>4517660.6859999998</v>
      </c>
      <c r="S709" s="634">
        <v>101.6552549018743</v>
      </c>
      <c r="T709" s="625" t="s">
        <v>691</v>
      </c>
      <c r="U709" s="468"/>
      <c r="V709" s="632" t="s">
        <v>2237</v>
      </c>
      <c r="W709" s="635"/>
    </row>
    <row r="710" spans="1:23" ht="10.5" customHeight="1" x14ac:dyDescent="0.2">
      <c r="A710" s="630"/>
      <c r="B710" s="642"/>
      <c r="C710" s="250"/>
      <c r="D710" s="653"/>
      <c r="E710" s="153"/>
      <c r="F710" s="153"/>
      <c r="G710" s="65"/>
      <c r="H710" s="153"/>
      <c r="I710" s="153"/>
      <c r="J710" s="153"/>
      <c r="K710" s="156"/>
      <c r="L710" s="152"/>
      <c r="M710" s="153"/>
      <c r="N710" s="153"/>
      <c r="O710" s="153"/>
      <c r="P710" s="156"/>
      <c r="Q710" s="153"/>
      <c r="R710" s="65"/>
      <c r="S710" s="634"/>
      <c r="T710" s="625"/>
      <c r="U710" s="468"/>
      <c r="V710" s="632"/>
      <c r="W710" s="635"/>
    </row>
    <row r="711" spans="1:23" ht="12" customHeight="1" x14ac:dyDescent="0.2">
      <c r="A711" s="654" t="s">
        <v>2238</v>
      </c>
      <c r="B711" s="661"/>
      <c r="C711" s="669" t="s">
        <v>2239</v>
      </c>
      <c r="D711" s="653" t="s">
        <v>688</v>
      </c>
      <c r="E711" s="153">
        <v>2.9980000000000002</v>
      </c>
      <c r="F711" s="153">
        <v>86.760999999999996</v>
      </c>
      <c r="G711" s="65">
        <v>2.4710000000000001</v>
      </c>
      <c r="H711" s="153">
        <v>108.98699999999999</v>
      </c>
      <c r="I711" s="153">
        <v>515.35</v>
      </c>
      <c r="J711" s="153">
        <v>328.87599999999998</v>
      </c>
      <c r="K711" s="156">
        <v>169.614</v>
      </c>
      <c r="L711" s="152">
        <v>133.34800000000001</v>
      </c>
      <c r="M711" s="153">
        <v>1505.0239999999999</v>
      </c>
      <c r="N711" s="153">
        <v>1843.009</v>
      </c>
      <c r="O711" s="153">
        <v>1.617</v>
      </c>
      <c r="P711" s="156">
        <v>1.75</v>
      </c>
      <c r="Q711" s="153">
        <v>3179.931</v>
      </c>
      <c r="R711" s="65">
        <v>4699.8050000000003</v>
      </c>
      <c r="S711" s="157">
        <v>147.79581695326095</v>
      </c>
      <c r="T711" s="625" t="s">
        <v>689</v>
      </c>
      <c r="U711" s="468"/>
      <c r="V711" s="632" t="s">
        <v>2240</v>
      </c>
      <c r="W711" s="635" t="s">
        <v>2238</v>
      </c>
    </row>
    <row r="712" spans="1:23" ht="12" customHeight="1" x14ac:dyDescent="0.2">
      <c r="A712" s="654"/>
      <c r="B712" s="661"/>
      <c r="C712" s="669"/>
      <c r="D712" s="653" t="s">
        <v>690</v>
      </c>
      <c r="E712" s="153">
        <v>0.14199999999999999</v>
      </c>
      <c r="F712" s="153">
        <v>90.853999999999999</v>
      </c>
      <c r="G712" s="65">
        <v>64.805000000000007</v>
      </c>
      <c r="H712" s="153">
        <v>228.27699999999999</v>
      </c>
      <c r="I712" s="153">
        <v>100.221</v>
      </c>
      <c r="J712" s="153">
        <v>238.905</v>
      </c>
      <c r="K712" s="156">
        <v>2.286</v>
      </c>
      <c r="L712" s="152">
        <v>0.71599999999999997</v>
      </c>
      <c r="M712" s="153">
        <v>1.3620000000000001</v>
      </c>
      <c r="N712" s="153">
        <v>2.4750000000000001</v>
      </c>
      <c r="O712" s="153">
        <v>0.86099999999999999</v>
      </c>
      <c r="P712" s="156">
        <v>0.39400000000000002</v>
      </c>
      <c r="Q712" s="153">
        <v>1994.817</v>
      </c>
      <c r="R712" s="65">
        <v>731.298</v>
      </c>
      <c r="S712" s="157">
        <v>36.659904141582913</v>
      </c>
      <c r="T712" s="625" t="s">
        <v>691</v>
      </c>
      <c r="U712" s="468"/>
      <c r="W712" s="635"/>
    </row>
    <row r="713" spans="1:23" ht="10.5" customHeight="1" x14ac:dyDescent="0.2">
      <c r="A713" s="654"/>
      <c r="B713" s="661"/>
      <c r="C713" s="669"/>
      <c r="D713" s="653"/>
      <c r="E713" s="153"/>
      <c r="F713" s="153"/>
      <c r="G713" s="65"/>
      <c r="H713" s="153"/>
      <c r="I713" s="153"/>
      <c r="J713" s="153"/>
      <c r="K713" s="156"/>
      <c r="L713" s="152"/>
      <c r="M713" s="153"/>
      <c r="N713" s="153"/>
      <c r="O713" s="153"/>
      <c r="P713" s="156"/>
      <c r="Q713" s="153"/>
      <c r="R713" s="65"/>
      <c r="S713" s="157"/>
      <c r="T713" s="625"/>
      <c r="U713" s="468"/>
      <c r="V713" s="632"/>
      <c r="W713" s="635"/>
    </row>
    <row r="714" spans="1:23" ht="12" customHeight="1" x14ac:dyDescent="0.2">
      <c r="A714" s="654" t="s">
        <v>2241</v>
      </c>
      <c r="B714" s="661"/>
      <c r="C714" s="669" t="s">
        <v>2242</v>
      </c>
      <c r="D714" s="607" t="s">
        <v>688</v>
      </c>
      <c r="E714" s="153">
        <v>154.69800000000001</v>
      </c>
      <c r="F714" s="153">
        <v>153.75800000000001</v>
      </c>
      <c r="G714" s="65">
        <v>165.815</v>
      </c>
      <c r="H714" s="153">
        <v>380.00700000000001</v>
      </c>
      <c r="I714" s="153">
        <v>511.76799999999997</v>
      </c>
      <c r="J714" s="153">
        <v>971.18100000000004</v>
      </c>
      <c r="K714" s="156">
        <v>572.72799999999995</v>
      </c>
      <c r="L714" s="152">
        <v>149.255</v>
      </c>
      <c r="M714" s="153">
        <v>211.59700000000001</v>
      </c>
      <c r="N714" s="153">
        <v>302.62400000000002</v>
      </c>
      <c r="O714" s="153">
        <v>101.229</v>
      </c>
      <c r="P714" s="156">
        <v>348.35700000000003</v>
      </c>
      <c r="Q714" s="153">
        <v>2746.1579999999999</v>
      </c>
      <c r="R714" s="65">
        <v>4023.0169999999998</v>
      </c>
      <c r="S714" s="157">
        <v>146.49619577606242</v>
      </c>
      <c r="T714" s="625" t="s">
        <v>689</v>
      </c>
      <c r="U714" s="468"/>
      <c r="V714" s="632" t="s">
        <v>2243</v>
      </c>
      <c r="W714" s="635" t="s">
        <v>2241</v>
      </c>
    </row>
    <row r="715" spans="1:23" ht="12" customHeight="1" x14ac:dyDescent="0.2">
      <c r="A715" s="654"/>
      <c r="B715" s="661"/>
      <c r="C715" s="669"/>
      <c r="D715" s="607" t="s">
        <v>690</v>
      </c>
      <c r="E715" s="153">
        <v>171.50200000000001</v>
      </c>
      <c r="F715" s="153">
        <v>226.56800000000001</v>
      </c>
      <c r="G715" s="65">
        <v>322.71899999999999</v>
      </c>
      <c r="H715" s="153">
        <v>375.61099999999999</v>
      </c>
      <c r="I715" s="153">
        <v>561.76300000000003</v>
      </c>
      <c r="J715" s="153">
        <v>406.64100000000002</v>
      </c>
      <c r="K715" s="156">
        <v>463.41</v>
      </c>
      <c r="L715" s="152">
        <v>208.63200000000001</v>
      </c>
      <c r="M715" s="153">
        <v>1159.7070000000001</v>
      </c>
      <c r="N715" s="153">
        <v>442.18900000000002</v>
      </c>
      <c r="O715" s="153">
        <v>227.828</v>
      </c>
      <c r="P715" s="156">
        <v>184.816</v>
      </c>
      <c r="Q715" s="153">
        <v>2862.01</v>
      </c>
      <c r="R715" s="65">
        <v>4751.3860000000004</v>
      </c>
      <c r="S715" s="157">
        <v>166.01570225121506</v>
      </c>
      <c r="T715" s="625" t="s">
        <v>691</v>
      </c>
      <c r="U715" s="468"/>
      <c r="W715" s="635"/>
    </row>
    <row r="716" spans="1:23" ht="10.5" customHeight="1" x14ac:dyDescent="0.2">
      <c r="A716" s="654"/>
      <c r="B716" s="661"/>
      <c r="C716" s="669"/>
      <c r="D716" s="607"/>
      <c r="E716" s="153"/>
      <c r="F716" s="153"/>
      <c r="G716" s="65"/>
      <c r="H716" s="153"/>
      <c r="I716" s="153"/>
      <c r="J716" s="153"/>
      <c r="K716" s="156"/>
      <c r="L716" s="152"/>
      <c r="M716" s="153"/>
      <c r="N716" s="153"/>
      <c r="O716" s="153"/>
      <c r="P716" s="156"/>
      <c r="Q716" s="153"/>
      <c r="R716" s="65"/>
      <c r="S716" s="157"/>
      <c r="T716" s="625"/>
      <c r="U716" s="468"/>
      <c r="V716" s="632"/>
      <c r="W716" s="635"/>
    </row>
    <row r="717" spans="1:23" ht="12" customHeight="1" x14ac:dyDescent="0.2">
      <c r="A717" s="654" t="s">
        <v>2244</v>
      </c>
      <c r="B717" s="661"/>
      <c r="C717" s="669" t="s">
        <v>2245</v>
      </c>
      <c r="D717" s="607" t="s">
        <v>688</v>
      </c>
      <c r="E717" s="153">
        <v>21617.510999999999</v>
      </c>
      <c r="F717" s="153">
        <v>16106.735000000001</v>
      </c>
      <c r="G717" s="65">
        <v>15704.236000000001</v>
      </c>
      <c r="H717" s="153">
        <v>23838.809000000001</v>
      </c>
      <c r="I717" s="153">
        <v>27603.545999999998</v>
      </c>
      <c r="J717" s="153">
        <v>25820.503000000001</v>
      </c>
      <c r="K717" s="156">
        <v>21994.881000000001</v>
      </c>
      <c r="L717" s="152">
        <v>16016.673000000001</v>
      </c>
      <c r="M717" s="153">
        <v>22631.612000000001</v>
      </c>
      <c r="N717" s="153">
        <v>20853.794000000002</v>
      </c>
      <c r="O717" s="153">
        <v>27630.063999999998</v>
      </c>
      <c r="P717" s="156">
        <v>27901.080999999998</v>
      </c>
      <c r="Q717" s="153">
        <v>244959.11499999999</v>
      </c>
      <c r="R717" s="65">
        <v>267719.44500000001</v>
      </c>
      <c r="S717" s="157">
        <v>109.29148115186489</v>
      </c>
      <c r="T717" s="625" t="s">
        <v>689</v>
      </c>
      <c r="U717" s="468"/>
      <c r="V717" s="632" t="s">
        <v>2246</v>
      </c>
      <c r="W717" s="635" t="s">
        <v>2244</v>
      </c>
    </row>
    <row r="718" spans="1:23" ht="12" customHeight="1" x14ac:dyDescent="0.2">
      <c r="A718" s="654"/>
      <c r="B718" s="661"/>
      <c r="C718" s="669" t="s">
        <v>2247</v>
      </c>
      <c r="D718" s="607" t="s">
        <v>690</v>
      </c>
      <c r="E718" s="153">
        <v>22427.516</v>
      </c>
      <c r="F718" s="153">
        <v>38388.184999999998</v>
      </c>
      <c r="G718" s="65">
        <v>36031.976999999999</v>
      </c>
      <c r="H718" s="153">
        <v>42678.597000000002</v>
      </c>
      <c r="I718" s="153">
        <v>33651.682000000001</v>
      </c>
      <c r="J718" s="153">
        <v>33938.283000000003</v>
      </c>
      <c r="K718" s="156">
        <v>37677.035000000003</v>
      </c>
      <c r="L718" s="152">
        <v>34408.241999999998</v>
      </c>
      <c r="M718" s="153">
        <v>29769.384999999998</v>
      </c>
      <c r="N718" s="153">
        <v>52707.377</v>
      </c>
      <c r="O718" s="153">
        <v>41820.101000000002</v>
      </c>
      <c r="P718" s="156">
        <v>38634.173000000003</v>
      </c>
      <c r="Q718" s="153">
        <v>360688.42</v>
      </c>
      <c r="R718" s="65">
        <v>442132.55300000001</v>
      </c>
      <c r="S718" s="157">
        <v>122.58019068092068</v>
      </c>
      <c r="T718" s="625" t="s">
        <v>691</v>
      </c>
      <c r="U718" s="468"/>
      <c r="V718" s="632" t="s">
        <v>2248</v>
      </c>
      <c r="W718" s="635"/>
    </row>
    <row r="719" spans="1:23" ht="10.5" customHeight="1" x14ac:dyDescent="0.2">
      <c r="A719" s="654"/>
      <c r="B719" s="661"/>
      <c r="C719" s="669"/>
      <c r="D719" s="607"/>
      <c r="E719" s="153"/>
      <c r="F719" s="153"/>
      <c r="G719" s="65"/>
      <c r="H719" s="153"/>
      <c r="I719" s="153"/>
      <c r="J719" s="153"/>
      <c r="K719" s="156"/>
      <c r="L719" s="152"/>
      <c r="M719" s="153"/>
      <c r="N719" s="153"/>
      <c r="O719" s="153"/>
      <c r="P719" s="156"/>
      <c r="Q719" s="153"/>
      <c r="R719" s="65"/>
      <c r="S719" s="157"/>
      <c r="T719" s="625"/>
      <c r="U719" s="468"/>
      <c r="V719" s="632"/>
      <c r="W719" s="635"/>
    </row>
    <row r="720" spans="1:23" ht="12" customHeight="1" x14ac:dyDescent="0.2">
      <c r="A720" s="654" t="s">
        <v>2249</v>
      </c>
      <c r="B720" s="661"/>
      <c r="C720" s="669" t="s">
        <v>2250</v>
      </c>
      <c r="D720" s="607" t="s">
        <v>688</v>
      </c>
      <c r="E720" s="153">
        <v>5229.1940000000004</v>
      </c>
      <c r="F720" s="153">
        <v>1245.307</v>
      </c>
      <c r="G720" s="65">
        <v>2806.6350000000002</v>
      </c>
      <c r="H720" s="153">
        <v>5075.37</v>
      </c>
      <c r="I720" s="153">
        <v>3566.1469999999999</v>
      </c>
      <c r="J720" s="153">
        <v>5644.451</v>
      </c>
      <c r="K720" s="156">
        <v>5353.3040000000001</v>
      </c>
      <c r="L720" s="152">
        <v>31555.683000000001</v>
      </c>
      <c r="M720" s="153">
        <v>2507.127</v>
      </c>
      <c r="N720" s="153">
        <v>10719.99</v>
      </c>
      <c r="O720" s="153">
        <v>16058.031999999999</v>
      </c>
      <c r="P720" s="156">
        <v>14397.762000000001</v>
      </c>
      <c r="Q720" s="153">
        <v>91516.244000000006</v>
      </c>
      <c r="R720" s="65">
        <v>104159.00199999999</v>
      </c>
      <c r="S720" s="157">
        <v>113.81476932117098</v>
      </c>
      <c r="T720" s="625" t="s">
        <v>689</v>
      </c>
      <c r="U720" s="468"/>
      <c r="V720" s="632" t="s">
        <v>2251</v>
      </c>
      <c r="W720" s="635" t="s">
        <v>2249</v>
      </c>
    </row>
    <row r="721" spans="1:23" ht="12" customHeight="1" x14ac:dyDescent="0.2">
      <c r="A721" s="654"/>
      <c r="B721" s="661"/>
      <c r="C721" s="669" t="s">
        <v>2252</v>
      </c>
      <c r="D721" s="607" t="s">
        <v>690</v>
      </c>
      <c r="E721" s="153">
        <v>1955.8910000000001</v>
      </c>
      <c r="F721" s="153">
        <v>2758.5210000000002</v>
      </c>
      <c r="G721" s="65">
        <v>3084.5929999999998</v>
      </c>
      <c r="H721" s="153">
        <v>2914.8820000000001</v>
      </c>
      <c r="I721" s="153">
        <v>3405.7779999999998</v>
      </c>
      <c r="J721" s="153">
        <v>2509.7020000000002</v>
      </c>
      <c r="K721" s="156">
        <v>3512.444</v>
      </c>
      <c r="L721" s="152">
        <v>1950.0029999999999</v>
      </c>
      <c r="M721" s="153">
        <v>2079.2150000000001</v>
      </c>
      <c r="N721" s="153">
        <v>2746.3809999999999</v>
      </c>
      <c r="O721" s="153">
        <v>2071.2979999999998</v>
      </c>
      <c r="P721" s="156">
        <v>3524.22</v>
      </c>
      <c r="Q721" s="153">
        <v>41461.749000000003</v>
      </c>
      <c r="R721" s="65">
        <v>32512.928</v>
      </c>
      <c r="S721" s="157">
        <v>78.416682325678053</v>
      </c>
      <c r="T721" s="625" t="s">
        <v>691</v>
      </c>
      <c r="U721" s="468"/>
      <c r="V721" s="632" t="s">
        <v>2253</v>
      </c>
      <c r="W721" s="635"/>
    </row>
    <row r="722" spans="1:23" ht="10.5" customHeight="1" x14ac:dyDescent="0.2">
      <c r="A722" s="654"/>
      <c r="B722" s="661"/>
      <c r="C722" s="669"/>
      <c r="D722" s="607"/>
      <c r="E722" s="153"/>
      <c r="F722" s="153"/>
      <c r="G722" s="65"/>
      <c r="H722" s="153"/>
      <c r="I722" s="153"/>
      <c r="J722" s="153"/>
      <c r="K722" s="156"/>
      <c r="L722" s="152"/>
      <c r="M722" s="153"/>
      <c r="N722" s="153"/>
      <c r="O722" s="153"/>
      <c r="P722" s="156"/>
      <c r="Q722" s="153"/>
      <c r="R722" s="65"/>
      <c r="S722" s="157"/>
      <c r="T722" s="625"/>
      <c r="U722" s="468"/>
      <c r="V722" s="632"/>
      <c r="W722" s="635"/>
    </row>
    <row r="723" spans="1:23" ht="12" customHeight="1" x14ac:dyDescent="0.2">
      <c r="A723" s="654" t="s">
        <v>2254</v>
      </c>
      <c r="B723" s="661"/>
      <c r="C723" s="669" t="s">
        <v>2255</v>
      </c>
      <c r="D723" s="653" t="s">
        <v>688</v>
      </c>
      <c r="E723" s="153">
        <v>1293.7539999999999</v>
      </c>
      <c r="F723" s="153">
        <v>212.45699999999999</v>
      </c>
      <c r="G723" s="65">
        <v>188.63499999999999</v>
      </c>
      <c r="H723" s="153">
        <v>51.148000000000003</v>
      </c>
      <c r="I723" s="153">
        <v>47.167999999999999</v>
      </c>
      <c r="J723" s="153">
        <v>3174.97</v>
      </c>
      <c r="K723" s="156">
        <v>193.001</v>
      </c>
      <c r="L723" s="152">
        <v>222.66200000000001</v>
      </c>
      <c r="M723" s="153">
        <v>67.754999999999995</v>
      </c>
      <c r="N723" s="153">
        <v>850.20600000000002</v>
      </c>
      <c r="O723" s="153">
        <v>2667.27</v>
      </c>
      <c r="P723" s="156">
        <v>171.494</v>
      </c>
      <c r="Q723" s="153">
        <v>5503.0640000000003</v>
      </c>
      <c r="R723" s="65">
        <v>9140.52</v>
      </c>
      <c r="S723" s="157">
        <v>166.09874062885694</v>
      </c>
      <c r="T723" s="625" t="s">
        <v>689</v>
      </c>
      <c r="U723" s="468"/>
      <c r="V723" s="632" t="s">
        <v>2256</v>
      </c>
      <c r="W723" s="635" t="s">
        <v>2254</v>
      </c>
    </row>
    <row r="724" spans="1:23" ht="12" customHeight="1" x14ac:dyDescent="0.2">
      <c r="A724" s="654"/>
      <c r="B724" s="661"/>
      <c r="C724" s="669"/>
      <c r="D724" s="653" t="s">
        <v>690</v>
      </c>
      <c r="E724" s="153">
        <v>2767.529</v>
      </c>
      <c r="F724" s="153">
        <v>273.37900000000002</v>
      </c>
      <c r="G724" s="65">
        <v>639.80100000000004</v>
      </c>
      <c r="H724" s="153">
        <v>584.053</v>
      </c>
      <c r="I724" s="153">
        <v>3226.797</v>
      </c>
      <c r="J724" s="153">
        <v>3.0910000000000002</v>
      </c>
      <c r="K724" s="156">
        <v>2913.732</v>
      </c>
      <c r="L724" s="152">
        <v>429.82100000000003</v>
      </c>
      <c r="M724" s="153">
        <v>972.36400000000003</v>
      </c>
      <c r="N724" s="153">
        <v>1064.123</v>
      </c>
      <c r="O724" s="153">
        <v>307.483</v>
      </c>
      <c r="P724" s="156">
        <v>321.50900000000001</v>
      </c>
      <c r="Q724" s="153">
        <v>9535.09</v>
      </c>
      <c r="R724" s="65">
        <v>13503.682000000001</v>
      </c>
      <c r="S724" s="157">
        <v>141.62091810355227</v>
      </c>
      <c r="T724" s="625" t="s">
        <v>691</v>
      </c>
      <c r="U724" s="468"/>
      <c r="W724" s="635"/>
    </row>
    <row r="725" spans="1:23" ht="10.5" customHeight="1" x14ac:dyDescent="0.2">
      <c r="A725" s="654"/>
      <c r="B725" s="661"/>
      <c r="C725" s="669"/>
      <c r="D725" s="653"/>
      <c r="E725" s="153"/>
      <c r="F725" s="153"/>
      <c r="G725" s="65"/>
      <c r="H725" s="153"/>
      <c r="I725" s="153"/>
      <c r="J725" s="153"/>
      <c r="K725" s="156"/>
      <c r="L725" s="152"/>
      <c r="M725" s="153"/>
      <c r="N725" s="153"/>
      <c r="O725" s="153"/>
      <c r="P725" s="156"/>
      <c r="Q725" s="153"/>
      <c r="R725" s="65"/>
      <c r="S725" s="157"/>
      <c r="T725" s="625"/>
      <c r="U725" s="468"/>
      <c r="V725" s="632"/>
      <c r="W725" s="635"/>
    </row>
    <row r="726" spans="1:23" ht="12" customHeight="1" x14ac:dyDescent="0.2">
      <c r="A726" s="654" t="s">
        <v>2257</v>
      </c>
      <c r="B726" s="661"/>
      <c r="C726" s="669" t="s">
        <v>2258</v>
      </c>
      <c r="D726" s="607" t="s">
        <v>688</v>
      </c>
      <c r="E726" s="153">
        <v>3814.067</v>
      </c>
      <c r="F726" s="153">
        <v>5772.7110000000002</v>
      </c>
      <c r="G726" s="65">
        <v>8882.2559999999994</v>
      </c>
      <c r="H726" s="153">
        <v>8717.7720000000008</v>
      </c>
      <c r="I726" s="153">
        <v>8721.5259999999998</v>
      </c>
      <c r="J726" s="153">
        <v>7276.5479999999998</v>
      </c>
      <c r="K726" s="156">
        <v>5738.5810000000001</v>
      </c>
      <c r="L726" s="152">
        <v>4290.4880000000003</v>
      </c>
      <c r="M726" s="153">
        <v>5622.0640000000003</v>
      </c>
      <c r="N726" s="153">
        <v>4122.0569999999998</v>
      </c>
      <c r="O726" s="153">
        <v>3866.3760000000002</v>
      </c>
      <c r="P726" s="156">
        <v>4109.4290000000001</v>
      </c>
      <c r="Q726" s="153">
        <v>56533.826999999997</v>
      </c>
      <c r="R726" s="65">
        <v>70933.875</v>
      </c>
      <c r="S726" s="157">
        <v>125.47156059327101</v>
      </c>
      <c r="T726" s="625" t="s">
        <v>689</v>
      </c>
      <c r="U726" s="468"/>
      <c r="V726" s="632" t="s">
        <v>2259</v>
      </c>
      <c r="W726" s="635" t="s">
        <v>2257</v>
      </c>
    </row>
    <row r="727" spans="1:23" ht="12" customHeight="1" x14ac:dyDescent="0.2">
      <c r="A727" s="654"/>
      <c r="B727" s="661"/>
      <c r="C727" s="669"/>
      <c r="D727" s="607" t="s">
        <v>690</v>
      </c>
      <c r="E727" s="153">
        <v>4490.8649999999998</v>
      </c>
      <c r="F727" s="153">
        <v>4119.1469999999999</v>
      </c>
      <c r="G727" s="65">
        <v>5946.9120000000003</v>
      </c>
      <c r="H727" s="153">
        <v>6424.442</v>
      </c>
      <c r="I727" s="153">
        <v>8410.1849999999995</v>
      </c>
      <c r="J727" s="153">
        <v>7964.8860000000004</v>
      </c>
      <c r="K727" s="156">
        <v>5093.3590000000004</v>
      </c>
      <c r="L727" s="152">
        <v>4829.8969999999999</v>
      </c>
      <c r="M727" s="153">
        <v>5445.3580000000002</v>
      </c>
      <c r="N727" s="153">
        <v>6040.2060000000001</v>
      </c>
      <c r="O727" s="153">
        <v>5053.7550000000001</v>
      </c>
      <c r="P727" s="156">
        <v>3208.4720000000002</v>
      </c>
      <c r="Q727" s="153">
        <v>40863.985999999997</v>
      </c>
      <c r="R727" s="65">
        <v>67027.483999999997</v>
      </c>
      <c r="S727" s="157">
        <v>164.02580991487224</v>
      </c>
      <c r="T727" s="625" t="s">
        <v>691</v>
      </c>
      <c r="U727" s="468"/>
      <c r="W727" s="635"/>
    </row>
    <row r="728" spans="1:23" ht="10.5" customHeight="1" x14ac:dyDescent="0.2">
      <c r="A728" s="654"/>
      <c r="B728" s="661"/>
      <c r="C728" s="669"/>
      <c r="D728" s="607"/>
      <c r="E728" s="153"/>
      <c r="F728" s="153"/>
      <c r="G728" s="65"/>
      <c r="H728" s="153"/>
      <c r="I728" s="153"/>
      <c r="J728" s="153"/>
      <c r="K728" s="156"/>
      <c r="L728" s="152"/>
      <c r="M728" s="153"/>
      <c r="N728" s="153"/>
      <c r="O728" s="153"/>
      <c r="P728" s="156"/>
      <c r="Q728" s="153"/>
      <c r="R728" s="65"/>
      <c r="S728" s="157"/>
      <c r="T728" s="625"/>
      <c r="U728" s="468"/>
      <c r="V728" s="632"/>
      <c r="W728" s="635"/>
    </row>
    <row r="729" spans="1:23" ht="12" customHeight="1" x14ac:dyDescent="0.2">
      <c r="A729" s="654" t="s">
        <v>2260</v>
      </c>
      <c r="B729" s="661"/>
      <c r="C729" s="669" t="s">
        <v>2261</v>
      </c>
      <c r="D729" s="607" t="s">
        <v>688</v>
      </c>
      <c r="E729" s="153">
        <v>8407.9709999999995</v>
      </c>
      <c r="F729" s="153">
        <v>9577.9079999999994</v>
      </c>
      <c r="G729" s="65">
        <v>8691.8220000000001</v>
      </c>
      <c r="H729" s="153">
        <v>8023.5290000000005</v>
      </c>
      <c r="I729" s="153">
        <v>6901.9480000000003</v>
      </c>
      <c r="J729" s="153">
        <v>6259.0290000000005</v>
      </c>
      <c r="K729" s="156">
        <v>7468.8919999999998</v>
      </c>
      <c r="L729" s="152">
        <v>4849.4629999999997</v>
      </c>
      <c r="M729" s="153">
        <v>5227.28</v>
      </c>
      <c r="N729" s="153">
        <v>6423.78</v>
      </c>
      <c r="O729" s="153">
        <v>7566.7510000000002</v>
      </c>
      <c r="P729" s="156">
        <v>5493.4960000000001</v>
      </c>
      <c r="Q729" s="153">
        <v>68806.600999999995</v>
      </c>
      <c r="R729" s="65">
        <v>84891.869000000006</v>
      </c>
      <c r="S729" s="157">
        <v>123.37750705052268</v>
      </c>
      <c r="T729" s="625" t="s">
        <v>689</v>
      </c>
      <c r="U729" s="468"/>
      <c r="V729" s="632" t="s">
        <v>2262</v>
      </c>
      <c r="W729" s="635" t="s">
        <v>2260</v>
      </c>
    </row>
    <row r="730" spans="1:23" ht="12" customHeight="1" x14ac:dyDescent="0.2">
      <c r="A730" s="654"/>
      <c r="B730" s="661"/>
      <c r="C730" s="669"/>
      <c r="D730" s="607" t="s">
        <v>690</v>
      </c>
      <c r="E730" s="153">
        <v>3495.3389999999999</v>
      </c>
      <c r="F730" s="153">
        <v>5542.317</v>
      </c>
      <c r="G730" s="65">
        <v>9190.098</v>
      </c>
      <c r="H730" s="153">
        <v>7341.1850000000004</v>
      </c>
      <c r="I730" s="153">
        <v>5569.4889999999996</v>
      </c>
      <c r="J730" s="153">
        <v>5086.0469999999996</v>
      </c>
      <c r="K730" s="156">
        <v>2940.4650000000001</v>
      </c>
      <c r="L730" s="152">
        <v>2117.9029999999998</v>
      </c>
      <c r="M730" s="153">
        <v>1869.7840000000001</v>
      </c>
      <c r="N730" s="153">
        <v>2340.0259999999998</v>
      </c>
      <c r="O730" s="153">
        <v>4127.5879999999997</v>
      </c>
      <c r="P730" s="156">
        <v>2520.5259999999998</v>
      </c>
      <c r="Q730" s="153">
        <v>53120.256000000001</v>
      </c>
      <c r="R730" s="65">
        <v>52140.767</v>
      </c>
      <c r="S730" s="157">
        <v>98.156091341126057</v>
      </c>
      <c r="T730" s="625" t="s">
        <v>691</v>
      </c>
      <c r="U730" s="468"/>
      <c r="W730" s="635"/>
    </row>
    <row r="731" spans="1:23" ht="10.5" customHeight="1" x14ac:dyDescent="0.2">
      <c r="A731" s="654"/>
      <c r="B731" s="661"/>
      <c r="C731" s="669"/>
      <c r="D731" s="607"/>
      <c r="E731" s="153"/>
      <c r="F731" s="153"/>
      <c r="G731" s="65"/>
      <c r="H731" s="153"/>
      <c r="I731" s="153"/>
      <c r="J731" s="153"/>
      <c r="K731" s="156"/>
      <c r="L731" s="152"/>
      <c r="M731" s="153"/>
      <c r="N731" s="153"/>
      <c r="O731" s="153"/>
      <c r="P731" s="156"/>
      <c r="Q731" s="153"/>
      <c r="R731" s="65"/>
      <c r="S731" s="157"/>
      <c r="T731" s="625"/>
      <c r="U731" s="468"/>
      <c r="V731" s="632"/>
      <c r="W731" s="635"/>
    </row>
    <row r="732" spans="1:23" ht="12" customHeight="1" x14ac:dyDescent="0.2">
      <c r="A732" s="654" t="s">
        <v>2263</v>
      </c>
      <c r="B732" s="661"/>
      <c r="C732" s="669" t="s">
        <v>2264</v>
      </c>
      <c r="D732" s="607" t="s">
        <v>688</v>
      </c>
      <c r="E732" s="153">
        <v>403.58499999999998</v>
      </c>
      <c r="F732" s="153">
        <v>352.65499999999997</v>
      </c>
      <c r="G732" s="65">
        <v>327.55900000000003</v>
      </c>
      <c r="H732" s="153">
        <v>678.79100000000005</v>
      </c>
      <c r="I732" s="153">
        <v>1035.0309999999999</v>
      </c>
      <c r="J732" s="153">
        <v>957.50599999999997</v>
      </c>
      <c r="K732" s="156">
        <v>400.32299999999998</v>
      </c>
      <c r="L732" s="152">
        <v>740.41700000000003</v>
      </c>
      <c r="M732" s="153">
        <v>876.58399999999995</v>
      </c>
      <c r="N732" s="153">
        <v>704.61</v>
      </c>
      <c r="O732" s="153">
        <v>436.43900000000002</v>
      </c>
      <c r="P732" s="156">
        <v>700.84900000000005</v>
      </c>
      <c r="Q732" s="153">
        <v>6183.0919999999996</v>
      </c>
      <c r="R732" s="65">
        <v>7614.3490000000002</v>
      </c>
      <c r="S732" s="157">
        <v>123.14791693217569</v>
      </c>
      <c r="T732" s="625" t="s">
        <v>689</v>
      </c>
      <c r="U732" s="468"/>
      <c r="V732" s="632" t="s">
        <v>2265</v>
      </c>
      <c r="W732" s="635" t="s">
        <v>2263</v>
      </c>
    </row>
    <row r="733" spans="1:23" ht="12" customHeight="1" x14ac:dyDescent="0.2">
      <c r="A733" s="654"/>
      <c r="B733" s="661"/>
      <c r="C733" s="669"/>
      <c r="D733" s="607" t="s">
        <v>690</v>
      </c>
      <c r="E733" s="153">
        <v>386.17</v>
      </c>
      <c r="F733" s="153">
        <v>349.34300000000002</v>
      </c>
      <c r="G733" s="65">
        <v>627.04300000000001</v>
      </c>
      <c r="H733" s="153">
        <v>724.36500000000001</v>
      </c>
      <c r="I733" s="153">
        <v>528.77099999999996</v>
      </c>
      <c r="J733" s="153">
        <v>453.798</v>
      </c>
      <c r="K733" s="156">
        <v>467.3</v>
      </c>
      <c r="L733" s="152">
        <v>914.61900000000003</v>
      </c>
      <c r="M733" s="153">
        <v>1291.8030000000001</v>
      </c>
      <c r="N733" s="153">
        <v>659.04100000000005</v>
      </c>
      <c r="O733" s="153">
        <v>519.93399999999997</v>
      </c>
      <c r="P733" s="156">
        <v>291.74900000000002</v>
      </c>
      <c r="Q733" s="153">
        <v>3281.01</v>
      </c>
      <c r="R733" s="65">
        <v>7213.9359999999997</v>
      </c>
      <c r="S733" s="157">
        <v>219.86936949293053</v>
      </c>
      <c r="T733" s="625" t="s">
        <v>691</v>
      </c>
      <c r="U733" s="468"/>
      <c r="W733" s="635"/>
    </row>
    <row r="734" spans="1:23" ht="10.5" customHeight="1" x14ac:dyDescent="0.2">
      <c r="A734" s="654"/>
      <c r="B734" s="661"/>
      <c r="C734" s="669"/>
      <c r="D734" s="607"/>
      <c r="E734" s="153"/>
      <c r="F734" s="153"/>
      <c r="G734" s="65"/>
      <c r="H734" s="153"/>
      <c r="I734" s="153"/>
      <c r="J734" s="153"/>
      <c r="K734" s="156"/>
      <c r="L734" s="152"/>
      <c r="M734" s="153"/>
      <c r="N734" s="153"/>
      <c r="O734" s="153"/>
      <c r="P734" s="156"/>
      <c r="Q734" s="153"/>
      <c r="R734" s="65"/>
      <c r="S734" s="157"/>
      <c r="T734" s="625"/>
      <c r="U734" s="468"/>
      <c r="V734" s="632"/>
      <c r="W734" s="635"/>
    </row>
    <row r="735" spans="1:23" ht="12" customHeight="1" x14ac:dyDescent="0.2">
      <c r="A735" s="654" t="s">
        <v>2266</v>
      </c>
      <c r="B735" s="661"/>
      <c r="C735" s="669" t="s">
        <v>2267</v>
      </c>
      <c r="D735" s="653" t="s">
        <v>688</v>
      </c>
      <c r="E735" s="153">
        <v>121707.54399999999</v>
      </c>
      <c r="F735" s="153">
        <v>124074.098</v>
      </c>
      <c r="G735" s="65">
        <v>139120.242</v>
      </c>
      <c r="H735" s="153">
        <v>117830.129</v>
      </c>
      <c r="I735" s="153">
        <v>135435.726</v>
      </c>
      <c r="J735" s="153">
        <v>134232.26500000001</v>
      </c>
      <c r="K735" s="156">
        <v>98381.998000000007</v>
      </c>
      <c r="L735" s="152">
        <v>119691.882</v>
      </c>
      <c r="M735" s="153">
        <v>132896.44500000001</v>
      </c>
      <c r="N735" s="153">
        <v>151983.19699999999</v>
      </c>
      <c r="O735" s="153">
        <v>136543.34899999999</v>
      </c>
      <c r="P735" s="156">
        <v>107813.235</v>
      </c>
      <c r="Q735" s="153">
        <v>1375481.879</v>
      </c>
      <c r="R735" s="65">
        <v>1519710.11</v>
      </c>
      <c r="S735" s="157">
        <v>110.48565111630964</v>
      </c>
      <c r="T735" s="625" t="s">
        <v>689</v>
      </c>
      <c r="U735" s="468"/>
      <c r="V735" s="632" t="s">
        <v>2268</v>
      </c>
      <c r="W735" s="635" t="s">
        <v>2266</v>
      </c>
    </row>
    <row r="736" spans="1:23" ht="12" customHeight="1" x14ac:dyDescent="0.2">
      <c r="A736" s="654"/>
      <c r="B736" s="661"/>
      <c r="C736" s="669" t="s">
        <v>2269</v>
      </c>
      <c r="D736" s="653" t="s">
        <v>690</v>
      </c>
      <c r="E736" s="153">
        <v>74661.107000000004</v>
      </c>
      <c r="F736" s="153">
        <v>73542.214000000007</v>
      </c>
      <c r="G736" s="65">
        <v>74401.233999999997</v>
      </c>
      <c r="H736" s="153">
        <v>71597.521999999997</v>
      </c>
      <c r="I736" s="153">
        <v>74083.543999999994</v>
      </c>
      <c r="J736" s="153">
        <v>69812.14</v>
      </c>
      <c r="K736" s="156">
        <v>61194.942999999999</v>
      </c>
      <c r="L736" s="152">
        <v>53070.762999999999</v>
      </c>
      <c r="M736" s="153">
        <v>75052.873999999996</v>
      </c>
      <c r="N736" s="153">
        <v>77573.975999999995</v>
      </c>
      <c r="O736" s="153">
        <v>65321.572</v>
      </c>
      <c r="P736" s="156">
        <v>53609.389000000003</v>
      </c>
      <c r="Q736" s="153">
        <v>876925.098</v>
      </c>
      <c r="R736" s="65">
        <v>823921.27800000005</v>
      </c>
      <c r="S736" s="157">
        <v>93.955718667319985</v>
      </c>
      <c r="T736" s="625" t="s">
        <v>691</v>
      </c>
      <c r="U736" s="468"/>
      <c r="V736" s="632" t="s">
        <v>2270</v>
      </c>
      <c r="W736" s="635"/>
    </row>
    <row r="737" spans="1:23" ht="10.5" customHeight="1" x14ac:dyDescent="0.2">
      <c r="A737" s="654"/>
      <c r="B737" s="661"/>
      <c r="C737" s="669"/>
      <c r="D737" s="653"/>
      <c r="E737" s="153"/>
      <c r="F737" s="153"/>
      <c r="G737" s="65"/>
      <c r="H737" s="153"/>
      <c r="I737" s="153"/>
      <c r="J737" s="153"/>
      <c r="K737" s="156"/>
      <c r="L737" s="152"/>
      <c r="M737" s="153"/>
      <c r="N737" s="153"/>
      <c r="O737" s="153"/>
      <c r="P737" s="156"/>
      <c r="Q737" s="153"/>
      <c r="R737" s="65"/>
      <c r="S737" s="157"/>
      <c r="T737" s="625"/>
      <c r="U737" s="468"/>
      <c r="V737" s="632"/>
      <c r="W737" s="635"/>
    </row>
    <row r="738" spans="1:23" ht="12" customHeight="1" x14ac:dyDescent="0.2">
      <c r="A738" s="654" t="s">
        <v>2271</v>
      </c>
      <c r="B738" s="661"/>
      <c r="C738" s="669" t="s">
        <v>2272</v>
      </c>
      <c r="D738" s="607" t="s">
        <v>688</v>
      </c>
      <c r="E738" s="153">
        <v>1831.104</v>
      </c>
      <c r="F738" s="153">
        <v>1429.259</v>
      </c>
      <c r="G738" s="65">
        <v>2622.5549999999998</v>
      </c>
      <c r="H738" s="153">
        <v>1451.0809999999999</v>
      </c>
      <c r="I738" s="153">
        <v>1789.7470000000001</v>
      </c>
      <c r="J738" s="153">
        <v>1729.3240000000001</v>
      </c>
      <c r="K738" s="156">
        <v>1594.374</v>
      </c>
      <c r="L738" s="152">
        <v>1927.4380000000001</v>
      </c>
      <c r="M738" s="153">
        <v>1504.9659999999999</v>
      </c>
      <c r="N738" s="153">
        <v>4506.9250000000002</v>
      </c>
      <c r="O738" s="153">
        <v>1853.675</v>
      </c>
      <c r="P738" s="156">
        <v>3243.6350000000002</v>
      </c>
      <c r="Q738" s="153">
        <v>20291.556</v>
      </c>
      <c r="R738" s="65">
        <v>25484.082999999999</v>
      </c>
      <c r="S738" s="157">
        <v>125.58959500198013</v>
      </c>
      <c r="T738" s="625" t="s">
        <v>689</v>
      </c>
      <c r="U738" s="468"/>
      <c r="V738" s="632" t="s">
        <v>2273</v>
      </c>
      <c r="W738" s="635" t="s">
        <v>2271</v>
      </c>
    </row>
    <row r="739" spans="1:23" ht="12" customHeight="1" x14ac:dyDescent="0.2">
      <c r="A739" s="654"/>
      <c r="B739" s="661"/>
      <c r="C739" s="669" t="s">
        <v>2274</v>
      </c>
      <c r="D739" s="607" t="s">
        <v>690</v>
      </c>
      <c r="E739" s="153">
        <v>2027.598</v>
      </c>
      <c r="F739" s="153">
        <v>1991.808</v>
      </c>
      <c r="G739" s="65">
        <v>1777.7139999999999</v>
      </c>
      <c r="H739" s="153">
        <v>2111.779</v>
      </c>
      <c r="I739" s="153">
        <v>2233.5790000000002</v>
      </c>
      <c r="J739" s="153">
        <v>1907.681</v>
      </c>
      <c r="K739" s="156">
        <v>2232.9760000000001</v>
      </c>
      <c r="L739" s="152">
        <v>1924.6079999999999</v>
      </c>
      <c r="M739" s="153">
        <v>2310.4209999999998</v>
      </c>
      <c r="N739" s="153">
        <v>2756.848</v>
      </c>
      <c r="O739" s="153">
        <v>2567.8229999999999</v>
      </c>
      <c r="P739" s="156">
        <v>1933.191</v>
      </c>
      <c r="Q739" s="153">
        <v>34711.288999999997</v>
      </c>
      <c r="R739" s="65">
        <v>25776.026000000002</v>
      </c>
      <c r="S739" s="157">
        <v>74.258337107561758</v>
      </c>
      <c r="T739" s="625" t="s">
        <v>691</v>
      </c>
      <c r="U739" s="468"/>
      <c r="W739" s="635"/>
    </row>
    <row r="740" spans="1:23" ht="10.5" customHeight="1" x14ac:dyDescent="0.2">
      <c r="A740" s="654"/>
      <c r="B740" s="661"/>
      <c r="C740" s="669"/>
      <c r="D740" s="607"/>
      <c r="E740" s="153"/>
      <c r="F740" s="153"/>
      <c r="G740" s="65"/>
      <c r="H740" s="153"/>
      <c r="I740" s="153"/>
      <c r="J740" s="153"/>
      <c r="K740" s="156"/>
      <c r="L740" s="152"/>
      <c r="M740" s="153"/>
      <c r="N740" s="153"/>
      <c r="O740" s="153"/>
      <c r="P740" s="156"/>
      <c r="Q740" s="153"/>
      <c r="R740" s="65"/>
      <c r="S740" s="157"/>
      <c r="T740" s="625"/>
      <c r="U740" s="468"/>
      <c r="V740" s="632"/>
      <c r="W740" s="635"/>
    </row>
    <row r="741" spans="1:23" ht="12" customHeight="1" x14ac:dyDescent="0.2">
      <c r="A741" s="654" t="s">
        <v>2275</v>
      </c>
      <c r="B741" s="661"/>
      <c r="C741" s="669" t="s">
        <v>2276</v>
      </c>
      <c r="D741" s="653" t="s">
        <v>688</v>
      </c>
      <c r="E741" s="153">
        <v>1284.079</v>
      </c>
      <c r="F741" s="153">
        <v>1087.595</v>
      </c>
      <c r="G741" s="65">
        <v>1230.3440000000001</v>
      </c>
      <c r="H741" s="153">
        <v>1083.3340000000001</v>
      </c>
      <c r="I741" s="153">
        <v>1614.0540000000001</v>
      </c>
      <c r="J741" s="153">
        <v>1240.451</v>
      </c>
      <c r="K741" s="156">
        <v>1478.61</v>
      </c>
      <c r="L741" s="152">
        <v>1126.578</v>
      </c>
      <c r="M741" s="153">
        <v>1518.1949999999999</v>
      </c>
      <c r="N741" s="153">
        <v>2164.3510000000001</v>
      </c>
      <c r="O741" s="153">
        <v>1735.02</v>
      </c>
      <c r="P741" s="156">
        <v>1065.4449999999999</v>
      </c>
      <c r="Q741" s="153">
        <v>17099.108</v>
      </c>
      <c r="R741" s="65">
        <v>16628.056</v>
      </c>
      <c r="S741" s="157">
        <v>97.245166239081016</v>
      </c>
      <c r="T741" s="625" t="s">
        <v>689</v>
      </c>
      <c r="U741" s="468"/>
      <c r="V741" s="632" t="s">
        <v>2277</v>
      </c>
      <c r="W741" s="635" t="s">
        <v>2275</v>
      </c>
    </row>
    <row r="742" spans="1:23" ht="12" customHeight="1" x14ac:dyDescent="0.2">
      <c r="A742" s="654"/>
      <c r="B742" s="661"/>
      <c r="C742" s="669"/>
      <c r="D742" s="653" t="s">
        <v>690</v>
      </c>
      <c r="E742" s="153">
        <v>2296.1999999999998</v>
      </c>
      <c r="F742" s="153">
        <v>1811.7070000000001</v>
      </c>
      <c r="G742" s="65">
        <v>1911.835</v>
      </c>
      <c r="H742" s="153">
        <v>1797.7260000000001</v>
      </c>
      <c r="I742" s="153">
        <v>1794.3320000000001</v>
      </c>
      <c r="J742" s="153">
        <v>1497.5029999999999</v>
      </c>
      <c r="K742" s="156">
        <v>1838.18</v>
      </c>
      <c r="L742" s="152">
        <v>2173.7080000000001</v>
      </c>
      <c r="M742" s="153">
        <v>1808.6320000000001</v>
      </c>
      <c r="N742" s="153">
        <v>1977.0930000000001</v>
      </c>
      <c r="O742" s="153">
        <v>2075.8780000000002</v>
      </c>
      <c r="P742" s="156">
        <v>1201.336</v>
      </c>
      <c r="Q742" s="153">
        <v>24464.951000000001</v>
      </c>
      <c r="R742" s="65">
        <v>22184.13</v>
      </c>
      <c r="S742" s="157">
        <v>90.677189584397695</v>
      </c>
      <c r="T742" s="625" t="s">
        <v>691</v>
      </c>
      <c r="U742" s="468"/>
      <c r="W742" s="635"/>
    </row>
    <row r="743" spans="1:23" ht="10.5" customHeight="1" x14ac:dyDescent="0.2">
      <c r="A743" s="654"/>
      <c r="B743" s="661"/>
      <c r="C743" s="669"/>
      <c r="D743" s="653"/>
      <c r="E743" s="153"/>
      <c r="F743" s="153"/>
      <c r="G743" s="65"/>
      <c r="H743" s="153"/>
      <c r="I743" s="153"/>
      <c r="J743" s="153"/>
      <c r="K743" s="156"/>
      <c r="L743" s="152"/>
      <c r="M743" s="153"/>
      <c r="N743" s="153"/>
      <c r="O743" s="153"/>
      <c r="P743" s="156"/>
      <c r="Q743" s="153"/>
      <c r="R743" s="65"/>
      <c r="S743" s="157"/>
      <c r="T743" s="625"/>
      <c r="U743" s="468"/>
      <c r="V743" s="632"/>
      <c r="W743" s="635"/>
    </row>
    <row r="744" spans="1:23" ht="12" customHeight="1" x14ac:dyDescent="0.2">
      <c r="A744" s="654" t="s">
        <v>2278</v>
      </c>
      <c r="B744" s="661"/>
      <c r="C744" s="669" t="s">
        <v>2279</v>
      </c>
      <c r="D744" s="607" t="s">
        <v>688</v>
      </c>
      <c r="E744" s="153">
        <v>2299.384</v>
      </c>
      <c r="F744" s="153">
        <v>1846.702</v>
      </c>
      <c r="G744" s="65">
        <v>2154.373</v>
      </c>
      <c r="H744" s="153">
        <v>1677.7139999999999</v>
      </c>
      <c r="I744" s="153">
        <v>1787.2829999999999</v>
      </c>
      <c r="J744" s="153">
        <v>1540.6510000000001</v>
      </c>
      <c r="K744" s="156">
        <v>1934.354</v>
      </c>
      <c r="L744" s="152">
        <v>2241.047</v>
      </c>
      <c r="M744" s="153">
        <v>2452.692</v>
      </c>
      <c r="N744" s="153">
        <v>2484.1410000000001</v>
      </c>
      <c r="O744" s="153">
        <v>2572.136</v>
      </c>
      <c r="P744" s="156">
        <v>2102.4029999999998</v>
      </c>
      <c r="Q744" s="153">
        <v>22548.992999999999</v>
      </c>
      <c r="R744" s="65">
        <v>25092.880000000001</v>
      </c>
      <c r="S744" s="157">
        <v>111.28159913837395</v>
      </c>
      <c r="T744" s="625" t="s">
        <v>689</v>
      </c>
      <c r="U744" s="468"/>
      <c r="V744" s="632" t="s">
        <v>2280</v>
      </c>
      <c r="W744" s="635" t="s">
        <v>2278</v>
      </c>
    </row>
    <row r="745" spans="1:23" ht="12" customHeight="1" x14ac:dyDescent="0.2">
      <c r="A745" s="654"/>
      <c r="B745" s="661"/>
      <c r="C745" s="669"/>
      <c r="D745" s="607" t="s">
        <v>690</v>
      </c>
      <c r="E745" s="153">
        <v>1127.6990000000001</v>
      </c>
      <c r="F745" s="153">
        <v>1214.1210000000001</v>
      </c>
      <c r="G745" s="65">
        <v>1132.222</v>
      </c>
      <c r="H745" s="153">
        <v>1123.1410000000001</v>
      </c>
      <c r="I745" s="153">
        <v>1154.777</v>
      </c>
      <c r="J745" s="153">
        <v>1079.3240000000001</v>
      </c>
      <c r="K745" s="156">
        <v>1283.123</v>
      </c>
      <c r="L745" s="152">
        <v>1234.231</v>
      </c>
      <c r="M745" s="153">
        <v>1425.95</v>
      </c>
      <c r="N745" s="153">
        <v>1716.2619999999999</v>
      </c>
      <c r="O745" s="153">
        <v>1625.404</v>
      </c>
      <c r="P745" s="156">
        <v>1254.4469999999999</v>
      </c>
      <c r="Q745" s="153">
        <v>14753.388000000001</v>
      </c>
      <c r="R745" s="65">
        <v>15370.700999999999</v>
      </c>
      <c r="S745" s="157">
        <v>104.18421178918361</v>
      </c>
      <c r="T745" s="625" t="s">
        <v>691</v>
      </c>
      <c r="U745" s="468"/>
      <c r="W745" s="635"/>
    </row>
    <row r="746" spans="1:23" ht="10.5" customHeight="1" x14ac:dyDescent="0.2">
      <c r="A746" s="654"/>
      <c r="B746" s="661"/>
      <c r="C746" s="669"/>
      <c r="D746" s="607"/>
      <c r="E746" s="153"/>
      <c r="F746" s="153"/>
      <c r="G746" s="65"/>
      <c r="H746" s="153"/>
      <c r="I746" s="153"/>
      <c r="J746" s="153"/>
      <c r="K746" s="156"/>
      <c r="L746" s="152"/>
      <c r="M746" s="153"/>
      <c r="N746" s="153"/>
      <c r="O746" s="153"/>
      <c r="P746" s="156"/>
      <c r="Q746" s="153"/>
      <c r="R746" s="65"/>
      <c r="S746" s="157"/>
      <c r="T746" s="625"/>
      <c r="U746" s="468"/>
      <c r="V746" s="632"/>
      <c r="W746" s="635"/>
    </row>
    <row r="747" spans="1:23" ht="12" customHeight="1" x14ac:dyDescent="0.2">
      <c r="A747" s="654" t="s">
        <v>2281</v>
      </c>
      <c r="B747" s="661"/>
      <c r="C747" s="669" t="s">
        <v>2282</v>
      </c>
      <c r="D747" s="607" t="s">
        <v>688</v>
      </c>
      <c r="E747" s="153">
        <v>15577.409</v>
      </c>
      <c r="F747" s="153">
        <v>16594.087</v>
      </c>
      <c r="G747" s="65">
        <v>17000.014999999999</v>
      </c>
      <c r="H747" s="153">
        <v>16211.431</v>
      </c>
      <c r="I747" s="153">
        <v>17864.285</v>
      </c>
      <c r="J747" s="153">
        <v>12208.851000000001</v>
      </c>
      <c r="K747" s="156">
        <v>14501.73</v>
      </c>
      <c r="L747" s="152">
        <v>18506.771000000001</v>
      </c>
      <c r="M747" s="153">
        <v>18957.759999999998</v>
      </c>
      <c r="N747" s="153">
        <v>20983.861000000001</v>
      </c>
      <c r="O747" s="153">
        <v>18403.300999999999</v>
      </c>
      <c r="P747" s="156">
        <v>17449.418000000001</v>
      </c>
      <c r="Q747" s="153">
        <v>155740.122</v>
      </c>
      <c r="R747" s="65">
        <v>204258.91899999999</v>
      </c>
      <c r="S747" s="157">
        <v>131.1536914039402</v>
      </c>
      <c r="T747" s="625" t="s">
        <v>689</v>
      </c>
      <c r="U747" s="468"/>
      <c r="V747" s="632" t="s">
        <v>2283</v>
      </c>
      <c r="W747" s="635" t="s">
        <v>2281</v>
      </c>
    </row>
    <row r="748" spans="1:23" ht="12" customHeight="1" x14ac:dyDescent="0.2">
      <c r="A748" s="654"/>
      <c r="B748" s="661"/>
      <c r="C748" s="669"/>
      <c r="D748" s="607" t="s">
        <v>690</v>
      </c>
      <c r="E748" s="153">
        <v>31441.050999999999</v>
      </c>
      <c r="F748" s="153">
        <v>27165.948</v>
      </c>
      <c r="G748" s="65">
        <v>29234.881000000001</v>
      </c>
      <c r="H748" s="153">
        <v>27420.608</v>
      </c>
      <c r="I748" s="153">
        <v>27607.162</v>
      </c>
      <c r="J748" s="153">
        <v>26288.234</v>
      </c>
      <c r="K748" s="156">
        <v>25758.866999999998</v>
      </c>
      <c r="L748" s="152">
        <v>24949.342000000001</v>
      </c>
      <c r="M748" s="153">
        <v>28238.776999999998</v>
      </c>
      <c r="N748" s="153">
        <v>31755.937000000002</v>
      </c>
      <c r="O748" s="153">
        <v>30133.99</v>
      </c>
      <c r="P748" s="156">
        <v>20262.145</v>
      </c>
      <c r="Q748" s="153">
        <v>354700.97700000001</v>
      </c>
      <c r="R748" s="65">
        <v>330256.94199999998</v>
      </c>
      <c r="S748" s="157">
        <v>93.108551544812897</v>
      </c>
      <c r="T748" s="625" t="s">
        <v>691</v>
      </c>
      <c r="U748" s="468"/>
      <c r="W748" s="635"/>
    </row>
    <row r="749" spans="1:23" ht="10.5" customHeight="1" x14ac:dyDescent="0.2">
      <c r="A749" s="654"/>
      <c r="B749" s="661"/>
      <c r="C749" s="669"/>
      <c r="D749" s="607"/>
      <c r="E749" s="153"/>
      <c r="F749" s="153"/>
      <c r="G749" s="65"/>
      <c r="H749" s="153"/>
      <c r="I749" s="153"/>
      <c r="J749" s="153"/>
      <c r="K749" s="156"/>
      <c r="L749" s="152"/>
      <c r="M749" s="153"/>
      <c r="N749" s="153"/>
      <c r="O749" s="153"/>
      <c r="P749" s="156"/>
      <c r="Q749" s="153"/>
      <c r="R749" s="65"/>
      <c r="S749" s="157"/>
      <c r="T749" s="625"/>
      <c r="U749" s="468"/>
      <c r="V749" s="632"/>
      <c r="W749" s="635"/>
    </row>
    <row r="750" spans="1:23" ht="12" customHeight="1" x14ac:dyDescent="0.2">
      <c r="A750" s="654" t="s">
        <v>2284</v>
      </c>
      <c r="B750" s="661"/>
      <c r="C750" s="669" t="s">
        <v>2285</v>
      </c>
      <c r="D750" s="607" t="s">
        <v>688</v>
      </c>
      <c r="E750" s="153">
        <v>5287.8940000000002</v>
      </c>
      <c r="F750" s="153">
        <v>6702.8310000000001</v>
      </c>
      <c r="G750" s="65">
        <v>7490.3590000000004</v>
      </c>
      <c r="H750" s="153">
        <v>5539.4319999999998</v>
      </c>
      <c r="I750" s="153">
        <v>4017.2750000000001</v>
      </c>
      <c r="J750" s="153">
        <v>4771.7420000000002</v>
      </c>
      <c r="K750" s="156">
        <v>6705.5910000000003</v>
      </c>
      <c r="L750" s="152">
        <v>5055.4889999999996</v>
      </c>
      <c r="M750" s="153">
        <v>6023.94</v>
      </c>
      <c r="N750" s="153">
        <v>8096.81</v>
      </c>
      <c r="O750" s="153">
        <v>6136.0280000000002</v>
      </c>
      <c r="P750" s="156">
        <v>2719.348</v>
      </c>
      <c r="Q750" s="153">
        <v>22254.066999999999</v>
      </c>
      <c r="R750" s="65">
        <v>68546.739000000001</v>
      </c>
      <c r="S750" s="157">
        <v>308.0189297533795</v>
      </c>
      <c r="T750" s="625" t="s">
        <v>689</v>
      </c>
      <c r="U750" s="468"/>
      <c r="V750" s="632" t="s">
        <v>2286</v>
      </c>
      <c r="W750" s="635" t="s">
        <v>2284</v>
      </c>
    </row>
    <row r="751" spans="1:23" ht="12" customHeight="1" x14ac:dyDescent="0.2">
      <c r="A751" s="654"/>
      <c r="B751" s="661"/>
      <c r="C751" s="669"/>
      <c r="D751" s="607" t="s">
        <v>690</v>
      </c>
      <c r="E751" s="153">
        <v>6799.4369999999999</v>
      </c>
      <c r="F751" s="153">
        <v>7066.2349999999997</v>
      </c>
      <c r="G751" s="65">
        <v>8046.72</v>
      </c>
      <c r="H751" s="153">
        <v>9301.0229999999992</v>
      </c>
      <c r="I751" s="153">
        <v>4991.5600000000004</v>
      </c>
      <c r="J751" s="153">
        <v>4736.1059999999998</v>
      </c>
      <c r="K751" s="156">
        <v>6554.5029999999997</v>
      </c>
      <c r="L751" s="152">
        <v>7282.692</v>
      </c>
      <c r="M751" s="153">
        <v>5755.3869999999997</v>
      </c>
      <c r="N751" s="153">
        <v>7338.0069999999996</v>
      </c>
      <c r="O751" s="153">
        <v>7111.0209999999997</v>
      </c>
      <c r="P751" s="156">
        <v>4236.192</v>
      </c>
      <c r="Q751" s="153">
        <v>28407.121999999999</v>
      </c>
      <c r="R751" s="65">
        <v>79218.883000000002</v>
      </c>
      <c r="S751" s="157">
        <v>278.86979539849199</v>
      </c>
      <c r="T751" s="625" t="s">
        <v>691</v>
      </c>
      <c r="U751" s="468"/>
      <c r="W751" s="635"/>
    </row>
    <row r="752" spans="1:23" ht="10.5" customHeight="1" x14ac:dyDescent="0.2">
      <c r="A752" s="654"/>
      <c r="B752" s="661"/>
      <c r="C752" s="669"/>
      <c r="D752" s="607"/>
      <c r="E752" s="153"/>
      <c r="F752" s="153"/>
      <c r="G752" s="65"/>
      <c r="H752" s="153"/>
      <c r="I752" s="153"/>
      <c r="J752" s="153"/>
      <c r="K752" s="156"/>
      <c r="L752" s="152"/>
      <c r="M752" s="153"/>
      <c r="N752" s="153"/>
      <c r="O752" s="153"/>
      <c r="P752" s="156"/>
      <c r="Q752" s="153"/>
      <c r="R752" s="65"/>
      <c r="S752" s="157"/>
      <c r="T752" s="625"/>
      <c r="U752" s="468"/>
      <c r="V752" s="632"/>
      <c r="W752" s="635"/>
    </row>
    <row r="753" spans="1:23" ht="12" customHeight="1" x14ac:dyDescent="0.2">
      <c r="A753" s="654" t="s">
        <v>2287</v>
      </c>
      <c r="B753" s="661"/>
      <c r="C753" s="669" t="s">
        <v>2288</v>
      </c>
      <c r="D753" s="653" t="s">
        <v>688</v>
      </c>
      <c r="E753" s="153">
        <v>2077.549</v>
      </c>
      <c r="F753" s="153">
        <v>3298.76</v>
      </c>
      <c r="G753" s="65">
        <v>3603.3389999999999</v>
      </c>
      <c r="H753" s="153">
        <v>1910.6980000000001</v>
      </c>
      <c r="I753" s="153">
        <v>1884.008</v>
      </c>
      <c r="J753" s="153">
        <v>1531.4069999999999</v>
      </c>
      <c r="K753" s="156">
        <v>2182.0360000000001</v>
      </c>
      <c r="L753" s="152">
        <v>1418.864</v>
      </c>
      <c r="M753" s="153">
        <v>2159.8690000000001</v>
      </c>
      <c r="N753" s="153">
        <v>4693.5810000000001</v>
      </c>
      <c r="O753" s="153">
        <v>3056.922</v>
      </c>
      <c r="P753" s="156">
        <v>2855.7730000000001</v>
      </c>
      <c r="Q753" s="153">
        <v>27063.095000000001</v>
      </c>
      <c r="R753" s="65">
        <v>30672.806</v>
      </c>
      <c r="S753" s="157">
        <v>113.33813076442291</v>
      </c>
      <c r="T753" s="625" t="s">
        <v>689</v>
      </c>
      <c r="U753" s="468"/>
      <c r="V753" s="632" t="s">
        <v>2289</v>
      </c>
      <c r="W753" s="635" t="s">
        <v>2287</v>
      </c>
    </row>
    <row r="754" spans="1:23" ht="12" customHeight="1" x14ac:dyDescent="0.2">
      <c r="A754" s="654"/>
      <c r="B754" s="661"/>
      <c r="C754" s="669"/>
      <c r="D754" s="653" t="s">
        <v>690</v>
      </c>
      <c r="E754" s="153">
        <v>337.44200000000001</v>
      </c>
      <c r="F754" s="153">
        <v>221.56399999999999</v>
      </c>
      <c r="G754" s="65">
        <v>194.69200000000001</v>
      </c>
      <c r="H754" s="153">
        <v>334.63</v>
      </c>
      <c r="I754" s="153">
        <v>292.09800000000001</v>
      </c>
      <c r="J754" s="153">
        <v>293.93400000000003</v>
      </c>
      <c r="K754" s="156">
        <v>278.33100000000002</v>
      </c>
      <c r="L754" s="152">
        <v>317.10700000000003</v>
      </c>
      <c r="M754" s="153">
        <v>275.89499999999998</v>
      </c>
      <c r="N754" s="153">
        <v>681.09199999999998</v>
      </c>
      <c r="O754" s="153">
        <v>319.029</v>
      </c>
      <c r="P754" s="156">
        <v>911.80899999999997</v>
      </c>
      <c r="Q754" s="153">
        <v>7090.4780000000001</v>
      </c>
      <c r="R754" s="65">
        <v>4457.6229999999996</v>
      </c>
      <c r="S754" s="157">
        <v>62.867736138522666</v>
      </c>
      <c r="T754" s="625" t="s">
        <v>691</v>
      </c>
      <c r="U754" s="468"/>
      <c r="W754" s="635"/>
    </row>
    <row r="755" spans="1:23" ht="10.5" customHeight="1" x14ac:dyDescent="0.2">
      <c r="A755" s="654"/>
      <c r="B755" s="661"/>
      <c r="C755" s="669"/>
      <c r="D755" s="653"/>
      <c r="E755" s="153"/>
      <c r="F755" s="153"/>
      <c r="G755" s="65"/>
      <c r="H755" s="153"/>
      <c r="I755" s="153"/>
      <c r="J755" s="153"/>
      <c r="K755" s="156"/>
      <c r="L755" s="152"/>
      <c r="M755" s="153"/>
      <c r="N755" s="153"/>
      <c r="O755" s="153"/>
      <c r="P755" s="156"/>
      <c r="Q755" s="153"/>
      <c r="R755" s="65"/>
      <c r="S755" s="157"/>
      <c r="T755" s="625"/>
      <c r="U755" s="468"/>
      <c r="V755" s="632"/>
      <c r="W755" s="635"/>
    </row>
    <row r="756" spans="1:23" ht="12" customHeight="1" x14ac:dyDescent="0.2">
      <c r="A756" s="654" t="s">
        <v>2290</v>
      </c>
      <c r="B756" s="661"/>
      <c r="C756" s="669" t="s">
        <v>2291</v>
      </c>
      <c r="D756" s="607" t="s">
        <v>688</v>
      </c>
      <c r="E756" s="153">
        <v>593.83399999999995</v>
      </c>
      <c r="F756" s="153">
        <v>580.42999999999995</v>
      </c>
      <c r="G756" s="65">
        <v>535.10500000000002</v>
      </c>
      <c r="H756" s="153">
        <v>557.01</v>
      </c>
      <c r="I756" s="153">
        <v>701.71799999999996</v>
      </c>
      <c r="J756" s="153">
        <v>533.63599999999997</v>
      </c>
      <c r="K756" s="156">
        <v>652.81500000000005</v>
      </c>
      <c r="L756" s="152">
        <v>601.13300000000004</v>
      </c>
      <c r="M756" s="153">
        <v>754.09199999999998</v>
      </c>
      <c r="N756" s="153">
        <v>779.47</v>
      </c>
      <c r="O756" s="153">
        <v>945.79700000000003</v>
      </c>
      <c r="P756" s="156">
        <v>911.22</v>
      </c>
      <c r="Q756" s="153">
        <v>9720.6849999999995</v>
      </c>
      <c r="R756" s="65">
        <v>8146.26</v>
      </c>
      <c r="S756" s="157">
        <v>83.803353364500552</v>
      </c>
      <c r="T756" s="625" t="s">
        <v>689</v>
      </c>
      <c r="U756" s="468"/>
      <c r="V756" s="632" t="s">
        <v>2292</v>
      </c>
      <c r="W756" s="635" t="s">
        <v>2290</v>
      </c>
    </row>
    <row r="757" spans="1:23" ht="12" customHeight="1" x14ac:dyDescent="0.2">
      <c r="A757" s="654"/>
      <c r="B757" s="661"/>
      <c r="C757" s="669"/>
      <c r="D757" s="607" t="s">
        <v>690</v>
      </c>
      <c r="E757" s="153">
        <v>181.97499999999999</v>
      </c>
      <c r="F757" s="153">
        <v>202.785</v>
      </c>
      <c r="G757" s="65">
        <v>133.702</v>
      </c>
      <c r="H757" s="153">
        <v>182.36099999999999</v>
      </c>
      <c r="I757" s="153">
        <v>189.47399999999999</v>
      </c>
      <c r="J757" s="153">
        <v>159.47900000000001</v>
      </c>
      <c r="K757" s="156">
        <v>246.95</v>
      </c>
      <c r="L757" s="152">
        <v>334.536</v>
      </c>
      <c r="M757" s="153">
        <v>308.16899999999998</v>
      </c>
      <c r="N757" s="153">
        <v>313.68099999999998</v>
      </c>
      <c r="O757" s="153">
        <v>269.75400000000002</v>
      </c>
      <c r="P757" s="156">
        <v>203.49100000000001</v>
      </c>
      <c r="Q757" s="153">
        <v>2768.79</v>
      </c>
      <c r="R757" s="65">
        <v>2726.357</v>
      </c>
      <c r="S757" s="157">
        <v>98.46745329187118</v>
      </c>
      <c r="T757" s="625" t="s">
        <v>691</v>
      </c>
      <c r="U757" s="468"/>
      <c r="V757" s="632" t="s">
        <v>2293</v>
      </c>
      <c r="W757" s="635"/>
    </row>
    <row r="758" spans="1:23" ht="10.5" customHeight="1" x14ac:dyDescent="0.2">
      <c r="A758" s="654"/>
      <c r="B758" s="661"/>
      <c r="C758" s="669"/>
      <c r="D758" s="607"/>
      <c r="E758" s="153"/>
      <c r="F758" s="153"/>
      <c r="G758" s="65"/>
      <c r="H758" s="153"/>
      <c r="I758" s="153"/>
      <c r="J758" s="153"/>
      <c r="K758" s="156"/>
      <c r="L758" s="152"/>
      <c r="M758" s="153"/>
      <c r="N758" s="153"/>
      <c r="O758" s="153"/>
      <c r="P758" s="156"/>
      <c r="Q758" s="153"/>
      <c r="R758" s="65"/>
      <c r="S758" s="157"/>
      <c r="T758" s="625"/>
      <c r="U758" s="468"/>
      <c r="V758" s="632"/>
      <c r="W758" s="635"/>
    </row>
    <row r="759" spans="1:23" ht="12" customHeight="1" x14ac:dyDescent="0.2">
      <c r="A759" s="654" t="s">
        <v>2294</v>
      </c>
      <c r="B759" s="661"/>
      <c r="C759" s="669" t="s">
        <v>2295</v>
      </c>
      <c r="D759" s="607" t="s">
        <v>688</v>
      </c>
      <c r="E759" s="153">
        <v>1491.6969999999999</v>
      </c>
      <c r="F759" s="153">
        <v>1204.8820000000001</v>
      </c>
      <c r="G759" s="65">
        <v>1196.056</v>
      </c>
      <c r="H759" s="153">
        <v>1269.8620000000001</v>
      </c>
      <c r="I759" s="153">
        <v>1367.029</v>
      </c>
      <c r="J759" s="153">
        <v>1606.5229999999999</v>
      </c>
      <c r="K759" s="156">
        <v>1456.7360000000001</v>
      </c>
      <c r="L759" s="152">
        <v>1458.384</v>
      </c>
      <c r="M759" s="153">
        <v>1809.623</v>
      </c>
      <c r="N759" s="153">
        <v>2242.2689999999998</v>
      </c>
      <c r="O759" s="153">
        <v>1880.848</v>
      </c>
      <c r="P759" s="156">
        <v>3099.12</v>
      </c>
      <c r="Q759" s="153">
        <v>17776.101999999999</v>
      </c>
      <c r="R759" s="65">
        <v>20083.028999999999</v>
      </c>
      <c r="S759" s="157">
        <v>112.97768768428533</v>
      </c>
      <c r="T759" s="625" t="s">
        <v>689</v>
      </c>
      <c r="U759" s="468"/>
      <c r="V759" s="632" t="s">
        <v>2296</v>
      </c>
      <c r="W759" s="635" t="s">
        <v>2294</v>
      </c>
    </row>
    <row r="760" spans="1:23" ht="12" customHeight="1" x14ac:dyDescent="0.2">
      <c r="A760" s="654"/>
      <c r="B760" s="661"/>
      <c r="C760" s="669"/>
      <c r="D760" s="607" t="s">
        <v>690</v>
      </c>
      <c r="E760" s="153">
        <v>1559.549</v>
      </c>
      <c r="F760" s="153">
        <v>1194.0540000000001</v>
      </c>
      <c r="G760" s="65">
        <v>1136.4469999999999</v>
      </c>
      <c r="H760" s="153">
        <v>1189.1669999999999</v>
      </c>
      <c r="I760" s="153">
        <v>1326.0340000000001</v>
      </c>
      <c r="J760" s="153">
        <v>1191.72</v>
      </c>
      <c r="K760" s="156">
        <v>1434.3240000000001</v>
      </c>
      <c r="L760" s="152">
        <v>1288.1030000000001</v>
      </c>
      <c r="M760" s="153">
        <v>1571.9739999999999</v>
      </c>
      <c r="N760" s="153">
        <v>1864.558</v>
      </c>
      <c r="O760" s="153">
        <v>2059.8939999999998</v>
      </c>
      <c r="P760" s="156">
        <v>2240.2240000000002</v>
      </c>
      <c r="Q760" s="153">
        <v>16424.521000000001</v>
      </c>
      <c r="R760" s="65">
        <v>18056.047999999999</v>
      </c>
      <c r="S760" s="157">
        <v>109.93348299168053</v>
      </c>
      <c r="T760" s="625" t="s">
        <v>691</v>
      </c>
      <c r="U760" s="468"/>
      <c r="W760" s="635"/>
    </row>
    <row r="761" spans="1:23" ht="10.5" customHeight="1" x14ac:dyDescent="0.2">
      <c r="A761" s="654"/>
      <c r="B761" s="661"/>
      <c r="C761" s="669"/>
      <c r="D761" s="607"/>
      <c r="E761" s="153"/>
      <c r="F761" s="153"/>
      <c r="G761" s="65"/>
      <c r="H761" s="153"/>
      <c r="I761" s="153"/>
      <c r="J761" s="153"/>
      <c r="K761" s="156"/>
      <c r="L761" s="152"/>
      <c r="M761" s="153"/>
      <c r="N761" s="153"/>
      <c r="O761" s="153"/>
      <c r="P761" s="156"/>
      <c r="Q761" s="153"/>
      <c r="R761" s="65"/>
      <c r="S761" s="157"/>
      <c r="T761" s="625"/>
      <c r="U761" s="468"/>
      <c r="V761" s="632"/>
      <c r="W761" s="635"/>
    </row>
    <row r="762" spans="1:23" ht="12" customHeight="1" x14ac:dyDescent="0.2">
      <c r="A762" s="654" t="s">
        <v>2297</v>
      </c>
      <c r="B762" s="661"/>
      <c r="C762" s="669" t="s">
        <v>2298</v>
      </c>
      <c r="D762" s="607" t="s">
        <v>688</v>
      </c>
      <c r="E762" s="153">
        <v>10963.162</v>
      </c>
      <c r="F762" s="153">
        <v>7850.8320000000003</v>
      </c>
      <c r="G762" s="65">
        <v>8415.5470000000005</v>
      </c>
      <c r="H762" s="153">
        <v>11206.913</v>
      </c>
      <c r="I762" s="153">
        <v>7760.1480000000001</v>
      </c>
      <c r="J762" s="153">
        <v>8569.0190000000002</v>
      </c>
      <c r="K762" s="156">
        <v>6440.0879999999997</v>
      </c>
      <c r="L762" s="152">
        <v>5905.0309999999999</v>
      </c>
      <c r="M762" s="153">
        <v>6895.2240000000002</v>
      </c>
      <c r="N762" s="153">
        <v>8680.4809999999998</v>
      </c>
      <c r="O762" s="153">
        <v>8232.4159999999993</v>
      </c>
      <c r="P762" s="156">
        <v>7293.3360000000002</v>
      </c>
      <c r="Q762" s="153">
        <v>99680.813999999998</v>
      </c>
      <c r="R762" s="65">
        <v>98212.197</v>
      </c>
      <c r="S762" s="157">
        <v>98.526680370005806</v>
      </c>
      <c r="T762" s="625" t="s">
        <v>689</v>
      </c>
      <c r="U762" s="468"/>
      <c r="V762" s="632" t="s">
        <v>2299</v>
      </c>
      <c r="W762" s="635" t="s">
        <v>2297</v>
      </c>
    </row>
    <row r="763" spans="1:23" ht="12" customHeight="1" x14ac:dyDescent="0.2">
      <c r="A763" s="654"/>
      <c r="B763" s="661"/>
      <c r="C763" s="669"/>
      <c r="D763" s="607" t="s">
        <v>690</v>
      </c>
      <c r="E763" s="153">
        <v>8367.241</v>
      </c>
      <c r="F763" s="153">
        <v>8343.32</v>
      </c>
      <c r="G763" s="65">
        <v>9856.6849999999995</v>
      </c>
      <c r="H763" s="153">
        <v>10269.123</v>
      </c>
      <c r="I763" s="153">
        <v>11458.614</v>
      </c>
      <c r="J763" s="153">
        <v>11141.078</v>
      </c>
      <c r="K763" s="156">
        <v>7762.4629999999997</v>
      </c>
      <c r="L763" s="152">
        <v>8043.1660000000002</v>
      </c>
      <c r="M763" s="153">
        <v>9550.3040000000001</v>
      </c>
      <c r="N763" s="153">
        <v>9910.6749999999993</v>
      </c>
      <c r="O763" s="153">
        <v>9537.52</v>
      </c>
      <c r="P763" s="156">
        <v>9609.3230000000003</v>
      </c>
      <c r="Q763" s="153">
        <v>112609.326</v>
      </c>
      <c r="R763" s="65">
        <v>113849.512</v>
      </c>
      <c r="S763" s="157">
        <v>101.10131731007786</v>
      </c>
      <c r="T763" s="625" t="s">
        <v>691</v>
      </c>
      <c r="U763" s="468"/>
      <c r="W763" s="635"/>
    </row>
    <row r="764" spans="1:23" ht="10.5" customHeight="1" x14ac:dyDescent="0.2">
      <c r="A764" s="654"/>
      <c r="B764" s="661"/>
      <c r="C764" s="669"/>
      <c r="D764" s="607"/>
      <c r="E764" s="153"/>
      <c r="F764" s="153"/>
      <c r="G764" s="65"/>
      <c r="H764" s="153"/>
      <c r="I764" s="153"/>
      <c r="J764" s="153"/>
      <c r="K764" s="156"/>
      <c r="L764" s="152"/>
      <c r="M764" s="153"/>
      <c r="N764" s="153"/>
      <c r="O764" s="153"/>
      <c r="P764" s="156"/>
      <c r="Q764" s="153"/>
      <c r="R764" s="65"/>
      <c r="S764" s="157"/>
      <c r="T764" s="625"/>
      <c r="U764" s="468"/>
      <c r="V764" s="632"/>
      <c r="W764" s="635"/>
    </row>
    <row r="765" spans="1:23" ht="12" customHeight="1" x14ac:dyDescent="0.2">
      <c r="A765" s="654" t="s">
        <v>2300</v>
      </c>
      <c r="B765" s="661"/>
      <c r="C765" s="669" t="s">
        <v>2301</v>
      </c>
      <c r="D765" s="653" t="s">
        <v>688</v>
      </c>
      <c r="E765" s="153">
        <v>17560.955999999998</v>
      </c>
      <c r="F765" s="153">
        <v>11168.135</v>
      </c>
      <c r="G765" s="65">
        <v>14749.645</v>
      </c>
      <c r="H765" s="153">
        <v>13403.197</v>
      </c>
      <c r="I765" s="153">
        <v>15771.085999999999</v>
      </c>
      <c r="J765" s="153">
        <v>13235.527</v>
      </c>
      <c r="K765" s="156">
        <v>16793.171999999999</v>
      </c>
      <c r="L765" s="152">
        <v>16850.275000000001</v>
      </c>
      <c r="M765" s="153">
        <v>26133.688999999998</v>
      </c>
      <c r="N765" s="153">
        <v>30048.284</v>
      </c>
      <c r="O765" s="153">
        <v>25503.266</v>
      </c>
      <c r="P765" s="156">
        <v>23840.038</v>
      </c>
      <c r="Q765" s="153">
        <v>212465.024</v>
      </c>
      <c r="R765" s="65">
        <v>225057.27</v>
      </c>
      <c r="S765" s="157">
        <v>105.92673832282154</v>
      </c>
      <c r="T765" s="625" t="s">
        <v>689</v>
      </c>
      <c r="U765" s="468"/>
      <c r="V765" s="632" t="s">
        <v>2302</v>
      </c>
      <c r="W765" s="635" t="s">
        <v>2300</v>
      </c>
    </row>
    <row r="766" spans="1:23" ht="12" customHeight="1" x14ac:dyDescent="0.2">
      <c r="A766" s="654"/>
      <c r="B766" s="661"/>
      <c r="C766" s="669"/>
      <c r="D766" s="653" t="s">
        <v>690</v>
      </c>
      <c r="E766" s="153">
        <v>13982.823</v>
      </c>
      <c r="F766" s="153">
        <v>10071.543</v>
      </c>
      <c r="G766" s="65">
        <v>13297.69</v>
      </c>
      <c r="H766" s="153">
        <v>14114.653</v>
      </c>
      <c r="I766" s="153">
        <v>12616.266</v>
      </c>
      <c r="J766" s="153">
        <v>10197.584000000001</v>
      </c>
      <c r="K766" s="156">
        <v>9622.8549999999996</v>
      </c>
      <c r="L766" s="152">
        <v>10114.868</v>
      </c>
      <c r="M766" s="153">
        <v>16439.95</v>
      </c>
      <c r="N766" s="153">
        <v>29306.059000000001</v>
      </c>
      <c r="O766" s="153">
        <v>28568.03</v>
      </c>
      <c r="P766" s="156">
        <v>23682.313999999998</v>
      </c>
      <c r="Q766" s="153">
        <v>199806.20199999999</v>
      </c>
      <c r="R766" s="65">
        <v>192014.63500000001</v>
      </c>
      <c r="S766" s="157">
        <v>96.100437863285151</v>
      </c>
      <c r="T766" s="625" t="s">
        <v>691</v>
      </c>
      <c r="U766" s="468"/>
      <c r="W766" s="635"/>
    </row>
    <row r="767" spans="1:23" ht="10.5" customHeight="1" x14ac:dyDescent="0.2">
      <c r="A767" s="654"/>
      <c r="B767" s="661"/>
      <c r="C767" s="669"/>
      <c r="D767" s="653"/>
      <c r="E767" s="153"/>
      <c r="F767" s="153"/>
      <c r="G767" s="65"/>
      <c r="H767" s="153"/>
      <c r="I767" s="153"/>
      <c r="J767" s="153"/>
      <c r="K767" s="156"/>
      <c r="L767" s="152"/>
      <c r="M767" s="153"/>
      <c r="N767" s="153"/>
      <c r="O767" s="153"/>
      <c r="P767" s="156"/>
      <c r="Q767" s="153"/>
      <c r="R767" s="65"/>
      <c r="S767" s="157"/>
      <c r="T767" s="625"/>
      <c r="U767" s="468"/>
      <c r="V767" s="632"/>
      <c r="W767" s="635"/>
    </row>
    <row r="768" spans="1:23" ht="12" customHeight="1" x14ac:dyDescent="0.2">
      <c r="A768" s="654" t="s">
        <v>2303</v>
      </c>
      <c r="B768" s="661"/>
      <c r="C768" s="669" t="s">
        <v>2304</v>
      </c>
      <c r="D768" s="607" t="s">
        <v>688</v>
      </c>
      <c r="E768" s="153">
        <v>29203.269</v>
      </c>
      <c r="F768" s="153">
        <v>28979.893</v>
      </c>
      <c r="G768" s="65">
        <v>27893.383999999998</v>
      </c>
      <c r="H768" s="153">
        <v>29316.046999999999</v>
      </c>
      <c r="I768" s="153">
        <v>30344.468000000001</v>
      </c>
      <c r="J768" s="153">
        <v>29635.135999999999</v>
      </c>
      <c r="K768" s="156">
        <v>28202.83</v>
      </c>
      <c r="L768" s="152">
        <v>23930.392</v>
      </c>
      <c r="M768" s="153">
        <v>31570.311000000002</v>
      </c>
      <c r="N768" s="153">
        <v>38686.521000000001</v>
      </c>
      <c r="O768" s="153">
        <v>33941.498</v>
      </c>
      <c r="P768" s="156">
        <v>31968.901999999998</v>
      </c>
      <c r="Q768" s="153">
        <v>311419.47600000002</v>
      </c>
      <c r="R768" s="65">
        <v>363672.65100000001</v>
      </c>
      <c r="S768" s="157">
        <v>116.77903247130246</v>
      </c>
      <c r="T768" s="625" t="s">
        <v>689</v>
      </c>
      <c r="U768" s="468"/>
      <c r="V768" s="632" t="s">
        <v>2305</v>
      </c>
      <c r="W768" s="635" t="s">
        <v>2303</v>
      </c>
    </row>
    <row r="769" spans="1:23" ht="12" customHeight="1" x14ac:dyDescent="0.2">
      <c r="A769" s="654"/>
      <c r="B769" s="661"/>
      <c r="C769" s="669" t="s">
        <v>2306</v>
      </c>
      <c r="D769" s="607" t="s">
        <v>690</v>
      </c>
      <c r="E769" s="153">
        <v>15346.18</v>
      </c>
      <c r="F769" s="153">
        <v>16259.021000000001</v>
      </c>
      <c r="G769" s="65">
        <v>17919.583999999999</v>
      </c>
      <c r="H769" s="153">
        <v>17638.963</v>
      </c>
      <c r="I769" s="153">
        <v>18781.473000000002</v>
      </c>
      <c r="J769" s="153">
        <v>18687.012999999999</v>
      </c>
      <c r="K769" s="156">
        <v>16263.963</v>
      </c>
      <c r="L769" s="152">
        <v>14239.016</v>
      </c>
      <c r="M769" s="153">
        <v>18276.994999999999</v>
      </c>
      <c r="N769" s="153">
        <v>19532.392</v>
      </c>
      <c r="O769" s="153">
        <v>18124.001</v>
      </c>
      <c r="P769" s="156">
        <v>14524.093999999999</v>
      </c>
      <c r="Q769" s="153">
        <v>202604.44099999999</v>
      </c>
      <c r="R769" s="65">
        <v>205592.69500000001</v>
      </c>
      <c r="S769" s="157">
        <v>101.47492028568121</v>
      </c>
      <c r="T769" s="625" t="s">
        <v>691</v>
      </c>
      <c r="U769" s="468"/>
      <c r="V769" s="632" t="s">
        <v>2307</v>
      </c>
      <c r="W769" s="635"/>
    </row>
    <row r="770" spans="1:23" x14ac:dyDescent="0.2">
      <c r="A770" s="630"/>
      <c r="B770" s="642"/>
      <c r="C770" s="250"/>
      <c r="D770" s="653"/>
      <c r="E770" s="439"/>
      <c r="F770" s="439"/>
      <c r="G770" s="441"/>
      <c r="H770" s="439"/>
      <c r="I770" s="439"/>
      <c r="J770" s="439"/>
      <c r="K770" s="440"/>
      <c r="L770" s="438"/>
      <c r="M770" s="439"/>
      <c r="N770" s="439"/>
      <c r="O770" s="439"/>
      <c r="P770" s="440"/>
      <c r="Q770" s="439"/>
      <c r="R770" s="441"/>
      <c r="S770" s="468"/>
      <c r="T770" s="625"/>
      <c r="U770" s="1"/>
      <c r="V770" s="632"/>
      <c r="W770" s="635"/>
    </row>
    <row r="771" spans="1:23" x14ac:dyDescent="0.2">
      <c r="A771" s="630" t="s">
        <v>2308</v>
      </c>
      <c r="B771" s="642"/>
      <c r="C771" s="250" t="s">
        <v>2309</v>
      </c>
      <c r="D771" s="653" t="s">
        <v>688</v>
      </c>
      <c r="E771" s="153">
        <v>3366.5940000000001</v>
      </c>
      <c r="F771" s="153">
        <v>3237.7249999999999</v>
      </c>
      <c r="G771" s="65">
        <v>3423.9630000000002</v>
      </c>
      <c r="H771" s="153">
        <v>3613.4340000000002</v>
      </c>
      <c r="I771" s="153">
        <v>3115.78</v>
      </c>
      <c r="J771" s="153">
        <v>3226.2379999999998</v>
      </c>
      <c r="K771" s="156">
        <v>2713.5129999999999</v>
      </c>
      <c r="L771" s="152">
        <v>2342.4969999999998</v>
      </c>
      <c r="M771" s="153">
        <v>3151.9279999999999</v>
      </c>
      <c r="N771" s="153">
        <v>3355.5369999999998</v>
      </c>
      <c r="O771" s="153">
        <v>3289.7190000000001</v>
      </c>
      <c r="P771" s="156">
        <v>3502.837</v>
      </c>
      <c r="Q771" s="153">
        <v>36102.497000000003</v>
      </c>
      <c r="R771" s="65">
        <v>38339.764999999999</v>
      </c>
      <c r="S771" s="634">
        <v>106.19698964312634</v>
      </c>
      <c r="T771" s="625" t="s">
        <v>689</v>
      </c>
      <c r="V771" s="632" t="s">
        <v>2310</v>
      </c>
      <c r="W771" s="635" t="s">
        <v>2308</v>
      </c>
    </row>
    <row r="772" spans="1:23" x14ac:dyDescent="0.2">
      <c r="A772" s="630"/>
      <c r="B772" s="642"/>
      <c r="C772" s="250"/>
      <c r="D772" s="653" t="s">
        <v>690</v>
      </c>
      <c r="E772" s="153">
        <v>1488.4580000000001</v>
      </c>
      <c r="F772" s="153">
        <v>1923.223</v>
      </c>
      <c r="G772" s="65">
        <v>1360.903</v>
      </c>
      <c r="H772" s="153">
        <v>1678.268</v>
      </c>
      <c r="I772" s="153">
        <v>1654.3209999999999</v>
      </c>
      <c r="J772" s="153">
        <v>1291.171</v>
      </c>
      <c r="K772" s="156">
        <v>1427.0650000000001</v>
      </c>
      <c r="L772" s="152">
        <v>1164.1199999999999</v>
      </c>
      <c r="M772" s="153">
        <v>1257.117</v>
      </c>
      <c r="N772" s="153">
        <v>1333.8869999999999</v>
      </c>
      <c r="O772" s="153">
        <v>1370.3230000000001</v>
      </c>
      <c r="P772" s="156">
        <v>1516.5550000000001</v>
      </c>
      <c r="Q772" s="153">
        <v>17816.117999999999</v>
      </c>
      <c r="R772" s="65">
        <v>17465.411</v>
      </c>
      <c r="S772" s="634">
        <v>98.03151842618017</v>
      </c>
      <c r="T772" s="625" t="s">
        <v>691</v>
      </c>
      <c r="W772" s="635"/>
    </row>
    <row r="773" spans="1:23" x14ac:dyDescent="0.2">
      <c r="A773" s="630"/>
      <c r="B773" s="642"/>
      <c r="C773" s="250"/>
      <c r="D773" s="653"/>
      <c r="E773" s="153"/>
      <c r="F773" s="153"/>
      <c r="G773" s="65"/>
      <c r="H773" s="153"/>
      <c r="I773" s="153"/>
      <c r="J773" s="153"/>
      <c r="K773" s="156"/>
      <c r="L773" s="152"/>
      <c r="M773" s="153"/>
      <c r="N773" s="153"/>
      <c r="O773" s="153"/>
      <c r="P773" s="156"/>
      <c r="Q773" s="153"/>
      <c r="R773" s="65"/>
      <c r="S773" s="634"/>
      <c r="T773" s="625"/>
      <c r="V773" s="632"/>
      <c r="W773" s="635"/>
    </row>
    <row r="774" spans="1:23" x14ac:dyDescent="0.2">
      <c r="A774" s="630" t="s">
        <v>2311</v>
      </c>
      <c r="B774" s="642"/>
      <c r="C774" s="250" t="s">
        <v>2312</v>
      </c>
      <c r="D774" s="653" t="s">
        <v>688</v>
      </c>
      <c r="E774" s="153">
        <v>20545.975999999999</v>
      </c>
      <c r="F774" s="153">
        <v>19180.018</v>
      </c>
      <c r="G774" s="65">
        <v>21132.128000000001</v>
      </c>
      <c r="H774" s="153">
        <v>20686.528999999999</v>
      </c>
      <c r="I774" s="153">
        <v>22182.543000000001</v>
      </c>
      <c r="J774" s="153">
        <v>18783.557000000001</v>
      </c>
      <c r="K774" s="156">
        <v>16503.010999999999</v>
      </c>
      <c r="L774" s="152">
        <v>17256.503000000001</v>
      </c>
      <c r="M774" s="153">
        <v>20350.09</v>
      </c>
      <c r="N774" s="153">
        <v>28091.793000000001</v>
      </c>
      <c r="O774" s="153">
        <v>19963.13</v>
      </c>
      <c r="P774" s="156">
        <v>17737.202000000001</v>
      </c>
      <c r="Q774" s="153">
        <v>221195.77499999999</v>
      </c>
      <c r="R774" s="65">
        <v>242412.48</v>
      </c>
      <c r="S774" s="634">
        <v>109.59182199569591</v>
      </c>
      <c r="T774" s="625" t="s">
        <v>689</v>
      </c>
      <c r="V774" s="632" t="s">
        <v>2313</v>
      </c>
      <c r="W774" s="635" t="s">
        <v>2311</v>
      </c>
    </row>
    <row r="775" spans="1:23" x14ac:dyDescent="0.2">
      <c r="A775" s="630"/>
      <c r="B775" s="642"/>
      <c r="C775" s="250"/>
      <c r="D775" s="653" t="s">
        <v>690</v>
      </c>
      <c r="E775" s="153">
        <v>16641.132000000001</v>
      </c>
      <c r="F775" s="153">
        <v>12981.264999999999</v>
      </c>
      <c r="G775" s="65">
        <v>17819.234</v>
      </c>
      <c r="H775" s="153">
        <v>21690.46</v>
      </c>
      <c r="I775" s="153">
        <v>22077.986000000001</v>
      </c>
      <c r="J775" s="153">
        <v>16508.138999999999</v>
      </c>
      <c r="K775" s="156">
        <v>20134.34</v>
      </c>
      <c r="L775" s="152">
        <v>13224.013000000001</v>
      </c>
      <c r="M775" s="153">
        <v>17537.344000000001</v>
      </c>
      <c r="N775" s="153">
        <v>12611.17</v>
      </c>
      <c r="O775" s="153">
        <v>17153.288</v>
      </c>
      <c r="P775" s="156">
        <v>15808.58</v>
      </c>
      <c r="Q775" s="153">
        <v>202311.554</v>
      </c>
      <c r="R775" s="65">
        <v>204186.951</v>
      </c>
      <c r="S775" s="634">
        <v>100.92698462491174</v>
      </c>
      <c r="T775" s="625" t="s">
        <v>691</v>
      </c>
      <c r="W775" s="635"/>
    </row>
    <row r="776" spans="1:23" x14ac:dyDescent="0.2">
      <c r="A776" s="630"/>
      <c r="B776" s="642"/>
      <c r="C776" s="250"/>
      <c r="D776" s="653"/>
      <c r="E776" s="153"/>
      <c r="F776" s="153"/>
      <c r="G776" s="65"/>
      <c r="H776" s="153"/>
      <c r="I776" s="153"/>
      <c r="J776" s="153"/>
      <c r="K776" s="156"/>
      <c r="L776" s="152"/>
      <c r="M776" s="153"/>
      <c r="N776" s="153"/>
      <c r="O776" s="153"/>
      <c r="P776" s="156"/>
      <c r="Q776" s="153"/>
      <c r="R776" s="65"/>
      <c r="S776" s="634"/>
      <c r="T776" s="625"/>
      <c r="V776" s="632"/>
      <c r="W776" s="635"/>
    </row>
    <row r="777" spans="1:23" x14ac:dyDescent="0.2">
      <c r="A777" s="630" t="s">
        <v>2314</v>
      </c>
      <c r="B777" s="642"/>
      <c r="C777" s="250" t="s">
        <v>2315</v>
      </c>
      <c r="D777" s="653" t="s">
        <v>688</v>
      </c>
      <c r="E777" s="153">
        <v>86958.317999999999</v>
      </c>
      <c r="F777" s="153">
        <v>58276.37</v>
      </c>
      <c r="G777" s="65">
        <v>45024.370999999999</v>
      </c>
      <c r="H777" s="153">
        <v>48557.036999999997</v>
      </c>
      <c r="I777" s="153">
        <v>44104.832999999999</v>
      </c>
      <c r="J777" s="153">
        <v>40545.014999999999</v>
      </c>
      <c r="K777" s="156">
        <v>50933.72</v>
      </c>
      <c r="L777" s="152">
        <v>49600.425000000003</v>
      </c>
      <c r="M777" s="153">
        <v>64017.891000000003</v>
      </c>
      <c r="N777" s="153">
        <v>67773.888000000006</v>
      </c>
      <c r="O777" s="153">
        <v>38490.22</v>
      </c>
      <c r="P777" s="156">
        <v>57552.430999999997</v>
      </c>
      <c r="Q777" s="153">
        <v>563299.77099999995</v>
      </c>
      <c r="R777" s="65">
        <v>651834.51899999997</v>
      </c>
      <c r="S777" s="634">
        <v>115.71716385448345</v>
      </c>
      <c r="T777" s="625" t="s">
        <v>689</v>
      </c>
      <c r="V777" s="632" t="s">
        <v>2316</v>
      </c>
      <c r="W777" s="635" t="s">
        <v>2314</v>
      </c>
    </row>
    <row r="778" spans="1:23" x14ac:dyDescent="0.2">
      <c r="A778" s="630"/>
      <c r="B778" s="642"/>
      <c r="C778" s="250"/>
      <c r="D778" s="653" t="s">
        <v>690</v>
      </c>
      <c r="E778" s="153">
        <v>73332.672000000006</v>
      </c>
      <c r="F778" s="153">
        <v>48791.860999999997</v>
      </c>
      <c r="G778" s="65">
        <v>43228.256999999998</v>
      </c>
      <c r="H778" s="153">
        <v>36990.434999999998</v>
      </c>
      <c r="I778" s="153">
        <v>43814.163</v>
      </c>
      <c r="J778" s="153">
        <v>31163.815999999999</v>
      </c>
      <c r="K778" s="156">
        <v>38084.423000000003</v>
      </c>
      <c r="L778" s="152">
        <v>42855.618000000002</v>
      </c>
      <c r="M778" s="153">
        <v>47950.591999999997</v>
      </c>
      <c r="N778" s="153">
        <v>51402.006000000001</v>
      </c>
      <c r="O778" s="153">
        <v>34034.025999999998</v>
      </c>
      <c r="P778" s="156">
        <v>46682.843000000001</v>
      </c>
      <c r="Q778" s="153">
        <v>392366.61599999998</v>
      </c>
      <c r="R778" s="65">
        <v>538330.71200000006</v>
      </c>
      <c r="S778" s="634">
        <v>137.20094677983514</v>
      </c>
      <c r="T778" s="625" t="s">
        <v>691</v>
      </c>
      <c r="W778" s="635"/>
    </row>
    <row r="779" spans="1:23" x14ac:dyDescent="0.2">
      <c r="A779" s="630"/>
      <c r="B779" s="642"/>
      <c r="C779" s="250"/>
      <c r="D779" s="653"/>
      <c r="E779" s="153"/>
      <c r="F779" s="153"/>
      <c r="G779" s="65"/>
      <c r="H779" s="153"/>
      <c r="I779" s="153"/>
      <c r="J779" s="153"/>
      <c r="K779" s="156"/>
      <c r="L779" s="152"/>
      <c r="M779" s="153"/>
      <c r="N779" s="153"/>
      <c r="O779" s="153"/>
      <c r="P779" s="156"/>
      <c r="Q779" s="153"/>
      <c r="R779" s="65"/>
      <c r="S779" s="634"/>
      <c r="T779" s="625"/>
      <c r="V779" s="632"/>
      <c r="W779" s="635"/>
    </row>
    <row r="780" spans="1:23" x14ac:dyDescent="0.2">
      <c r="A780" s="630" t="s">
        <v>2317</v>
      </c>
      <c r="B780" s="642"/>
      <c r="C780" s="250" t="s">
        <v>2318</v>
      </c>
      <c r="D780" s="653" t="s">
        <v>688</v>
      </c>
      <c r="E780" s="153">
        <v>0.59399999999999997</v>
      </c>
      <c r="F780" s="153">
        <v>0.47199999999999998</v>
      </c>
      <c r="G780" s="65">
        <v>0.46100000000000002</v>
      </c>
      <c r="H780" s="153">
        <v>0.251</v>
      </c>
      <c r="I780" s="153">
        <v>0.60299999999999998</v>
      </c>
      <c r="J780" s="153">
        <v>0.42699999999999999</v>
      </c>
      <c r="K780" s="156">
        <v>0.70199999999999996</v>
      </c>
      <c r="L780" s="152">
        <v>0.16</v>
      </c>
      <c r="M780" s="153">
        <v>1.034</v>
      </c>
      <c r="N780" s="153">
        <v>0.20899999999999999</v>
      </c>
      <c r="O780" s="153">
        <v>7.0999999999999994E-2</v>
      </c>
      <c r="P780" s="156">
        <v>0.29899999999999999</v>
      </c>
      <c r="Q780" s="153">
        <v>6.4640000000000004</v>
      </c>
      <c r="R780" s="65">
        <v>5.2830000000000004</v>
      </c>
      <c r="S780" s="634">
        <v>81.729579207920793</v>
      </c>
      <c r="T780" s="625" t="s">
        <v>689</v>
      </c>
      <c r="V780" s="632" t="s">
        <v>2319</v>
      </c>
      <c r="W780" s="635" t="s">
        <v>2317</v>
      </c>
    </row>
    <row r="781" spans="1:23" x14ac:dyDescent="0.2">
      <c r="A781" s="630"/>
      <c r="B781" s="642"/>
      <c r="C781" s="250"/>
      <c r="D781" s="653" t="s">
        <v>690</v>
      </c>
      <c r="E781" s="153" t="s">
        <v>185</v>
      </c>
      <c r="F781" s="153" t="s">
        <v>185</v>
      </c>
      <c r="G781" s="65" t="s">
        <v>185</v>
      </c>
      <c r="H781" s="153" t="s">
        <v>185</v>
      </c>
      <c r="I781" s="153" t="s">
        <v>185</v>
      </c>
      <c r="J781" s="153" t="s">
        <v>185</v>
      </c>
      <c r="K781" s="156" t="s">
        <v>185</v>
      </c>
      <c r="L781" s="152" t="s">
        <v>185</v>
      </c>
      <c r="M781" s="153" t="s">
        <v>185</v>
      </c>
      <c r="N781" s="153" t="s">
        <v>185</v>
      </c>
      <c r="O781" s="153" t="s">
        <v>185</v>
      </c>
      <c r="P781" s="156" t="s">
        <v>185</v>
      </c>
      <c r="Q781" s="153" t="s">
        <v>185</v>
      </c>
      <c r="R781" s="65" t="s">
        <v>185</v>
      </c>
      <c r="S781" s="634" t="s">
        <v>219</v>
      </c>
      <c r="T781" s="625" t="s">
        <v>691</v>
      </c>
      <c r="W781" s="635"/>
    </row>
    <row r="782" spans="1:23" x14ac:dyDescent="0.2">
      <c r="A782" s="630"/>
      <c r="B782" s="642"/>
      <c r="C782" s="250"/>
      <c r="D782" s="653"/>
      <c r="E782" s="153"/>
      <c r="F782" s="153"/>
      <c r="G782" s="65"/>
      <c r="H782" s="153"/>
      <c r="I782" s="153"/>
      <c r="J782" s="153"/>
      <c r="K782" s="156"/>
      <c r="L782" s="152"/>
      <c r="M782" s="153"/>
      <c r="N782" s="153"/>
      <c r="O782" s="153"/>
      <c r="P782" s="156"/>
      <c r="Q782" s="153"/>
      <c r="R782" s="65"/>
      <c r="S782" s="634"/>
      <c r="T782" s="625"/>
      <c r="V782" s="632"/>
      <c r="W782" s="635"/>
    </row>
    <row r="783" spans="1:23" x14ac:dyDescent="0.2">
      <c r="A783" s="630" t="s">
        <v>2320</v>
      </c>
      <c r="B783" s="642"/>
      <c r="C783" s="250" t="s">
        <v>2321</v>
      </c>
      <c r="D783" s="653" t="s">
        <v>688</v>
      </c>
      <c r="E783" s="153">
        <v>3.87</v>
      </c>
      <c r="F783" s="153">
        <v>0.46400000000000002</v>
      </c>
      <c r="G783" s="65" t="s">
        <v>185</v>
      </c>
      <c r="H783" s="153">
        <v>1.7999999999999999E-2</v>
      </c>
      <c r="I783" s="153">
        <v>1.214</v>
      </c>
      <c r="J783" s="153">
        <v>0.20899999999999999</v>
      </c>
      <c r="K783" s="156">
        <v>1.482</v>
      </c>
      <c r="L783" s="152" t="s">
        <v>185</v>
      </c>
      <c r="M783" s="153" t="s">
        <v>185</v>
      </c>
      <c r="N783" s="153" t="s">
        <v>185</v>
      </c>
      <c r="O783" s="153">
        <v>5.0000000000000001E-3</v>
      </c>
      <c r="P783" s="156">
        <v>2.4E-2</v>
      </c>
      <c r="Q783" s="153">
        <v>16.398</v>
      </c>
      <c r="R783" s="65">
        <v>7.2859999999999996</v>
      </c>
      <c r="S783" s="634">
        <v>44.43224783510184</v>
      </c>
      <c r="T783" s="625" t="s">
        <v>689</v>
      </c>
      <c r="V783" s="632" t="s">
        <v>2322</v>
      </c>
      <c r="W783" s="635" t="s">
        <v>2320</v>
      </c>
    </row>
    <row r="784" spans="1:23" x14ac:dyDescent="0.2">
      <c r="A784" s="630"/>
      <c r="B784" s="642"/>
      <c r="C784" s="250" t="s">
        <v>2323</v>
      </c>
      <c r="D784" s="653" t="s">
        <v>690</v>
      </c>
      <c r="E784" s="153" t="s">
        <v>185</v>
      </c>
      <c r="F784" s="153">
        <v>0.627</v>
      </c>
      <c r="G784" s="65">
        <v>9.4580000000000002</v>
      </c>
      <c r="H784" s="153" t="s">
        <v>185</v>
      </c>
      <c r="I784" s="153" t="s">
        <v>185</v>
      </c>
      <c r="J784" s="153" t="s">
        <v>185</v>
      </c>
      <c r="K784" s="156" t="s">
        <v>185</v>
      </c>
      <c r="L784" s="152" t="s">
        <v>185</v>
      </c>
      <c r="M784" s="153" t="s">
        <v>185</v>
      </c>
      <c r="N784" s="153">
        <v>5.3609999999999998</v>
      </c>
      <c r="O784" s="153" t="s">
        <v>185</v>
      </c>
      <c r="P784" s="156" t="s">
        <v>185</v>
      </c>
      <c r="Q784" s="153">
        <v>8.35</v>
      </c>
      <c r="R784" s="65">
        <v>15.446</v>
      </c>
      <c r="S784" s="634">
        <v>184.98203592814372</v>
      </c>
      <c r="T784" s="625" t="s">
        <v>691</v>
      </c>
      <c r="V784" s="632" t="s">
        <v>2324</v>
      </c>
      <c r="W784" s="635"/>
    </row>
    <row r="785" spans="1:23" x14ac:dyDescent="0.2">
      <c r="A785" s="630"/>
      <c r="B785" s="642"/>
      <c r="C785" s="250"/>
      <c r="D785" s="653"/>
      <c r="E785" s="153"/>
      <c r="F785" s="153"/>
      <c r="G785" s="65"/>
      <c r="H785" s="153"/>
      <c r="I785" s="153"/>
      <c r="J785" s="153"/>
      <c r="K785" s="156"/>
      <c r="L785" s="152"/>
      <c r="M785" s="153"/>
      <c r="N785" s="153"/>
      <c r="O785" s="153"/>
      <c r="P785" s="156"/>
      <c r="Q785" s="153"/>
      <c r="R785" s="65"/>
      <c r="S785" s="634"/>
      <c r="T785" s="625"/>
      <c r="V785" s="632"/>
      <c r="W785" s="635"/>
    </row>
    <row r="786" spans="1:23" x14ac:dyDescent="0.2">
      <c r="A786" s="654" t="s">
        <v>2325</v>
      </c>
      <c r="B786" s="661"/>
      <c r="C786" s="669" t="s">
        <v>2326</v>
      </c>
      <c r="D786" s="653" t="s">
        <v>688</v>
      </c>
      <c r="E786" s="153">
        <v>20467.63</v>
      </c>
      <c r="F786" s="153">
        <v>22846.238000000001</v>
      </c>
      <c r="G786" s="65">
        <v>22572.330999999998</v>
      </c>
      <c r="H786" s="153">
        <v>23781.177</v>
      </c>
      <c r="I786" s="153">
        <v>21235.523000000001</v>
      </c>
      <c r="J786" s="153">
        <v>23134.243999999999</v>
      </c>
      <c r="K786" s="156">
        <v>19478.371999999999</v>
      </c>
      <c r="L786" s="152">
        <v>18618.351999999999</v>
      </c>
      <c r="M786" s="153">
        <v>20563.685000000001</v>
      </c>
      <c r="N786" s="153">
        <v>23372.197</v>
      </c>
      <c r="O786" s="153">
        <v>20358.419000000002</v>
      </c>
      <c r="P786" s="156">
        <v>15559.675999999999</v>
      </c>
      <c r="Q786" s="153">
        <v>320049.01500000001</v>
      </c>
      <c r="R786" s="65">
        <v>251987.84400000001</v>
      </c>
      <c r="S786" s="157">
        <v>78.73414139393617</v>
      </c>
      <c r="T786" s="625" t="s">
        <v>689</v>
      </c>
      <c r="V786" s="632" t="s">
        <v>2327</v>
      </c>
      <c r="W786" s="635" t="s">
        <v>2325</v>
      </c>
    </row>
    <row r="787" spans="1:23" x14ac:dyDescent="0.2">
      <c r="A787" s="654"/>
      <c r="B787" s="661"/>
      <c r="C787" s="669" t="s">
        <v>2328</v>
      </c>
      <c r="D787" s="653" t="s">
        <v>690</v>
      </c>
      <c r="E787" s="153">
        <v>32192.198</v>
      </c>
      <c r="F787" s="153">
        <v>38360.849000000002</v>
      </c>
      <c r="G787" s="65">
        <v>41989.332999999999</v>
      </c>
      <c r="H787" s="153">
        <v>46538.493999999999</v>
      </c>
      <c r="I787" s="153">
        <v>47164.646000000001</v>
      </c>
      <c r="J787" s="153">
        <v>44650.667999999998</v>
      </c>
      <c r="K787" s="156">
        <v>44162.057999999997</v>
      </c>
      <c r="L787" s="152">
        <v>38916.597999999998</v>
      </c>
      <c r="M787" s="153">
        <v>40312.517</v>
      </c>
      <c r="N787" s="153">
        <v>41120.084999999999</v>
      </c>
      <c r="O787" s="153">
        <v>40225.739000000001</v>
      </c>
      <c r="P787" s="156">
        <v>24905.573</v>
      </c>
      <c r="Q787" s="153">
        <v>499264.929</v>
      </c>
      <c r="R787" s="65">
        <v>480538.75799999997</v>
      </c>
      <c r="S787" s="157">
        <v>96.249251667344723</v>
      </c>
      <c r="T787" s="625" t="s">
        <v>691</v>
      </c>
      <c r="V787" s="632" t="s">
        <v>2329</v>
      </c>
      <c r="W787" s="635"/>
    </row>
    <row r="788" spans="1:23" x14ac:dyDescent="0.2">
      <c r="A788" s="654"/>
      <c r="B788" s="661"/>
      <c r="C788" s="669"/>
      <c r="D788" s="653"/>
      <c r="E788" s="153"/>
      <c r="F788" s="153"/>
      <c r="G788" s="65"/>
      <c r="H788" s="153"/>
      <c r="I788" s="153"/>
      <c r="J788" s="153"/>
      <c r="K788" s="156"/>
      <c r="L788" s="152"/>
      <c r="M788" s="153"/>
      <c r="N788" s="153"/>
      <c r="O788" s="153"/>
      <c r="P788" s="156"/>
      <c r="Q788" s="153"/>
      <c r="R788" s="65"/>
      <c r="S788" s="157"/>
      <c r="T788" s="625"/>
      <c r="V788" s="632"/>
      <c r="W788" s="635"/>
    </row>
    <row r="789" spans="1:23" x14ac:dyDescent="0.2">
      <c r="A789" s="654" t="s">
        <v>2330</v>
      </c>
      <c r="B789" s="661"/>
      <c r="C789" s="669" t="s">
        <v>2331</v>
      </c>
      <c r="D789" s="607" t="s">
        <v>688</v>
      </c>
      <c r="E789" s="153">
        <v>17.265000000000001</v>
      </c>
      <c r="F789" s="153">
        <v>22.379000000000001</v>
      </c>
      <c r="G789" s="65">
        <v>4.085</v>
      </c>
      <c r="H789" s="153">
        <v>6.915</v>
      </c>
      <c r="I789" s="153">
        <v>2.2290000000000001</v>
      </c>
      <c r="J789" s="153">
        <v>5.843</v>
      </c>
      <c r="K789" s="156">
        <v>18.370999999999999</v>
      </c>
      <c r="L789" s="152">
        <v>13.166</v>
      </c>
      <c r="M789" s="153">
        <v>48.573</v>
      </c>
      <c r="N789" s="153">
        <v>83.638999999999996</v>
      </c>
      <c r="O789" s="153">
        <v>14.988</v>
      </c>
      <c r="P789" s="156">
        <v>28.263999999999999</v>
      </c>
      <c r="Q789" s="153">
        <v>115.446</v>
      </c>
      <c r="R789" s="65">
        <v>265.71699999999998</v>
      </c>
      <c r="S789" s="157">
        <v>230.16561855759403</v>
      </c>
      <c r="T789" s="625" t="s">
        <v>689</v>
      </c>
      <c r="V789" s="632" t="s">
        <v>2332</v>
      </c>
      <c r="W789" s="635" t="s">
        <v>2330</v>
      </c>
    </row>
    <row r="790" spans="1:23" x14ac:dyDescent="0.2">
      <c r="A790" s="654"/>
      <c r="B790" s="661"/>
      <c r="C790" s="669" t="s">
        <v>2333</v>
      </c>
      <c r="D790" s="607" t="s">
        <v>690</v>
      </c>
      <c r="E790" s="153" t="s">
        <v>185</v>
      </c>
      <c r="F790" s="153">
        <v>249.89599999999999</v>
      </c>
      <c r="G790" s="65">
        <v>324.745</v>
      </c>
      <c r="H790" s="153">
        <v>256.43200000000002</v>
      </c>
      <c r="I790" s="153">
        <v>35.902999999999999</v>
      </c>
      <c r="J790" s="153">
        <v>6.2E-2</v>
      </c>
      <c r="K790" s="156">
        <v>0.46200000000000002</v>
      </c>
      <c r="L790" s="152" t="s">
        <v>185</v>
      </c>
      <c r="M790" s="153">
        <v>247.102</v>
      </c>
      <c r="N790" s="153">
        <v>198.28200000000001</v>
      </c>
      <c r="O790" s="153">
        <v>348.279</v>
      </c>
      <c r="P790" s="156">
        <v>299.62400000000002</v>
      </c>
      <c r="Q790" s="153">
        <v>41657.063000000002</v>
      </c>
      <c r="R790" s="65">
        <v>1960.787</v>
      </c>
      <c r="S790" s="157">
        <v>4.7069737009543848</v>
      </c>
      <c r="T790" s="625" t="s">
        <v>691</v>
      </c>
      <c r="V790" s="632" t="s">
        <v>2334</v>
      </c>
      <c r="W790" s="635"/>
    </row>
    <row r="791" spans="1:23" x14ac:dyDescent="0.2">
      <c r="A791" s="654"/>
      <c r="B791" s="661"/>
      <c r="C791" s="669"/>
      <c r="D791" s="607"/>
      <c r="E791" s="153"/>
      <c r="F791" s="153"/>
      <c r="G791" s="65"/>
      <c r="H791" s="153"/>
      <c r="I791" s="153"/>
      <c r="J791" s="153"/>
      <c r="K791" s="156"/>
      <c r="L791" s="152"/>
      <c r="M791" s="153"/>
      <c r="N791" s="153"/>
      <c r="O791" s="153"/>
      <c r="P791" s="156"/>
      <c r="Q791" s="153"/>
      <c r="R791" s="65"/>
      <c r="S791" s="157"/>
      <c r="T791" s="625"/>
      <c r="V791" s="632"/>
      <c r="W791" s="635"/>
    </row>
    <row r="792" spans="1:23" x14ac:dyDescent="0.2">
      <c r="A792" s="654" t="s">
        <v>2335</v>
      </c>
      <c r="B792" s="661"/>
      <c r="C792" s="669" t="s">
        <v>2336</v>
      </c>
      <c r="D792" s="607" t="s">
        <v>688</v>
      </c>
      <c r="E792" s="153">
        <v>7.5860000000000003</v>
      </c>
      <c r="F792" s="153">
        <v>7.1219999999999999</v>
      </c>
      <c r="G792" s="65">
        <v>16.367999999999999</v>
      </c>
      <c r="H792" s="153">
        <v>18.234999999999999</v>
      </c>
      <c r="I792" s="153">
        <v>11.396000000000001</v>
      </c>
      <c r="J792" s="153">
        <v>26.405999999999999</v>
      </c>
      <c r="K792" s="156">
        <v>32.482999999999997</v>
      </c>
      <c r="L792" s="152">
        <v>30.288</v>
      </c>
      <c r="M792" s="153">
        <v>31.782</v>
      </c>
      <c r="N792" s="153">
        <v>32.798999999999999</v>
      </c>
      <c r="O792" s="153">
        <v>30.576000000000001</v>
      </c>
      <c r="P792" s="156">
        <v>27.07</v>
      </c>
      <c r="Q792" s="153">
        <v>294.29199999999997</v>
      </c>
      <c r="R792" s="65">
        <v>272.11099999999999</v>
      </c>
      <c r="S792" s="157">
        <v>92.46292797629566</v>
      </c>
      <c r="T792" s="625" t="s">
        <v>689</v>
      </c>
      <c r="V792" s="632" t="s">
        <v>2337</v>
      </c>
      <c r="W792" s="635" t="s">
        <v>2335</v>
      </c>
    </row>
    <row r="793" spans="1:23" x14ac:dyDescent="0.2">
      <c r="A793" s="654"/>
      <c r="B793" s="661"/>
      <c r="C793" s="669" t="s">
        <v>2338</v>
      </c>
      <c r="D793" s="607" t="s">
        <v>690</v>
      </c>
      <c r="E793" s="153" t="s">
        <v>185</v>
      </c>
      <c r="F793" s="153" t="s">
        <v>185</v>
      </c>
      <c r="G793" s="65" t="s">
        <v>185</v>
      </c>
      <c r="H793" s="153" t="s">
        <v>185</v>
      </c>
      <c r="I793" s="153" t="s">
        <v>185</v>
      </c>
      <c r="J793" s="153" t="s">
        <v>185</v>
      </c>
      <c r="K793" s="156" t="s">
        <v>185</v>
      </c>
      <c r="L793" s="152" t="s">
        <v>185</v>
      </c>
      <c r="M793" s="153" t="s">
        <v>185</v>
      </c>
      <c r="N793" s="153" t="s">
        <v>185</v>
      </c>
      <c r="O793" s="153" t="s">
        <v>185</v>
      </c>
      <c r="P793" s="156" t="s">
        <v>185</v>
      </c>
      <c r="Q793" s="153" t="s">
        <v>185</v>
      </c>
      <c r="R793" s="65" t="s">
        <v>185</v>
      </c>
      <c r="S793" s="157" t="s">
        <v>219</v>
      </c>
      <c r="T793" s="625" t="s">
        <v>691</v>
      </c>
      <c r="V793" s="632" t="s">
        <v>2339</v>
      </c>
      <c r="W793" s="635"/>
    </row>
    <row r="794" spans="1:23" x14ac:dyDescent="0.2">
      <c r="A794" s="654"/>
      <c r="B794" s="661"/>
      <c r="C794" s="669"/>
      <c r="D794" s="607"/>
      <c r="E794" s="153"/>
      <c r="F794" s="153"/>
      <c r="G794" s="65"/>
      <c r="H794" s="153"/>
      <c r="I794" s="153"/>
      <c r="J794" s="153"/>
      <c r="K794" s="156"/>
      <c r="L794" s="152"/>
      <c r="M794" s="153"/>
      <c r="N794" s="153"/>
      <c r="O794" s="153"/>
      <c r="P794" s="156"/>
      <c r="Q794" s="153"/>
      <c r="R794" s="65"/>
      <c r="S794" s="157"/>
      <c r="T794" s="625"/>
      <c r="V794" s="632"/>
      <c r="W794" s="635"/>
    </row>
    <row r="795" spans="1:23" x14ac:dyDescent="0.2">
      <c r="A795" s="654" t="s">
        <v>2340</v>
      </c>
      <c r="B795" s="661"/>
      <c r="C795" s="669" t="s">
        <v>2341</v>
      </c>
      <c r="D795" s="607" t="s">
        <v>688</v>
      </c>
      <c r="E795" s="153">
        <v>7.5</v>
      </c>
      <c r="F795" s="153" t="s">
        <v>185</v>
      </c>
      <c r="G795" s="65">
        <v>6.0380000000000003</v>
      </c>
      <c r="H795" s="153" t="s">
        <v>185</v>
      </c>
      <c r="I795" s="153">
        <v>15.596</v>
      </c>
      <c r="J795" s="153">
        <v>5.7690000000000001</v>
      </c>
      <c r="K795" s="156" t="s">
        <v>185</v>
      </c>
      <c r="L795" s="152">
        <v>12.423</v>
      </c>
      <c r="M795" s="153" t="s">
        <v>185</v>
      </c>
      <c r="N795" s="153" t="s">
        <v>185</v>
      </c>
      <c r="O795" s="153">
        <v>7.569</v>
      </c>
      <c r="P795" s="156">
        <v>12.022</v>
      </c>
      <c r="Q795" s="153">
        <v>83.073999999999998</v>
      </c>
      <c r="R795" s="65">
        <v>66.917000000000002</v>
      </c>
      <c r="S795" s="157">
        <v>80.551074945229558</v>
      </c>
      <c r="T795" s="625" t="s">
        <v>689</v>
      </c>
      <c r="V795" s="632" t="s">
        <v>2342</v>
      </c>
      <c r="W795" s="635" t="s">
        <v>2340</v>
      </c>
    </row>
    <row r="796" spans="1:23" x14ac:dyDescent="0.2">
      <c r="A796" s="654"/>
      <c r="B796" s="661"/>
      <c r="C796" s="669" t="s">
        <v>2343</v>
      </c>
      <c r="D796" s="607" t="s">
        <v>690</v>
      </c>
      <c r="E796" s="153" t="s">
        <v>185</v>
      </c>
      <c r="F796" s="153">
        <v>37.886000000000003</v>
      </c>
      <c r="G796" s="65">
        <v>21.567</v>
      </c>
      <c r="H796" s="153">
        <v>4.702</v>
      </c>
      <c r="I796" s="153">
        <v>41.765000000000001</v>
      </c>
      <c r="J796" s="153">
        <v>13.726000000000001</v>
      </c>
      <c r="K796" s="156" t="s">
        <v>185</v>
      </c>
      <c r="L796" s="152" t="s">
        <v>185</v>
      </c>
      <c r="M796" s="153" t="s">
        <v>185</v>
      </c>
      <c r="N796" s="153">
        <v>113.52500000000001</v>
      </c>
      <c r="O796" s="153" t="s">
        <v>185</v>
      </c>
      <c r="P796" s="156" t="s">
        <v>185</v>
      </c>
      <c r="Q796" s="153">
        <v>80.713999999999999</v>
      </c>
      <c r="R796" s="65">
        <v>233.17099999999999</v>
      </c>
      <c r="S796" s="157">
        <v>288.88544738211459</v>
      </c>
      <c r="T796" s="625" t="s">
        <v>691</v>
      </c>
      <c r="V796" s="632" t="s">
        <v>2344</v>
      </c>
      <c r="W796" s="635"/>
    </row>
    <row r="797" spans="1:23" x14ac:dyDescent="0.2">
      <c r="A797" s="654"/>
      <c r="B797" s="661"/>
      <c r="C797" s="669"/>
      <c r="D797" s="607"/>
      <c r="E797" s="153"/>
      <c r="F797" s="153"/>
      <c r="G797" s="65"/>
      <c r="H797" s="153"/>
      <c r="I797" s="153"/>
      <c r="J797" s="153"/>
      <c r="K797" s="156"/>
      <c r="L797" s="152"/>
      <c r="M797" s="153"/>
      <c r="N797" s="153"/>
      <c r="O797" s="153"/>
      <c r="P797" s="156"/>
      <c r="Q797" s="153"/>
      <c r="R797" s="65"/>
      <c r="S797" s="157"/>
      <c r="T797" s="625"/>
      <c r="V797" s="632"/>
      <c r="W797" s="635"/>
    </row>
    <row r="798" spans="1:23" x14ac:dyDescent="0.2">
      <c r="A798" s="654" t="s">
        <v>2345</v>
      </c>
      <c r="B798" s="661"/>
      <c r="C798" s="669" t="s">
        <v>2346</v>
      </c>
      <c r="D798" s="653" t="s">
        <v>688</v>
      </c>
      <c r="E798" s="153">
        <v>5438.7669999999998</v>
      </c>
      <c r="F798" s="153">
        <v>4329.5879999999997</v>
      </c>
      <c r="G798" s="65">
        <v>5555.3819999999996</v>
      </c>
      <c r="H798" s="153">
        <v>4533.0309999999999</v>
      </c>
      <c r="I798" s="153">
        <v>5029.5010000000002</v>
      </c>
      <c r="J798" s="153">
        <v>4055.6570000000002</v>
      </c>
      <c r="K798" s="156">
        <v>5324.1049999999996</v>
      </c>
      <c r="L798" s="152">
        <v>4919.0150000000003</v>
      </c>
      <c r="M798" s="153">
        <v>6056.9139999999998</v>
      </c>
      <c r="N798" s="153">
        <v>6881.857</v>
      </c>
      <c r="O798" s="153">
        <v>6784.1689999999999</v>
      </c>
      <c r="P798" s="156">
        <v>7675.22</v>
      </c>
      <c r="Q798" s="153">
        <v>75999.718999999997</v>
      </c>
      <c r="R798" s="65">
        <v>66583.206000000006</v>
      </c>
      <c r="S798" s="157">
        <v>87.609805504675634</v>
      </c>
      <c r="T798" s="625" t="s">
        <v>689</v>
      </c>
      <c r="V798" s="632" t="s">
        <v>2347</v>
      </c>
      <c r="W798" s="635" t="s">
        <v>2345</v>
      </c>
    </row>
    <row r="799" spans="1:23" x14ac:dyDescent="0.2">
      <c r="A799" s="654"/>
      <c r="B799" s="661"/>
      <c r="C799" s="669"/>
      <c r="D799" s="653" t="s">
        <v>690</v>
      </c>
      <c r="E799" s="153">
        <v>8732.85</v>
      </c>
      <c r="F799" s="153">
        <v>9049.0720000000001</v>
      </c>
      <c r="G799" s="65">
        <v>9461.9639999999999</v>
      </c>
      <c r="H799" s="153">
        <v>10236.277</v>
      </c>
      <c r="I799" s="153">
        <v>10007.769</v>
      </c>
      <c r="J799" s="153">
        <v>8774.5300000000007</v>
      </c>
      <c r="K799" s="156">
        <v>8524.4240000000009</v>
      </c>
      <c r="L799" s="152">
        <v>8703.4470000000001</v>
      </c>
      <c r="M799" s="153">
        <v>9868.3430000000008</v>
      </c>
      <c r="N799" s="153">
        <v>11689.386</v>
      </c>
      <c r="O799" s="153">
        <v>9926.3430000000008</v>
      </c>
      <c r="P799" s="156">
        <v>8752.5740000000005</v>
      </c>
      <c r="Q799" s="153">
        <v>105495.394</v>
      </c>
      <c r="R799" s="65">
        <v>113726.97900000001</v>
      </c>
      <c r="S799" s="157">
        <v>107.8027908972026</v>
      </c>
      <c r="T799" s="625" t="s">
        <v>691</v>
      </c>
      <c r="W799" s="635"/>
    </row>
    <row r="800" spans="1:23" x14ac:dyDescent="0.2">
      <c r="A800" s="654"/>
      <c r="B800" s="661"/>
      <c r="C800" s="669"/>
      <c r="D800" s="653"/>
      <c r="E800" s="153"/>
      <c r="F800" s="153"/>
      <c r="G800" s="65"/>
      <c r="H800" s="153"/>
      <c r="I800" s="153"/>
      <c r="J800" s="153"/>
      <c r="K800" s="156"/>
      <c r="L800" s="152"/>
      <c r="M800" s="153"/>
      <c r="N800" s="153"/>
      <c r="O800" s="153"/>
      <c r="P800" s="156"/>
      <c r="Q800" s="153"/>
      <c r="R800" s="65"/>
      <c r="S800" s="157"/>
      <c r="T800" s="625"/>
      <c r="V800" s="632"/>
      <c r="W800" s="635"/>
    </row>
    <row r="801" spans="1:23" x14ac:dyDescent="0.2">
      <c r="A801" s="654" t="s">
        <v>2348</v>
      </c>
      <c r="B801" s="661"/>
      <c r="C801" s="669" t="s">
        <v>2349</v>
      </c>
      <c r="D801" s="607" t="s">
        <v>688</v>
      </c>
      <c r="E801" s="153">
        <v>164.09399999999999</v>
      </c>
      <c r="F801" s="153">
        <v>201.92500000000001</v>
      </c>
      <c r="G801" s="65">
        <v>207.089</v>
      </c>
      <c r="H801" s="153">
        <v>165.48400000000001</v>
      </c>
      <c r="I801" s="153">
        <v>183.25700000000001</v>
      </c>
      <c r="J801" s="153">
        <v>190.53899999999999</v>
      </c>
      <c r="K801" s="156">
        <v>158.41399999999999</v>
      </c>
      <c r="L801" s="152">
        <v>176.35900000000001</v>
      </c>
      <c r="M801" s="153">
        <v>186.69200000000001</v>
      </c>
      <c r="N801" s="153">
        <v>96.078000000000003</v>
      </c>
      <c r="O801" s="153">
        <v>122.15300000000001</v>
      </c>
      <c r="P801" s="156">
        <v>156.803</v>
      </c>
      <c r="Q801" s="153">
        <v>2129.6410000000001</v>
      </c>
      <c r="R801" s="65">
        <v>2008.8869999999999</v>
      </c>
      <c r="S801" s="157">
        <v>94.32984244762379</v>
      </c>
      <c r="T801" s="625" t="s">
        <v>689</v>
      </c>
      <c r="V801" s="632" t="s">
        <v>2350</v>
      </c>
      <c r="W801" s="635" t="s">
        <v>2348</v>
      </c>
    </row>
    <row r="802" spans="1:23" x14ac:dyDescent="0.2">
      <c r="A802" s="654"/>
      <c r="B802" s="661"/>
      <c r="C802" s="669"/>
      <c r="D802" s="607" t="s">
        <v>690</v>
      </c>
      <c r="E802" s="153">
        <v>5.4779999999999998</v>
      </c>
      <c r="F802" s="153">
        <v>7.3879999999999999</v>
      </c>
      <c r="G802" s="65">
        <v>8.1210000000000004</v>
      </c>
      <c r="H802" s="153">
        <v>7.6340000000000003</v>
      </c>
      <c r="I802" s="153">
        <v>11.433</v>
      </c>
      <c r="J802" s="153">
        <v>2.4980000000000002</v>
      </c>
      <c r="K802" s="156">
        <v>5.7290000000000001</v>
      </c>
      <c r="L802" s="152">
        <v>5.89</v>
      </c>
      <c r="M802" s="153">
        <v>1.321</v>
      </c>
      <c r="N802" s="153">
        <v>1.2210000000000001</v>
      </c>
      <c r="O802" s="153">
        <v>6.016</v>
      </c>
      <c r="P802" s="156">
        <v>8.0470000000000006</v>
      </c>
      <c r="Q802" s="153">
        <v>90.971999999999994</v>
      </c>
      <c r="R802" s="65">
        <v>70.775999999999996</v>
      </c>
      <c r="S802" s="157">
        <v>77.799762564305496</v>
      </c>
      <c r="T802" s="625" t="s">
        <v>691</v>
      </c>
      <c r="V802" s="632" t="s">
        <v>2351</v>
      </c>
      <c r="W802" s="635"/>
    </row>
    <row r="803" spans="1:23" x14ac:dyDescent="0.2">
      <c r="A803" s="654"/>
      <c r="B803" s="661"/>
      <c r="C803" s="669"/>
      <c r="D803" s="607"/>
      <c r="E803" s="153"/>
      <c r="F803" s="153"/>
      <c r="G803" s="65"/>
      <c r="H803" s="153"/>
      <c r="I803" s="153"/>
      <c r="J803" s="153"/>
      <c r="K803" s="156"/>
      <c r="L803" s="152"/>
      <c r="M803" s="153"/>
      <c r="N803" s="153"/>
      <c r="O803" s="153"/>
      <c r="P803" s="156"/>
      <c r="Q803" s="153"/>
      <c r="R803" s="65"/>
      <c r="S803" s="157"/>
      <c r="T803" s="625"/>
      <c r="V803" s="632"/>
      <c r="W803" s="635"/>
    </row>
    <row r="804" spans="1:23" x14ac:dyDescent="0.2">
      <c r="A804" s="654" t="s">
        <v>2352</v>
      </c>
      <c r="B804" s="661"/>
      <c r="C804" s="669" t="s">
        <v>2353</v>
      </c>
      <c r="D804" s="607" t="s">
        <v>688</v>
      </c>
      <c r="E804" s="153">
        <v>1008.163</v>
      </c>
      <c r="F804" s="153">
        <v>922.88900000000001</v>
      </c>
      <c r="G804" s="65">
        <v>1265.5989999999999</v>
      </c>
      <c r="H804" s="153">
        <v>985.42</v>
      </c>
      <c r="I804" s="153">
        <v>953.79200000000003</v>
      </c>
      <c r="J804" s="153">
        <v>978.44600000000003</v>
      </c>
      <c r="K804" s="156">
        <v>940.46799999999996</v>
      </c>
      <c r="L804" s="152">
        <v>998.36500000000001</v>
      </c>
      <c r="M804" s="153">
        <v>1060.624</v>
      </c>
      <c r="N804" s="153">
        <v>1365.1320000000001</v>
      </c>
      <c r="O804" s="153">
        <v>1088.615</v>
      </c>
      <c r="P804" s="156">
        <v>1170.6420000000001</v>
      </c>
      <c r="Q804" s="153">
        <v>14489.050999999999</v>
      </c>
      <c r="R804" s="65">
        <v>12738.155000000001</v>
      </c>
      <c r="S804" s="157">
        <v>87.915730298692452</v>
      </c>
      <c r="T804" s="625" t="s">
        <v>689</v>
      </c>
      <c r="V804" s="632" t="s">
        <v>2354</v>
      </c>
      <c r="W804" s="635" t="s">
        <v>2352</v>
      </c>
    </row>
    <row r="805" spans="1:23" x14ac:dyDescent="0.2">
      <c r="A805" s="654"/>
      <c r="B805" s="661"/>
      <c r="C805" s="669"/>
      <c r="D805" s="607" t="s">
        <v>690</v>
      </c>
      <c r="E805" s="153">
        <v>1806.694</v>
      </c>
      <c r="F805" s="153">
        <v>2251.895</v>
      </c>
      <c r="G805" s="65">
        <v>2302.6120000000001</v>
      </c>
      <c r="H805" s="153">
        <v>2692.3429999999998</v>
      </c>
      <c r="I805" s="153">
        <v>2269.9949999999999</v>
      </c>
      <c r="J805" s="153">
        <v>2570.9</v>
      </c>
      <c r="K805" s="156">
        <v>2029.0139999999999</v>
      </c>
      <c r="L805" s="152">
        <v>2414.951</v>
      </c>
      <c r="M805" s="153">
        <v>2398.7919999999999</v>
      </c>
      <c r="N805" s="153">
        <v>2689.7739999999999</v>
      </c>
      <c r="O805" s="153">
        <v>2348.596</v>
      </c>
      <c r="P805" s="156">
        <v>2211.5720000000001</v>
      </c>
      <c r="Q805" s="153">
        <v>29969.539000000001</v>
      </c>
      <c r="R805" s="65">
        <v>27987.137999999999</v>
      </c>
      <c r="S805" s="157">
        <v>93.385280300774724</v>
      </c>
      <c r="T805" s="625" t="s">
        <v>691</v>
      </c>
      <c r="V805" s="632" t="s">
        <v>2355</v>
      </c>
      <c r="W805" s="635"/>
    </row>
    <row r="806" spans="1:23" x14ac:dyDescent="0.2">
      <c r="A806" s="654"/>
      <c r="B806" s="661"/>
      <c r="C806" s="669"/>
      <c r="D806" s="607"/>
      <c r="E806" s="153"/>
      <c r="F806" s="153"/>
      <c r="G806" s="65"/>
      <c r="H806" s="153"/>
      <c r="I806" s="153"/>
      <c r="J806" s="153"/>
      <c r="K806" s="156"/>
      <c r="L806" s="152"/>
      <c r="M806" s="153"/>
      <c r="N806" s="153"/>
      <c r="O806" s="153"/>
      <c r="P806" s="156"/>
      <c r="Q806" s="153"/>
      <c r="R806" s="65"/>
      <c r="S806" s="157"/>
      <c r="T806" s="625"/>
      <c r="V806" s="632"/>
      <c r="W806" s="635"/>
    </row>
    <row r="807" spans="1:23" x14ac:dyDescent="0.2">
      <c r="A807" s="654" t="s">
        <v>2356</v>
      </c>
      <c r="B807" s="661"/>
      <c r="C807" s="669" t="s">
        <v>2357</v>
      </c>
      <c r="D807" s="607" t="s">
        <v>688</v>
      </c>
      <c r="E807" s="153">
        <v>3854.328</v>
      </c>
      <c r="F807" s="153">
        <v>2556.922</v>
      </c>
      <c r="G807" s="65">
        <v>3010.547</v>
      </c>
      <c r="H807" s="153">
        <v>2873.9229999999998</v>
      </c>
      <c r="I807" s="153">
        <v>2427.67</v>
      </c>
      <c r="J807" s="153">
        <v>2849.9189999999999</v>
      </c>
      <c r="K807" s="156">
        <v>3314.9140000000002</v>
      </c>
      <c r="L807" s="152">
        <v>2873.17</v>
      </c>
      <c r="M807" s="153">
        <v>3690.0030000000002</v>
      </c>
      <c r="N807" s="153">
        <v>4361.2070000000003</v>
      </c>
      <c r="O807" s="153">
        <v>4316.6170000000002</v>
      </c>
      <c r="P807" s="156">
        <v>4834.8819999999996</v>
      </c>
      <c r="Q807" s="153">
        <v>45462.337</v>
      </c>
      <c r="R807" s="65">
        <v>40964.101999999999</v>
      </c>
      <c r="S807" s="157">
        <v>90.105579042274044</v>
      </c>
      <c r="T807" s="625" t="s">
        <v>689</v>
      </c>
      <c r="V807" s="632" t="s">
        <v>2358</v>
      </c>
      <c r="W807" s="635" t="s">
        <v>2356</v>
      </c>
    </row>
    <row r="808" spans="1:23" x14ac:dyDescent="0.2">
      <c r="A808" s="654"/>
      <c r="B808" s="661"/>
      <c r="C808" s="669"/>
      <c r="D808" s="607" t="s">
        <v>690</v>
      </c>
      <c r="E808" s="153">
        <v>3599.2710000000002</v>
      </c>
      <c r="F808" s="153">
        <v>2387.4630000000002</v>
      </c>
      <c r="G808" s="65">
        <v>3330.0189999999998</v>
      </c>
      <c r="H808" s="153">
        <v>2885.1089999999999</v>
      </c>
      <c r="I808" s="153">
        <v>3566.335</v>
      </c>
      <c r="J808" s="153">
        <v>2571.9670000000001</v>
      </c>
      <c r="K808" s="156">
        <v>3232.06</v>
      </c>
      <c r="L808" s="152">
        <v>3464.2750000000001</v>
      </c>
      <c r="M808" s="153">
        <v>3234.5740000000001</v>
      </c>
      <c r="N808" s="153">
        <v>4748.8029999999999</v>
      </c>
      <c r="O808" s="153">
        <v>3506.2049999999999</v>
      </c>
      <c r="P808" s="156">
        <v>2955.5059999999999</v>
      </c>
      <c r="Q808" s="153">
        <v>50683.205000000002</v>
      </c>
      <c r="R808" s="65">
        <v>39481.587</v>
      </c>
      <c r="S808" s="157">
        <v>77.898757586462807</v>
      </c>
      <c r="T808" s="625" t="s">
        <v>691</v>
      </c>
      <c r="W808" s="635"/>
    </row>
    <row r="809" spans="1:23" x14ac:dyDescent="0.2">
      <c r="A809" s="654"/>
      <c r="B809" s="661"/>
      <c r="C809" s="669"/>
      <c r="D809" s="607"/>
      <c r="E809" s="153"/>
      <c r="F809" s="153"/>
      <c r="G809" s="65"/>
      <c r="H809" s="153"/>
      <c r="I809" s="153"/>
      <c r="J809" s="153"/>
      <c r="K809" s="156"/>
      <c r="L809" s="152"/>
      <c r="M809" s="153"/>
      <c r="N809" s="153"/>
      <c r="O809" s="153"/>
      <c r="P809" s="156"/>
      <c r="Q809" s="153"/>
      <c r="R809" s="65"/>
      <c r="S809" s="157"/>
      <c r="T809" s="625"/>
      <c r="V809" s="632"/>
      <c r="W809" s="635"/>
    </row>
    <row r="810" spans="1:23" x14ac:dyDescent="0.2">
      <c r="A810" s="654" t="s">
        <v>2359</v>
      </c>
      <c r="B810" s="661"/>
      <c r="C810" s="669" t="s">
        <v>2360</v>
      </c>
      <c r="D810" s="653" t="s">
        <v>688</v>
      </c>
      <c r="E810" s="153">
        <v>22.878</v>
      </c>
      <c r="F810" s="153">
        <v>34.380000000000003</v>
      </c>
      <c r="G810" s="65">
        <v>14.654</v>
      </c>
      <c r="H810" s="153">
        <v>13.722</v>
      </c>
      <c r="I810" s="153">
        <v>3.593</v>
      </c>
      <c r="J810" s="153">
        <v>5.2210000000000001</v>
      </c>
      <c r="K810" s="156">
        <v>26.388000000000002</v>
      </c>
      <c r="L810" s="152">
        <v>59.561</v>
      </c>
      <c r="M810" s="153">
        <v>8.6859999999999999</v>
      </c>
      <c r="N810" s="153">
        <v>6.3040000000000003</v>
      </c>
      <c r="O810" s="153">
        <v>4.0030000000000001</v>
      </c>
      <c r="P810" s="156">
        <v>14.477</v>
      </c>
      <c r="Q810" s="153">
        <v>28196.088</v>
      </c>
      <c r="R810" s="65">
        <v>213.86699999999999</v>
      </c>
      <c r="S810" s="157">
        <v>0.75849883856228562</v>
      </c>
      <c r="T810" s="625" t="s">
        <v>689</v>
      </c>
      <c r="V810" s="632" t="s">
        <v>2361</v>
      </c>
      <c r="W810" s="635" t="s">
        <v>2359</v>
      </c>
    </row>
    <row r="811" spans="1:23" x14ac:dyDescent="0.2">
      <c r="A811" s="654"/>
      <c r="B811" s="661"/>
      <c r="C811" s="669" t="s">
        <v>2362</v>
      </c>
      <c r="D811" s="653" t="s">
        <v>690</v>
      </c>
      <c r="E811" s="153" t="s">
        <v>185</v>
      </c>
      <c r="F811" s="153">
        <v>7.6959999999999997</v>
      </c>
      <c r="G811" s="65" t="s">
        <v>185</v>
      </c>
      <c r="H811" s="153">
        <v>0.41899999999999998</v>
      </c>
      <c r="I811" s="153">
        <v>0.16200000000000001</v>
      </c>
      <c r="J811" s="153">
        <v>0.89600000000000002</v>
      </c>
      <c r="K811" s="156">
        <v>3.5000000000000003E-2</v>
      </c>
      <c r="L811" s="152">
        <v>0.27</v>
      </c>
      <c r="M811" s="153">
        <v>0.121</v>
      </c>
      <c r="N811" s="153">
        <v>1.2050000000000001</v>
      </c>
      <c r="O811" s="153">
        <v>6.5000000000000002E-2</v>
      </c>
      <c r="P811" s="156">
        <v>0.437</v>
      </c>
      <c r="Q811" s="153">
        <v>13042.984</v>
      </c>
      <c r="R811" s="65">
        <v>11.305999999999999</v>
      </c>
      <c r="S811" s="157">
        <v>8.6682618026672417E-2</v>
      </c>
      <c r="T811" s="625" t="s">
        <v>691</v>
      </c>
      <c r="V811" s="632" t="s">
        <v>2363</v>
      </c>
      <c r="W811" s="635"/>
    </row>
    <row r="812" spans="1:23" x14ac:dyDescent="0.2">
      <c r="A812" s="654"/>
      <c r="B812" s="661"/>
      <c r="C812" s="669"/>
      <c r="D812" s="653"/>
      <c r="E812" s="153"/>
      <c r="F812" s="153"/>
      <c r="G812" s="65"/>
      <c r="H812" s="153"/>
      <c r="I812" s="153"/>
      <c r="J812" s="153"/>
      <c r="K812" s="156"/>
      <c r="L812" s="152"/>
      <c r="M812" s="153"/>
      <c r="N812" s="153"/>
      <c r="O812" s="153"/>
      <c r="P812" s="156"/>
      <c r="Q812" s="153"/>
      <c r="R812" s="65"/>
      <c r="S812" s="157"/>
      <c r="T812" s="625"/>
      <c r="V812" s="632"/>
      <c r="W812" s="635"/>
    </row>
    <row r="813" spans="1:23" x14ac:dyDescent="0.2">
      <c r="A813" s="654" t="s">
        <v>2364</v>
      </c>
      <c r="B813" s="661"/>
      <c r="C813" s="669" t="s">
        <v>2365</v>
      </c>
      <c r="D813" s="607" t="s">
        <v>688</v>
      </c>
      <c r="E813" s="153">
        <v>4921.2809999999999</v>
      </c>
      <c r="F813" s="153">
        <v>4127.04</v>
      </c>
      <c r="G813" s="65">
        <v>6093.7669999999998</v>
      </c>
      <c r="H813" s="153">
        <v>4408.12</v>
      </c>
      <c r="I813" s="153">
        <v>3769.5340000000001</v>
      </c>
      <c r="J813" s="153">
        <v>2817.395</v>
      </c>
      <c r="K813" s="156">
        <v>3380.9430000000002</v>
      </c>
      <c r="L813" s="152">
        <v>3591.5129999999999</v>
      </c>
      <c r="M813" s="153">
        <v>5640.6189999999997</v>
      </c>
      <c r="N813" s="153">
        <v>6871.9319999999998</v>
      </c>
      <c r="O813" s="153">
        <v>7635.6660000000002</v>
      </c>
      <c r="P813" s="156">
        <v>7971.0439999999999</v>
      </c>
      <c r="Q813" s="153">
        <v>33934.347999999998</v>
      </c>
      <c r="R813" s="65">
        <v>61228.853999999999</v>
      </c>
      <c r="S813" s="157">
        <v>180.43327073795555</v>
      </c>
      <c r="T813" s="625" t="s">
        <v>689</v>
      </c>
      <c r="V813" s="632" t="s">
        <v>2366</v>
      </c>
      <c r="W813" s="635" t="s">
        <v>2364</v>
      </c>
    </row>
    <row r="814" spans="1:23" x14ac:dyDescent="0.2">
      <c r="A814" s="654"/>
      <c r="B814" s="661"/>
      <c r="C814" s="669" t="s">
        <v>2367</v>
      </c>
      <c r="D814" s="607" t="s">
        <v>690</v>
      </c>
      <c r="E814" s="153">
        <v>5280.018</v>
      </c>
      <c r="F814" s="153">
        <v>2631.0940000000001</v>
      </c>
      <c r="G814" s="65">
        <v>2741.1889999999999</v>
      </c>
      <c r="H814" s="153">
        <v>6111.0919999999996</v>
      </c>
      <c r="I814" s="153">
        <v>3412.366</v>
      </c>
      <c r="J814" s="153">
        <v>3633.7339999999999</v>
      </c>
      <c r="K814" s="156">
        <v>1786.7850000000001</v>
      </c>
      <c r="L814" s="152">
        <v>4007.7550000000001</v>
      </c>
      <c r="M814" s="153">
        <v>2538.2130000000002</v>
      </c>
      <c r="N814" s="153">
        <v>5547.482</v>
      </c>
      <c r="O814" s="153">
        <v>7066.0749999999998</v>
      </c>
      <c r="P814" s="156">
        <v>7597.0550000000003</v>
      </c>
      <c r="Q814" s="153">
        <v>25856.181</v>
      </c>
      <c r="R814" s="65">
        <v>52352.858</v>
      </c>
      <c r="S814" s="157">
        <v>202.47714850077821</v>
      </c>
      <c r="T814" s="625" t="s">
        <v>691</v>
      </c>
      <c r="V814" s="632" t="s">
        <v>2368</v>
      </c>
      <c r="W814" s="635"/>
    </row>
    <row r="815" spans="1:23" x14ac:dyDescent="0.2">
      <c r="A815" s="654"/>
      <c r="B815" s="661"/>
      <c r="C815" s="669"/>
      <c r="D815" s="607"/>
      <c r="E815" s="153"/>
      <c r="F815" s="153"/>
      <c r="G815" s="65"/>
      <c r="H815" s="153"/>
      <c r="I815" s="153"/>
      <c r="J815" s="153"/>
      <c r="K815" s="156"/>
      <c r="L815" s="152"/>
      <c r="M815" s="153"/>
      <c r="N815" s="153"/>
      <c r="O815" s="153"/>
      <c r="P815" s="156"/>
      <c r="Q815" s="153"/>
      <c r="R815" s="65"/>
      <c r="S815" s="157"/>
      <c r="T815" s="625"/>
      <c r="V815" s="632"/>
      <c r="W815" s="635"/>
    </row>
    <row r="816" spans="1:23" x14ac:dyDescent="0.2">
      <c r="A816" s="654" t="s">
        <v>2369</v>
      </c>
      <c r="B816" s="661"/>
      <c r="C816" s="669" t="s">
        <v>2370</v>
      </c>
      <c r="D816" s="653" t="s">
        <v>688</v>
      </c>
      <c r="E816" s="153">
        <v>192.25</v>
      </c>
      <c r="F816" s="153">
        <v>199.28399999999999</v>
      </c>
      <c r="G816" s="65">
        <v>191.52600000000001</v>
      </c>
      <c r="H816" s="153">
        <v>146.364</v>
      </c>
      <c r="I816" s="153">
        <v>170.25700000000001</v>
      </c>
      <c r="J816" s="153">
        <v>169.726</v>
      </c>
      <c r="K816" s="156">
        <v>340.55399999999997</v>
      </c>
      <c r="L816" s="152">
        <v>171.41300000000001</v>
      </c>
      <c r="M816" s="153">
        <v>194.72</v>
      </c>
      <c r="N816" s="153">
        <v>162.048</v>
      </c>
      <c r="O816" s="153">
        <v>176.149</v>
      </c>
      <c r="P816" s="156">
        <v>2284.614</v>
      </c>
      <c r="Q816" s="153">
        <v>78.736000000000004</v>
      </c>
      <c r="R816" s="65">
        <v>4398.9049999999997</v>
      </c>
      <c r="S816" s="157" t="s">
        <v>2371</v>
      </c>
      <c r="T816" s="625" t="s">
        <v>689</v>
      </c>
      <c r="V816" s="632" t="s">
        <v>2372</v>
      </c>
      <c r="W816" s="635" t="s">
        <v>2369</v>
      </c>
    </row>
    <row r="817" spans="1:23" x14ac:dyDescent="0.2">
      <c r="A817" s="654"/>
      <c r="B817" s="661"/>
      <c r="C817" s="669" t="s">
        <v>2373</v>
      </c>
      <c r="D817" s="653" t="s">
        <v>690</v>
      </c>
      <c r="E817" s="153">
        <v>168.11199999999999</v>
      </c>
      <c r="F817" s="153">
        <v>77.432000000000002</v>
      </c>
      <c r="G817" s="65">
        <v>85.516999999999996</v>
      </c>
      <c r="H817" s="153">
        <v>84.045000000000002</v>
      </c>
      <c r="I817" s="153">
        <v>91.954999999999998</v>
      </c>
      <c r="J817" s="153">
        <v>88.207999999999998</v>
      </c>
      <c r="K817" s="156">
        <v>135.08500000000001</v>
      </c>
      <c r="L817" s="152">
        <v>83.884</v>
      </c>
      <c r="M817" s="153">
        <v>232.065</v>
      </c>
      <c r="N817" s="153">
        <v>123.34</v>
      </c>
      <c r="O817" s="153">
        <v>156.607</v>
      </c>
      <c r="P817" s="156">
        <v>112.79900000000001</v>
      </c>
      <c r="Q817" s="153">
        <v>46.293999999999997</v>
      </c>
      <c r="R817" s="65">
        <v>1439.049</v>
      </c>
      <c r="S817" s="157" t="s">
        <v>2374</v>
      </c>
      <c r="T817" s="625" t="s">
        <v>691</v>
      </c>
      <c r="V817" s="632" t="s">
        <v>2363</v>
      </c>
      <c r="W817" s="635"/>
    </row>
    <row r="818" spans="1:23" x14ac:dyDescent="0.2">
      <c r="A818" s="654"/>
      <c r="B818" s="661"/>
      <c r="C818" s="669"/>
      <c r="D818" s="653"/>
      <c r="E818" s="153"/>
      <c r="F818" s="153"/>
      <c r="G818" s="65"/>
      <c r="H818" s="153"/>
      <c r="I818" s="153"/>
      <c r="J818" s="153"/>
      <c r="K818" s="156"/>
      <c r="L818" s="152"/>
      <c r="M818" s="153"/>
      <c r="N818" s="153"/>
      <c r="O818" s="153"/>
      <c r="P818" s="156"/>
      <c r="Q818" s="153"/>
      <c r="R818" s="65"/>
      <c r="S818" s="157"/>
      <c r="T818" s="625"/>
      <c r="V818" s="632"/>
      <c r="W818" s="635"/>
    </row>
    <row r="819" spans="1:23" x14ac:dyDescent="0.2">
      <c r="A819" s="654" t="s">
        <v>2375</v>
      </c>
      <c r="B819" s="661"/>
      <c r="C819" s="669" t="s">
        <v>2376</v>
      </c>
      <c r="D819" s="607" t="s">
        <v>688</v>
      </c>
      <c r="E819" s="153">
        <v>80.697000000000003</v>
      </c>
      <c r="F819" s="153">
        <v>120.67400000000001</v>
      </c>
      <c r="G819" s="65">
        <v>4.9829999999999997</v>
      </c>
      <c r="H819" s="153">
        <v>10.788</v>
      </c>
      <c r="I819" s="153">
        <v>1839.0060000000001</v>
      </c>
      <c r="J819" s="153">
        <v>13.034000000000001</v>
      </c>
      <c r="K819" s="156">
        <v>14.733000000000001</v>
      </c>
      <c r="L819" s="152">
        <v>15.286</v>
      </c>
      <c r="M819" s="153">
        <v>16.591000000000001</v>
      </c>
      <c r="N819" s="153">
        <v>14.775</v>
      </c>
      <c r="O819" s="153">
        <v>1.3480000000000001</v>
      </c>
      <c r="P819" s="156">
        <v>42.036000000000001</v>
      </c>
      <c r="Q819" s="153">
        <v>333.12799999999999</v>
      </c>
      <c r="R819" s="65">
        <v>2173.951</v>
      </c>
      <c r="S819" s="157">
        <v>652.58729377296424</v>
      </c>
      <c r="T819" s="625" t="s">
        <v>689</v>
      </c>
      <c r="V819" s="632" t="s">
        <v>2377</v>
      </c>
      <c r="W819" s="635" t="s">
        <v>2375</v>
      </c>
    </row>
    <row r="820" spans="1:23" x14ac:dyDescent="0.2">
      <c r="A820" s="654"/>
      <c r="B820" s="661"/>
      <c r="C820" s="669"/>
      <c r="D820" s="607" t="s">
        <v>690</v>
      </c>
      <c r="E820" s="153">
        <v>33.902000000000001</v>
      </c>
      <c r="F820" s="153">
        <v>11.571</v>
      </c>
      <c r="G820" s="65">
        <v>2.1139999999999999</v>
      </c>
      <c r="H820" s="153">
        <v>1.2210000000000001</v>
      </c>
      <c r="I820" s="153">
        <v>2.9769999999999999</v>
      </c>
      <c r="J820" s="153">
        <v>42.097000000000001</v>
      </c>
      <c r="K820" s="156">
        <v>1.7430000000000001</v>
      </c>
      <c r="L820" s="152">
        <v>1.5629999999999999</v>
      </c>
      <c r="M820" s="153">
        <v>19.856000000000002</v>
      </c>
      <c r="N820" s="153">
        <v>1.7430000000000001</v>
      </c>
      <c r="O820" s="153">
        <v>2.5840000000000001</v>
      </c>
      <c r="P820" s="156">
        <v>118.36799999999999</v>
      </c>
      <c r="Q820" s="153">
        <v>1767.471</v>
      </c>
      <c r="R820" s="65">
        <v>239.739</v>
      </c>
      <c r="S820" s="157">
        <v>13.563956636346507</v>
      </c>
      <c r="T820" s="625" t="s">
        <v>691</v>
      </c>
      <c r="W820" s="635"/>
    </row>
    <row r="821" spans="1:23" x14ac:dyDescent="0.2">
      <c r="A821" s="654"/>
      <c r="B821" s="661"/>
      <c r="C821" s="669"/>
      <c r="D821" s="607"/>
      <c r="E821" s="153"/>
      <c r="F821" s="153"/>
      <c r="G821" s="65"/>
      <c r="H821" s="153"/>
      <c r="I821" s="153"/>
      <c r="J821" s="153"/>
      <c r="K821" s="156"/>
      <c r="L821" s="152"/>
      <c r="M821" s="153"/>
      <c r="N821" s="153"/>
      <c r="O821" s="153"/>
      <c r="P821" s="156"/>
      <c r="Q821" s="153"/>
      <c r="R821" s="65"/>
      <c r="S821" s="157"/>
      <c r="T821" s="625"/>
      <c r="V821" s="632"/>
      <c r="W821" s="635"/>
    </row>
    <row r="822" spans="1:23" x14ac:dyDescent="0.2">
      <c r="A822" s="654" t="s">
        <v>2378</v>
      </c>
      <c r="B822" s="661"/>
      <c r="C822" s="669" t="s">
        <v>2379</v>
      </c>
      <c r="D822" s="607" t="s">
        <v>688</v>
      </c>
      <c r="E822" s="153">
        <v>61.682000000000002</v>
      </c>
      <c r="F822" s="153">
        <v>50.021000000000001</v>
      </c>
      <c r="G822" s="65">
        <v>41.07</v>
      </c>
      <c r="H822" s="153">
        <v>25.675000000000001</v>
      </c>
      <c r="I822" s="153">
        <v>36.436</v>
      </c>
      <c r="J822" s="153">
        <v>39.863</v>
      </c>
      <c r="K822" s="156">
        <v>12.565</v>
      </c>
      <c r="L822" s="152">
        <v>16.939</v>
      </c>
      <c r="M822" s="153">
        <v>32.878999999999998</v>
      </c>
      <c r="N822" s="153">
        <v>20.268000000000001</v>
      </c>
      <c r="O822" s="153">
        <v>17.3</v>
      </c>
      <c r="P822" s="156">
        <v>26.920999999999999</v>
      </c>
      <c r="Q822" s="153">
        <v>222.477</v>
      </c>
      <c r="R822" s="65">
        <v>381.61900000000003</v>
      </c>
      <c r="S822" s="157">
        <v>171.53188868961738</v>
      </c>
      <c r="T822" s="625" t="s">
        <v>689</v>
      </c>
      <c r="V822" s="632" t="s">
        <v>2380</v>
      </c>
      <c r="W822" s="635" t="s">
        <v>2378</v>
      </c>
    </row>
    <row r="823" spans="1:23" x14ac:dyDescent="0.2">
      <c r="A823" s="654"/>
      <c r="B823" s="661"/>
      <c r="C823" s="669"/>
      <c r="D823" s="607" t="s">
        <v>690</v>
      </c>
      <c r="E823" s="153">
        <v>0.45400000000000001</v>
      </c>
      <c r="F823" s="153">
        <v>0.28299999999999997</v>
      </c>
      <c r="G823" s="65">
        <v>0.26200000000000001</v>
      </c>
      <c r="H823" s="153">
        <v>0.73</v>
      </c>
      <c r="I823" s="153">
        <v>0.63400000000000001</v>
      </c>
      <c r="J823" s="153">
        <v>1.1459999999999999</v>
      </c>
      <c r="K823" s="156">
        <v>0.873</v>
      </c>
      <c r="L823" s="152">
        <v>0.66800000000000004</v>
      </c>
      <c r="M823" s="153">
        <v>0.58799999999999997</v>
      </c>
      <c r="N823" s="153">
        <v>0.98299999999999998</v>
      </c>
      <c r="O823" s="153">
        <v>0.80800000000000005</v>
      </c>
      <c r="P823" s="156">
        <v>0.77800000000000002</v>
      </c>
      <c r="Q823" s="153">
        <v>4.3550000000000004</v>
      </c>
      <c r="R823" s="65">
        <v>8.2070000000000007</v>
      </c>
      <c r="S823" s="157">
        <v>188.45005740528129</v>
      </c>
      <c r="T823" s="625" t="s">
        <v>691</v>
      </c>
      <c r="W823" s="635"/>
    </row>
    <row r="824" spans="1:23" x14ac:dyDescent="0.2">
      <c r="A824" s="654"/>
      <c r="B824" s="661"/>
      <c r="C824" s="669"/>
      <c r="D824" s="607"/>
      <c r="E824" s="153"/>
      <c r="F824" s="153"/>
      <c r="G824" s="65"/>
      <c r="H824" s="153"/>
      <c r="I824" s="153"/>
      <c r="J824" s="153"/>
      <c r="K824" s="156"/>
      <c r="L824" s="152"/>
      <c r="M824" s="153"/>
      <c r="N824" s="153"/>
      <c r="O824" s="153"/>
      <c r="P824" s="156"/>
      <c r="Q824" s="153"/>
      <c r="R824" s="65"/>
      <c r="S824" s="157"/>
      <c r="T824" s="625"/>
      <c r="V824" s="632"/>
      <c r="W824" s="635"/>
    </row>
    <row r="825" spans="1:23" x14ac:dyDescent="0.2">
      <c r="A825" s="654" t="s">
        <v>2381</v>
      </c>
      <c r="B825" s="661"/>
      <c r="C825" s="669" t="s">
        <v>2382</v>
      </c>
      <c r="D825" s="607" t="s">
        <v>688</v>
      </c>
      <c r="E825" s="153">
        <v>39.180999999999997</v>
      </c>
      <c r="F825" s="153">
        <v>80.168000000000006</v>
      </c>
      <c r="G825" s="65">
        <v>49.951999999999998</v>
      </c>
      <c r="H825" s="153">
        <v>67.822999999999993</v>
      </c>
      <c r="I825" s="153">
        <v>59.942</v>
      </c>
      <c r="J825" s="153">
        <v>33.97</v>
      </c>
      <c r="K825" s="156">
        <v>53.914999999999999</v>
      </c>
      <c r="L825" s="152">
        <v>20.878</v>
      </c>
      <c r="M825" s="153">
        <v>61.731999999999999</v>
      </c>
      <c r="N825" s="153">
        <v>118.20099999999999</v>
      </c>
      <c r="O825" s="153">
        <v>27.053999999999998</v>
      </c>
      <c r="P825" s="156">
        <v>21.375</v>
      </c>
      <c r="Q825" s="153">
        <v>1352.7850000000001</v>
      </c>
      <c r="R825" s="65">
        <v>634.19100000000003</v>
      </c>
      <c r="S825" s="157">
        <v>46.880398585141023</v>
      </c>
      <c r="T825" s="625" t="s">
        <v>689</v>
      </c>
      <c r="V825" s="632" t="s">
        <v>2383</v>
      </c>
      <c r="W825" s="635" t="s">
        <v>2381</v>
      </c>
    </row>
    <row r="826" spans="1:23" x14ac:dyDescent="0.2">
      <c r="A826" s="654"/>
      <c r="B826" s="661"/>
      <c r="C826" s="669"/>
      <c r="D826" s="607" t="s">
        <v>690</v>
      </c>
      <c r="E826" s="153">
        <v>58.786000000000001</v>
      </c>
      <c r="F826" s="153">
        <v>25.891999999999999</v>
      </c>
      <c r="G826" s="65">
        <v>24.439</v>
      </c>
      <c r="H826" s="153">
        <v>50.078000000000003</v>
      </c>
      <c r="I826" s="153">
        <v>1160.607</v>
      </c>
      <c r="J826" s="153">
        <v>25.492999999999999</v>
      </c>
      <c r="K826" s="156">
        <v>878.78399999999999</v>
      </c>
      <c r="L826" s="152">
        <v>13.353999999999999</v>
      </c>
      <c r="M826" s="153">
        <v>27.396000000000001</v>
      </c>
      <c r="N826" s="153">
        <v>502.245</v>
      </c>
      <c r="O826" s="153">
        <v>11.817</v>
      </c>
      <c r="P826" s="156">
        <v>136.30099999999999</v>
      </c>
      <c r="Q826" s="153">
        <v>1399.598</v>
      </c>
      <c r="R826" s="65">
        <v>2915.192</v>
      </c>
      <c r="S826" s="157">
        <v>208.28780835639949</v>
      </c>
      <c r="T826" s="625" t="s">
        <v>691</v>
      </c>
      <c r="W826" s="635"/>
    </row>
    <row r="827" spans="1:23" x14ac:dyDescent="0.2">
      <c r="A827" s="654"/>
      <c r="B827" s="661"/>
      <c r="C827" s="669"/>
      <c r="D827" s="607"/>
      <c r="E827" s="153"/>
      <c r="F827" s="153"/>
      <c r="G827" s="65"/>
      <c r="H827" s="153"/>
      <c r="I827" s="153"/>
      <c r="J827" s="153"/>
      <c r="K827" s="156"/>
      <c r="L827" s="152"/>
      <c r="M827" s="153"/>
      <c r="N827" s="153"/>
      <c r="O827" s="153"/>
      <c r="P827" s="156"/>
      <c r="Q827" s="153"/>
      <c r="R827" s="65"/>
      <c r="S827" s="157"/>
      <c r="T827" s="625"/>
      <c r="V827" s="632"/>
      <c r="W827" s="635"/>
    </row>
    <row r="828" spans="1:23" x14ac:dyDescent="0.2">
      <c r="A828" s="654" t="s">
        <v>2384</v>
      </c>
      <c r="B828" s="661"/>
      <c r="C828" s="669" t="s">
        <v>2385</v>
      </c>
      <c r="D828" s="653" t="s">
        <v>688</v>
      </c>
      <c r="E828" s="153">
        <v>2.339</v>
      </c>
      <c r="F828" s="153">
        <v>2.141</v>
      </c>
      <c r="G828" s="65">
        <v>30.718</v>
      </c>
      <c r="H828" s="153">
        <v>75.992999999999995</v>
      </c>
      <c r="I828" s="153">
        <v>26.364000000000001</v>
      </c>
      <c r="J828" s="153">
        <v>350.64100000000002</v>
      </c>
      <c r="K828" s="156">
        <v>29.178999999999998</v>
      </c>
      <c r="L828" s="152">
        <v>68.921999999999997</v>
      </c>
      <c r="M828" s="153">
        <v>92.087000000000003</v>
      </c>
      <c r="N828" s="153">
        <v>51.716000000000001</v>
      </c>
      <c r="O828" s="153">
        <v>83.435000000000002</v>
      </c>
      <c r="P828" s="156">
        <v>17.032</v>
      </c>
      <c r="Q828" s="153">
        <v>503.72500000000002</v>
      </c>
      <c r="R828" s="65">
        <v>830.56700000000001</v>
      </c>
      <c r="S828" s="157">
        <v>164.88500670008438</v>
      </c>
      <c r="T828" s="625" t="s">
        <v>689</v>
      </c>
      <c r="V828" s="632" t="s">
        <v>2386</v>
      </c>
      <c r="W828" s="635" t="s">
        <v>2384</v>
      </c>
    </row>
    <row r="829" spans="1:23" x14ac:dyDescent="0.2">
      <c r="A829" s="654"/>
      <c r="B829" s="661"/>
      <c r="C829" s="669"/>
      <c r="D829" s="653" t="s">
        <v>690</v>
      </c>
      <c r="E829" s="153">
        <v>0.6</v>
      </c>
      <c r="F829" s="153" t="s">
        <v>185</v>
      </c>
      <c r="G829" s="65" t="s">
        <v>185</v>
      </c>
      <c r="H829" s="153">
        <v>22.63</v>
      </c>
      <c r="I829" s="153">
        <v>24.41</v>
      </c>
      <c r="J829" s="153">
        <v>20.25</v>
      </c>
      <c r="K829" s="156">
        <v>0.27800000000000002</v>
      </c>
      <c r="L829" s="152">
        <v>21.437000000000001</v>
      </c>
      <c r="M829" s="153">
        <v>20.414000000000001</v>
      </c>
      <c r="N829" s="153">
        <v>3.8039999999999998</v>
      </c>
      <c r="O829" s="153">
        <v>6.7969999999999997</v>
      </c>
      <c r="P829" s="156">
        <v>8.8279999999999994</v>
      </c>
      <c r="Q829" s="153">
        <v>10.831</v>
      </c>
      <c r="R829" s="65">
        <v>129.44800000000001</v>
      </c>
      <c r="S829" s="157" t="s">
        <v>2387</v>
      </c>
      <c r="T829" s="625" t="s">
        <v>691</v>
      </c>
      <c r="W829" s="635"/>
    </row>
    <row r="830" spans="1:23" x14ac:dyDescent="0.2">
      <c r="A830" s="654"/>
      <c r="B830" s="661"/>
      <c r="C830" s="669"/>
      <c r="D830" s="653"/>
      <c r="E830" s="153"/>
      <c r="F830" s="153"/>
      <c r="G830" s="65"/>
      <c r="H830" s="153"/>
      <c r="I830" s="153"/>
      <c r="J830" s="153"/>
      <c r="K830" s="156"/>
      <c r="L830" s="152"/>
      <c r="M830" s="153"/>
      <c r="N830" s="153"/>
      <c r="O830" s="153"/>
      <c r="P830" s="156"/>
      <c r="Q830" s="153"/>
      <c r="R830" s="65"/>
      <c r="S830" s="157"/>
      <c r="T830" s="625"/>
      <c r="V830" s="632"/>
      <c r="W830" s="635"/>
    </row>
    <row r="831" spans="1:23" x14ac:dyDescent="0.2">
      <c r="A831" s="654" t="s">
        <v>2388</v>
      </c>
      <c r="B831" s="661"/>
      <c r="C831" s="669" t="s">
        <v>2389</v>
      </c>
      <c r="D831" s="607" t="s">
        <v>688</v>
      </c>
      <c r="E831" s="153">
        <v>15.788</v>
      </c>
      <c r="F831" s="153">
        <v>2.8719999999999999</v>
      </c>
      <c r="G831" s="65">
        <v>19.931000000000001</v>
      </c>
      <c r="H831" s="153">
        <v>20.379000000000001</v>
      </c>
      <c r="I831" s="153">
        <v>11.595000000000001</v>
      </c>
      <c r="J831" s="153">
        <v>14.037000000000001</v>
      </c>
      <c r="K831" s="156">
        <v>3.5369999999999999</v>
      </c>
      <c r="L831" s="152">
        <v>2.468</v>
      </c>
      <c r="M831" s="153">
        <v>18.692</v>
      </c>
      <c r="N831" s="153">
        <v>19.219000000000001</v>
      </c>
      <c r="O831" s="153">
        <v>6.524</v>
      </c>
      <c r="P831" s="156">
        <v>9.02</v>
      </c>
      <c r="Q831" s="153">
        <v>169.45099999999999</v>
      </c>
      <c r="R831" s="65">
        <v>144.06200000000001</v>
      </c>
      <c r="S831" s="157">
        <v>85.016907542593444</v>
      </c>
      <c r="T831" s="625" t="s">
        <v>689</v>
      </c>
      <c r="V831" s="632" t="s">
        <v>2390</v>
      </c>
      <c r="W831" s="635" t="s">
        <v>2388</v>
      </c>
    </row>
    <row r="832" spans="1:23" x14ac:dyDescent="0.2">
      <c r="A832" s="654"/>
      <c r="B832" s="661"/>
      <c r="C832" s="669"/>
      <c r="D832" s="607" t="s">
        <v>690</v>
      </c>
      <c r="E832" s="153" t="s">
        <v>185</v>
      </c>
      <c r="F832" s="153" t="s">
        <v>185</v>
      </c>
      <c r="G832" s="65" t="s">
        <v>185</v>
      </c>
      <c r="H832" s="153" t="s">
        <v>185</v>
      </c>
      <c r="I832" s="153" t="s">
        <v>185</v>
      </c>
      <c r="J832" s="153" t="s">
        <v>185</v>
      </c>
      <c r="K832" s="156" t="s">
        <v>185</v>
      </c>
      <c r="L832" s="152" t="s">
        <v>185</v>
      </c>
      <c r="M832" s="153" t="s">
        <v>185</v>
      </c>
      <c r="N832" s="153" t="s">
        <v>185</v>
      </c>
      <c r="O832" s="153" t="s">
        <v>185</v>
      </c>
      <c r="P832" s="156" t="s">
        <v>185</v>
      </c>
      <c r="Q832" s="153" t="s">
        <v>185</v>
      </c>
      <c r="R832" s="65" t="s">
        <v>185</v>
      </c>
      <c r="S832" s="157" t="s">
        <v>219</v>
      </c>
      <c r="T832" s="625" t="s">
        <v>691</v>
      </c>
      <c r="V832" s="632" t="s">
        <v>2391</v>
      </c>
      <c r="W832" s="635"/>
    </row>
    <row r="833" spans="1:23" x14ac:dyDescent="0.2">
      <c r="A833" s="654"/>
      <c r="B833" s="661"/>
      <c r="C833" s="669"/>
      <c r="D833" s="607"/>
      <c r="E833" s="153"/>
      <c r="F833" s="153"/>
      <c r="G833" s="65"/>
      <c r="H833" s="153"/>
      <c r="I833" s="153"/>
      <c r="J833" s="153"/>
      <c r="K833" s="156"/>
      <c r="L833" s="152"/>
      <c r="M833" s="153"/>
      <c r="N833" s="153"/>
      <c r="O833" s="153"/>
      <c r="P833" s="156"/>
      <c r="Q833" s="153"/>
      <c r="R833" s="65"/>
      <c r="S833" s="157"/>
      <c r="T833" s="625"/>
      <c r="V833" s="632"/>
      <c r="W833" s="635"/>
    </row>
    <row r="834" spans="1:23" x14ac:dyDescent="0.2">
      <c r="A834" s="654"/>
      <c r="B834" s="661"/>
      <c r="C834" s="669" t="s">
        <v>675</v>
      </c>
      <c r="D834" s="607" t="s">
        <v>688</v>
      </c>
      <c r="E834" s="153">
        <v>7492.4930000000004</v>
      </c>
      <c r="F834" s="153">
        <v>6790.8959999999997</v>
      </c>
      <c r="G834" s="65">
        <v>7245.7020000000002</v>
      </c>
      <c r="H834" s="153">
        <v>7837.643</v>
      </c>
      <c r="I834" s="153">
        <v>7854.15</v>
      </c>
      <c r="J834" s="153">
        <v>7796.0659999999998</v>
      </c>
      <c r="K834" s="156">
        <v>8110.9260000000004</v>
      </c>
      <c r="L834" s="152">
        <v>7660.3519999999999</v>
      </c>
      <c r="M834" s="153">
        <v>8172.9979999999996</v>
      </c>
      <c r="N834" s="153">
        <v>8537.23</v>
      </c>
      <c r="O834" s="153">
        <v>8248.1329999999998</v>
      </c>
      <c r="P834" s="156">
        <v>7689.4279999999999</v>
      </c>
      <c r="Q834" s="153">
        <v>89177.62</v>
      </c>
      <c r="R834" s="65">
        <v>93436.017000000007</v>
      </c>
      <c r="S834" s="157">
        <v>104.77518574727607</v>
      </c>
      <c r="T834" s="625" t="s">
        <v>689</v>
      </c>
      <c r="V834" s="632" t="s">
        <v>2392</v>
      </c>
      <c r="W834" s="635"/>
    </row>
    <row r="835" spans="1:23" x14ac:dyDescent="0.2">
      <c r="A835" s="654"/>
      <c r="B835" s="661"/>
      <c r="C835" s="669"/>
      <c r="D835" s="607" t="s">
        <v>690</v>
      </c>
      <c r="E835" s="153">
        <v>1890.5609999999999</v>
      </c>
      <c r="F835" s="153">
        <v>2083.8780000000002</v>
      </c>
      <c r="G835" s="65">
        <v>1935.877</v>
      </c>
      <c r="H835" s="153">
        <v>2374.8910000000001</v>
      </c>
      <c r="I835" s="153">
        <v>2397.4650000000001</v>
      </c>
      <c r="J835" s="153">
        <v>3296.8130000000001</v>
      </c>
      <c r="K835" s="156">
        <v>3511.1529999999998</v>
      </c>
      <c r="L835" s="152">
        <v>3178.4659999999999</v>
      </c>
      <c r="M835" s="153">
        <v>2840.8380000000002</v>
      </c>
      <c r="N835" s="153">
        <v>2522.7649999999999</v>
      </c>
      <c r="O835" s="153">
        <v>2440.5859999999998</v>
      </c>
      <c r="P835" s="156">
        <v>2634.5740000000001</v>
      </c>
      <c r="Q835" s="153">
        <v>30405.162</v>
      </c>
      <c r="R835" s="65">
        <v>31107.866999999998</v>
      </c>
      <c r="S835" s="157">
        <v>102.31113716809006</v>
      </c>
      <c r="T835" s="625" t="s">
        <v>691</v>
      </c>
      <c r="V835" s="632"/>
      <c r="W835" s="635"/>
    </row>
    <row r="836" spans="1:23" ht="13.5" thickBot="1" x14ac:dyDescent="0.25">
      <c r="A836" s="672"/>
      <c r="B836" s="673"/>
      <c r="C836" s="674"/>
      <c r="D836" s="675"/>
      <c r="E836" s="286"/>
      <c r="F836" s="699"/>
      <c r="G836" s="700"/>
      <c r="H836" s="699"/>
      <c r="I836" s="699"/>
      <c r="J836" s="699"/>
      <c r="K836" s="701"/>
      <c r="L836" s="702"/>
      <c r="M836" s="699"/>
      <c r="N836" s="699"/>
      <c r="O836" s="699"/>
      <c r="P836" s="701"/>
      <c r="Q836" s="699"/>
      <c r="R836" s="700"/>
      <c r="S836" s="703"/>
      <c r="T836" s="639"/>
      <c r="U836" s="704"/>
      <c r="V836" s="640"/>
      <c r="W836" s="641"/>
    </row>
    <row r="837" spans="1:23" ht="13.5" thickTop="1" x14ac:dyDescent="0.2">
      <c r="A837" s="2"/>
      <c r="C837" s="12"/>
      <c r="D837" s="11"/>
      <c r="E837" s="2"/>
      <c r="T837" s="2"/>
      <c r="V837" s="2"/>
      <c r="W837" s="2"/>
    </row>
    <row r="838" spans="1:23" x14ac:dyDescent="0.2">
      <c r="A838" s="2"/>
      <c r="C838" s="12"/>
      <c r="D838" s="11"/>
      <c r="E838" s="2"/>
      <c r="T838" s="2"/>
      <c r="V838" s="2"/>
      <c r="W838" s="2"/>
    </row>
    <row r="839" spans="1:23" x14ac:dyDescent="0.2">
      <c r="A839" s="2"/>
      <c r="C839" s="12"/>
      <c r="D839" s="11"/>
      <c r="E839" s="2"/>
      <c r="T839" s="2"/>
      <c r="V839" s="2"/>
      <c r="W839" s="2"/>
    </row>
    <row r="840" spans="1:23" x14ac:dyDescent="0.2">
      <c r="A840" s="2"/>
      <c r="C840" s="12"/>
      <c r="D840" s="11"/>
      <c r="E840" s="2"/>
      <c r="T840" s="2"/>
      <c r="V840" s="2"/>
      <c r="W840" s="2"/>
    </row>
    <row r="841" spans="1:23" x14ac:dyDescent="0.2">
      <c r="A841" s="2"/>
      <c r="C841" s="12"/>
      <c r="D841" s="11"/>
      <c r="E841" s="2"/>
      <c r="T841" s="2"/>
      <c r="V841" s="2"/>
      <c r="W841" s="2"/>
    </row>
    <row r="842" spans="1:23" x14ac:dyDescent="0.2">
      <c r="A842" s="2"/>
      <c r="C842" s="12"/>
      <c r="D842" s="11"/>
      <c r="E842" s="2"/>
      <c r="T842" s="2"/>
      <c r="V842" s="2"/>
      <c r="W842" s="2"/>
    </row>
    <row r="843" spans="1:23" x14ac:dyDescent="0.2">
      <c r="A843" s="2"/>
      <c r="C843" s="12"/>
      <c r="D843" s="11"/>
      <c r="E843" s="2"/>
      <c r="T843" s="2"/>
      <c r="V843" s="2"/>
      <c r="W843" s="2"/>
    </row>
    <row r="844" spans="1:23" x14ac:dyDescent="0.2">
      <c r="A844" s="2"/>
      <c r="C844" s="12"/>
      <c r="D844" s="11"/>
      <c r="E844" s="2"/>
      <c r="T844" s="2"/>
      <c r="V844" s="2"/>
      <c r="W844" s="2"/>
    </row>
    <row r="845" spans="1:23" x14ac:dyDescent="0.2">
      <c r="A845" s="2"/>
      <c r="C845" s="12"/>
      <c r="D845" s="11"/>
      <c r="E845" s="2"/>
      <c r="T845" s="2"/>
      <c r="V845" s="2"/>
      <c r="W845" s="2"/>
    </row>
    <row r="846" spans="1:23" x14ac:dyDescent="0.2">
      <c r="A846" s="2"/>
      <c r="C846" s="12"/>
      <c r="D846" s="11"/>
      <c r="E846" s="2"/>
      <c r="T846" s="2"/>
      <c r="V846" s="2"/>
      <c r="W846" s="2"/>
    </row>
    <row r="847" spans="1:23" x14ac:dyDescent="0.2">
      <c r="A847" s="2"/>
      <c r="C847" s="12"/>
      <c r="V847" s="2"/>
      <c r="W847" s="2"/>
    </row>
  </sheetData>
  <mergeCells count="21">
    <mergeCell ref="W7:W8"/>
    <mergeCell ref="S6:S8"/>
    <mergeCell ref="U6:V8"/>
    <mergeCell ref="A7:A8"/>
    <mergeCell ref="E7:E8"/>
    <mergeCell ref="F7:F8"/>
    <mergeCell ref="G7:G8"/>
    <mergeCell ref="H7:H8"/>
    <mergeCell ref="I7:I8"/>
    <mergeCell ref="E5:K6"/>
    <mergeCell ref="L5:P6"/>
    <mergeCell ref="B6:C8"/>
    <mergeCell ref="Q6:R6"/>
    <mergeCell ref="J7:J8"/>
    <mergeCell ref="K7:K8"/>
    <mergeCell ref="L7:L8"/>
    <mergeCell ref="M7:M8"/>
    <mergeCell ref="N7:N8"/>
    <mergeCell ref="O7:O8"/>
    <mergeCell ref="P7:P8"/>
    <mergeCell ref="Q7:R7"/>
  </mergeCells>
  <phoneticPr fontId="0" type="noConversion"/>
  <pageMargins left="0.6692913385826772" right="0.59055118110236227" top="0.78740157480314965" bottom="0.59055118110236227" header="0" footer="0"/>
  <pageSetup paperSize="9" scale="79" pageOrder="overThenDown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>
      <selection activeCell="H5" sqref="H5"/>
    </sheetView>
  </sheetViews>
  <sheetFormatPr defaultColWidth="9.140625" defaultRowHeight="12.75" x14ac:dyDescent="0.2"/>
  <cols>
    <col min="1" max="6" width="12.7109375" style="15" customWidth="1"/>
    <col min="7" max="7" width="3.7109375" style="15" customWidth="1"/>
    <col min="8" max="8" width="7.28515625" style="15" customWidth="1"/>
    <col min="9" max="9" width="4.28515625" style="15" customWidth="1"/>
    <col min="10" max="13" width="9.28515625" style="15" customWidth="1"/>
    <col min="14" max="14" width="10.28515625" style="15" customWidth="1"/>
    <col min="15" max="18" width="9.140625" style="15"/>
    <col min="19" max="19" width="11.5703125" style="15" customWidth="1"/>
    <col min="20" max="16384" width="9.140625" style="15"/>
  </cols>
  <sheetData>
    <row r="1" spans="1:20" s="707" customFormat="1" ht="15" customHeight="1" x14ac:dyDescent="0.25">
      <c r="A1" s="707" t="s">
        <v>2393</v>
      </c>
      <c r="F1" s="574"/>
      <c r="G1" s="708"/>
      <c r="H1" s="709"/>
      <c r="I1" s="709"/>
      <c r="J1" s="709"/>
      <c r="K1" s="710"/>
      <c r="L1" s="710"/>
      <c r="M1" s="585"/>
      <c r="N1" s="585"/>
      <c r="O1" s="585"/>
      <c r="P1" s="585"/>
      <c r="Q1" s="585"/>
      <c r="R1" s="585"/>
      <c r="S1" s="711"/>
      <c r="T1" s="709"/>
    </row>
    <row r="2" spans="1:20" s="707" customFormat="1" ht="15" x14ac:dyDescent="0.25">
      <c r="A2" s="707" t="s">
        <v>2394</v>
      </c>
      <c r="F2" s="574"/>
      <c r="G2" s="712"/>
      <c r="H2" s="709"/>
      <c r="I2" s="709"/>
      <c r="J2" s="709"/>
      <c r="K2" s="710"/>
      <c r="L2" s="710"/>
      <c r="M2" s="585"/>
      <c r="N2" s="585"/>
      <c r="O2" s="585"/>
      <c r="P2" s="585"/>
      <c r="Q2" s="585"/>
      <c r="R2" s="585"/>
      <c r="S2" s="711"/>
      <c r="T2" s="709"/>
    </row>
    <row r="3" spans="1:20" s="256" customFormat="1" ht="12" x14ac:dyDescent="0.2">
      <c r="B3" s="713"/>
      <c r="C3" s="713"/>
      <c r="D3" s="713"/>
      <c r="E3" s="713"/>
      <c r="F3" s="714"/>
      <c r="H3" s="715"/>
      <c r="I3" s="715"/>
      <c r="J3" s="715"/>
      <c r="K3" s="715"/>
      <c r="L3" s="715"/>
      <c r="M3" s="713"/>
      <c r="N3" s="713"/>
      <c r="O3" s="715"/>
      <c r="S3" s="715"/>
      <c r="T3" s="715"/>
    </row>
    <row r="4" spans="1:20" s="256" customFormat="1" thickBot="1" x14ac:dyDescent="0.25">
      <c r="A4" s="256" t="s">
        <v>3</v>
      </c>
      <c r="B4" s="713"/>
      <c r="C4" s="713"/>
      <c r="D4" s="713"/>
      <c r="E4" s="714"/>
      <c r="F4" s="160" t="s">
        <v>4</v>
      </c>
      <c r="H4" s="715"/>
      <c r="I4" s="715"/>
      <c r="J4" s="715"/>
      <c r="K4" s="715"/>
      <c r="L4" s="715"/>
      <c r="M4" s="713"/>
      <c r="N4" s="715"/>
      <c r="S4" s="715"/>
      <c r="T4" s="715"/>
    </row>
    <row r="5" spans="1:20" s="256" customFormat="1" thickTop="1" x14ac:dyDescent="0.2">
      <c r="A5" s="965" t="s">
        <v>2395</v>
      </c>
      <c r="B5" s="967" t="s">
        <v>2396</v>
      </c>
      <c r="C5" s="968"/>
      <c r="D5" s="969" t="s">
        <v>2397</v>
      </c>
      <c r="E5" s="967"/>
      <c r="F5" s="970" t="s">
        <v>2398</v>
      </c>
      <c r="H5" s="716"/>
      <c r="I5" s="716"/>
      <c r="J5" s="716"/>
      <c r="K5" s="716"/>
      <c r="L5" s="716"/>
      <c r="M5" s="716"/>
      <c r="N5" s="716"/>
    </row>
    <row r="6" spans="1:20" s="256" customFormat="1" thickBot="1" x14ac:dyDescent="0.25">
      <c r="A6" s="966"/>
      <c r="B6" s="717">
        <v>2018</v>
      </c>
      <c r="C6" s="718">
        <v>2019</v>
      </c>
      <c r="D6" s="719">
        <v>2018</v>
      </c>
      <c r="E6" s="720">
        <v>2019</v>
      </c>
      <c r="F6" s="971"/>
      <c r="H6" s="716"/>
      <c r="I6" s="716"/>
      <c r="J6" s="716"/>
      <c r="K6" s="716"/>
      <c r="L6" s="716"/>
      <c r="M6" s="716"/>
      <c r="N6" s="716"/>
    </row>
    <row r="7" spans="1:20" s="256" customFormat="1" thickTop="1" x14ac:dyDescent="0.2">
      <c r="A7" s="721" t="s">
        <v>1114</v>
      </c>
      <c r="B7" s="722">
        <f>SUM(B9:B20)</f>
        <v>76835.038901000007</v>
      </c>
      <c r="C7" s="128">
        <f>SUM(C9:C20)</f>
        <v>79275.016699000014</v>
      </c>
      <c r="D7" s="59">
        <f>SUM(D9:D20)</f>
        <v>79144.529026999997</v>
      </c>
      <c r="E7" s="127">
        <f>SUM(E9:E20)</f>
        <v>80337.657877000005</v>
      </c>
      <c r="F7" s="723" t="s">
        <v>15</v>
      </c>
      <c r="G7" s="716"/>
      <c r="H7" s="716"/>
      <c r="I7" s="716"/>
      <c r="J7" s="716"/>
      <c r="K7" s="716"/>
      <c r="L7" s="716"/>
      <c r="M7" s="716"/>
      <c r="N7" s="716"/>
    </row>
    <row r="8" spans="1:20" s="256" customFormat="1" ht="12" x14ac:dyDescent="0.2">
      <c r="A8" s="724"/>
      <c r="B8" s="153"/>
      <c r="C8" s="155"/>
      <c r="D8" s="65"/>
      <c r="E8" s="154"/>
      <c r="F8" s="725"/>
      <c r="G8" s="716"/>
      <c r="H8" s="716"/>
      <c r="I8" s="716"/>
      <c r="J8" s="716"/>
      <c r="K8" s="716"/>
      <c r="L8" s="716"/>
      <c r="M8" s="716"/>
      <c r="N8" s="716"/>
    </row>
    <row r="9" spans="1:20" s="256" customFormat="1" ht="12" x14ac:dyDescent="0.2">
      <c r="A9" s="724" t="s">
        <v>2399</v>
      </c>
      <c r="B9" s="726">
        <v>5890.3875660000003</v>
      </c>
      <c r="C9" s="716">
        <v>6585.5556530000003</v>
      </c>
      <c r="D9" s="727">
        <v>5878.3094090000004</v>
      </c>
      <c r="E9" s="716">
        <v>6736.5948390000003</v>
      </c>
      <c r="F9" s="725" t="s">
        <v>2400</v>
      </c>
      <c r="G9" s="716"/>
      <c r="H9" s="716"/>
    </row>
    <row r="10" spans="1:20" s="256" customFormat="1" ht="12" x14ac:dyDescent="0.2">
      <c r="A10" s="724" t="s">
        <v>2401</v>
      </c>
      <c r="B10" s="726">
        <v>6060.340749</v>
      </c>
      <c r="C10" s="716">
        <v>6383.3856029999997</v>
      </c>
      <c r="D10" s="727">
        <v>6200.9165839999996</v>
      </c>
      <c r="E10" s="716">
        <v>6666.0182050000003</v>
      </c>
      <c r="F10" s="725" t="s">
        <v>2402</v>
      </c>
      <c r="G10" s="716"/>
      <c r="H10" s="716"/>
    </row>
    <row r="11" spans="1:20" s="256" customFormat="1" ht="12" x14ac:dyDescent="0.2">
      <c r="A11" s="724" t="s">
        <v>2403</v>
      </c>
      <c r="B11" s="726">
        <v>6494.984168</v>
      </c>
      <c r="C11" s="716">
        <v>7029.6779530000003</v>
      </c>
      <c r="D11" s="727">
        <v>6918.9843700000001</v>
      </c>
      <c r="E11" s="716">
        <v>7279.1764649999996</v>
      </c>
      <c r="F11" s="725" t="s">
        <v>2404</v>
      </c>
      <c r="G11" s="716"/>
      <c r="H11" s="716"/>
    </row>
    <row r="12" spans="1:20" s="256" customFormat="1" ht="12" x14ac:dyDescent="0.2">
      <c r="A12" s="724" t="s">
        <v>2405</v>
      </c>
      <c r="B12" s="726">
        <v>6092.4599090000002</v>
      </c>
      <c r="C12" s="716">
        <v>6676.3735189999998</v>
      </c>
      <c r="D12" s="727">
        <v>6365.7642580000002</v>
      </c>
      <c r="E12" s="716">
        <v>6569.5088329999999</v>
      </c>
      <c r="F12" s="725" t="s">
        <v>2406</v>
      </c>
      <c r="G12" s="716"/>
      <c r="H12" s="716"/>
    </row>
    <row r="13" spans="1:20" s="256" customFormat="1" ht="12" x14ac:dyDescent="0.2">
      <c r="A13" s="724" t="s">
        <v>2407</v>
      </c>
      <c r="B13" s="726">
        <v>6428.219212</v>
      </c>
      <c r="C13" s="716">
        <v>6847.1254989999998</v>
      </c>
      <c r="D13" s="727">
        <v>6838.1135510000004</v>
      </c>
      <c r="E13" s="716">
        <v>6944.2026729999998</v>
      </c>
      <c r="F13" s="725" t="s">
        <v>2408</v>
      </c>
      <c r="G13" s="716"/>
      <c r="H13" s="716"/>
    </row>
    <row r="14" spans="1:20" s="256" customFormat="1" ht="12" x14ac:dyDescent="0.2">
      <c r="A14" s="724" t="s">
        <v>2409</v>
      </c>
      <c r="B14" s="153">
        <v>6520.3553469999997</v>
      </c>
      <c r="C14" s="153">
        <v>6233.4504809999999</v>
      </c>
      <c r="D14" s="727">
        <v>6946.2887270000001</v>
      </c>
      <c r="E14" s="716">
        <v>6465.9822990000002</v>
      </c>
      <c r="F14" s="725" t="s">
        <v>2410</v>
      </c>
      <c r="G14" s="716"/>
      <c r="H14" s="716"/>
    </row>
    <row r="15" spans="1:20" s="256" customFormat="1" ht="12" x14ac:dyDescent="0.2">
      <c r="A15" s="724" t="s">
        <v>2411</v>
      </c>
      <c r="B15" s="153">
        <v>5776.2115720000002</v>
      </c>
      <c r="C15" s="153">
        <v>6076.1429410000001</v>
      </c>
      <c r="D15" s="727">
        <v>5913.6709979999996</v>
      </c>
      <c r="E15" s="716">
        <v>5825.9667719999998</v>
      </c>
      <c r="F15" s="725" t="s">
        <v>2412</v>
      </c>
      <c r="G15" s="716"/>
      <c r="H15" s="716"/>
    </row>
    <row r="16" spans="1:20" s="256" customFormat="1" ht="12" x14ac:dyDescent="0.2">
      <c r="A16" s="724" t="s">
        <v>2413</v>
      </c>
      <c r="B16" s="153">
        <v>6271.8155409999999</v>
      </c>
      <c r="C16" s="153">
        <v>6064.1698420000002</v>
      </c>
      <c r="D16" s="727">
        <v>6162.9558779999998</v>
      </c>
      <c r="E16" s="716">
        <v>5892.3381479999998</v>
      </c>
      <c r="F16" s="725" t="s">
        <v>2413</v>
      </c>
      <c r="G16" s="716"/>
      <c r="H16" s="716"/>
    </row>
    <row r="17" spans="1:8" s="256" customFormat="1" ht="12" x14ac:dyDescent="0.2">
      <c r="A17" s="724" t="s">
        <v>2414</v>
      </c>
      <c r="B17" s="153">
        <v>6443.5049980000003</v>
      </c>
      <c r="C17" s="153">
        <v>6881.9814850000002</v>
      </c>
      <c r="D17" s="727">
        <v>6926.1318140000003</v>
      </c>
      <c r="E17" s="716">
        <v>7016.1558009999999</v>
      </c>
      <c r="F17" s="725" t="s">
        <v>2414</v>
      </c>
      <c r="G17" s="716"/>
      <c r="H17" s="716"/>
    </row>
    <row r="18" spans="1:8" s="256" customFormat="1" ht="12" x14ac:dyDescent="0.2">
      <c r="A18" s="724" t="s">
        <v>2415</v>
      </c>
      <c r="B18" s="153">
        <v>7372.6516220000003</v>
      </c>
      <c r="C18" s="153">
        <v>7491.3966170000003</v>
      </c>
      <c r="D18" s="727">
        <v>7676.6640740000003</v>
      </c>
      <c r="E18" s="716">
        <v>7823.1387830000003</v>
      </c>
      <c r="F18" s="725" t="s">
        <v>2416</v>
      </c>
      <c r="G18" s="716"/>
      <c r="H18" s="716"/>
    </row>
    <row r="19" spans="1:8" s="256" customFormat="1" ht="12" x14ac:dyDescent="0.2">
      <c r="A19" s="724" t="s">
        <v>2417</v>
      </c>
      <c r="B19" s="153">
        <v>7589.9931329999999</v>
      </c>
      <c r="C19" s="153">
        <v>7226.3170970000001</v>
      </c>
      <c r="D19" s="727">
        <v>7639.7865760000004</v>
      </c>
      <c r="E19" s="716">
        <v>7345.9762449999998</v>
      </c>
      <c r="F19" s="725" t="s">
        <v>2417</v>
      </c>
      <c r="G19" s="716"/>
      <c r="H19" s="716"/>
    </row>
    <row r="20" spans="1:8" s="256" customFormat="1" thickBot="1" x14ac:dyDescent="0.25">
      <c r="A20" s="728" t="s">
        <v>2418</v>
      </c>
      <c r="B20" s="286">
        <v>5894.115084</v>
      </c>
      <c r="C20" s="286">
        <v>5779.4400089999999</v>
      </c>
      <c r="D20" s="700">
        <v>5676.9427880000003</v>
      </c>
      <c r="E20" s="729">
        <v>5772.5988139999999</v>
      </c>
      <c r="F20" s="730" t="s">
        <v>2418</v>
      </c>
      <c r="G20" s="716"/>
      <c r="H20" s="716"/>
    </row>
    <row r="21" spans="1:8" ht="13.5" thickTop="1" x14ac:dyDescent="0.2"/>
    <row r="27" spans="1:8" s="16" customFormat="1" x14ac:dyDescent="0.2"/>
    <row r="28" spans="1:8" s="16" customFormat="1" x14ac:dyDescent="0.2"/>
    <row r="29" spans="1:8" s="16" customFormat="1" x14ac:dyDescent="0.2"/>
    <row r="30" spans="1:8" s="16" customFormat="1" x14ac:dyDescent="0.2"/>
    <row r="31" spans="1:8" s="16" customFormat="1" x14ac:dyDescent="0.2"/>
    <row r="53" ht="12.75" customHeight="1" x14ac:dyDescent="0.2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activeCell="H4" sqref="H4"/>
    </sheetView>
  </sheetViews>
  <sheetFormatPr defaultColWidth="9.140625" defaultRowHeight="12.75" x14ac:dyDescent="0.2"/>
  <cols>
    <col min="1" max="4" width="12.7109375" style="15" customWidth="1"/>
    <col min="5" max="5" width="12" style="15" customWidth="1"/>
    <col min="6" max="6" width="12.7109375" style="15" customWidth="1"/>
    <col min="7" max="13" width="8.7109375" style="15" customWidth="1"/>
    <col min="14" max="14" width="10" style="15" customWidth="1"/>
    <col min="15" max="16384" width="9.140625" style="15"/>
  </cols>
  <sheetData>
    <row r="1" spans="1:23" s="707" customFormat="1" ht="15" customHeight="1" x14ac:dyDescent="0.25">
      <c r="A1" s="707" t="s">
        <v>2419</v>
      </c>
      <c r="H1" s="95"/>
      <c r="I1" s="95"/>
      <c r="J1" s="95"/>
      <c r="K1" s="95"/>
      <c r="L1" s="95"/>
      <c r="M1" s="95"/>
      <c r="N1" s="95"/>
      <c r="O1" s="95"/>
      <c r="P1" s="708"/>
      <c r="Q1" s="708"/>
      <c r="R1" s="731"/>
      <c r="S1" s="731"/>
    </row>
    <row r="2" spans="1:23" s="707" customFormat="1" ht="15" x14ac:dyDescent="0.25">
      <c r="A2" s="707" t="s">
        <v>2420</v>
      </c>
      <c r="H2" s="95"/>
      <c r="I2" s="95"/>
      <c r="J2" s="95"/>
      <c r="K2" s="95"/>
      <c r="L2" s="95"/>
      <c r="M2" s="95"/>
      <c r="N2" s="95"/>
      <c r="O2" s="95"/>
      <c r="P2" s="708"/>
      <c r="Q2" s="708"/>
      <c r="R2" s="731"/>
      <c r="S2" s="731"/>
    </row>
    <row r="3" spans="1:23" s="1" customFormat="1" x14ac:dyDescent="0.2">
      <c r="E3" s="2"/>
      <c r="F3" s="2"/>
      <c r="G3" s="2"/>
      <c r="H3" s="2"/>
      <c r="I3" s="2"/>
      <c r="J3" s="2"/>
      <c r="K3" s="2"/>
      <c r="L3" s="2"/>
      <c r="M3" s="732"/>
      <c r="N3" s="732"/>
      <c r="O3" s="733"/>
      <c r="P3" s="733"/>
    </row>
    <row r="4" spans="1:23" s="256" customFormat="1" thickBot="1" x14ac:dyDescent="0.25">
      <c r="A4" s="713" t="s">
        <v>3</v>
      </c>
      <c r="B4" s="713"/>
      <c r="C4" s="713"/>
      <c r="E4" s="154"/>
      <c r="F4" s="160" t="s">
        <v>4</v>
      </c>
      <c r="G4" s="154"/>
      <c r="H4" s="154"/>
      <c r="I4" s="274"/>
      <c r="J4" s="154"/>
      <c r="K4" s="154"/>
      <c r="L4" s="154"/>
      <c r="M4" s="154"/>
      <c r="N4" s="734"/>
      <c r="O4" s="715"/>
      <c r="P4" s="715"/>
      <c r="Q4" s="715"/>
      <c r="R4" s="715"/>
      <c r="S4" s="715"/>
      <c r="T4" s="715"/>
      <c r="U4" s="715"/>
    </row>
    <row r="5" spans="1:23" s="256" customFormat="1" ht="14.45" customHeight="1" thickTop="1" x14ac:dyDescent="0.2">
      <c r="A5" s="965" t="s">
        <v>2395</v>
      </c>
      <c r="B5" s="967" t="s">
        <v>2421</v>
      </c>
      <c r="C5" s="968"/>
      <c r="D5" s="969" t="s">
        <v>2422</v>
      </c>
      <c r="E5" s="967"/>
      <c r="F5" s="970" t="s">
        <v>2398</v>
      </c>
      <c r="G5" s="154"/>
      <c r="H5" s="154"/>
      <c r="I5" s="154"/>
      <c r="J5" s="154"/>
      <c r="K5" s="274"/>
      <c r="L5" s="154"/>
      <c r="M5" s="154"/>
      <c r="N5" s="154"/>
      <c r="O5" s="154"/>
      <c r="P5" s="734"/>
      <c r="Q5" s="715"/>
      <c r="R5" s="715"/>
      <c r="S5" s="715"/>
      <c r="T5" s="715"/>
      <c r="U5" s="715"/>
      <c r="V5" s="715"/>
      <c r="W5" s="715"/>
    </row>
    <row r="6" spans="1:23" s="256" customFormat="1" ht="14.45" customHeight="1" thickBot="1" x14ac:dyDescent="0.25">
      <c r="A6" s="966"/>
      <c r="B6" s="717">
        <v>2018</v>
      </c>
      <c r="C6" s="718">
        <v>2019</v>
      </c>
      <c r="D6" s="735">
        <v>2018</v>
      </c>
      <c r="E6" s="735">
        <v>2019</v>
      </c>
      <c r="F6" s="971"/>
      <c r="G6" s="154"/>
      <c r="H6" s="154"/>
      <c r="I6" s="154"/>
      <c r="J6" s="154"/>
      <c r="K6" s="274"/>
      <c r="L6" s="154"/>
      <c r="M6" s="154"/>
      <c r="N6" s="154"/>
      <c r="O6" s="154"/>
      <c r="P6" s="734"/>
      <c r="Q6" s="715"/>
      <c r="R6" s="715"/>
      <c r="S6" s="715"/>
      <c r="T6" s="715"/>
      <c r="U6" s="715"/>
      <c r="V6" s="715"/>
      <c r="W6" s="715"/>
    </row>
    <row r="7" spans="1:23" s="256" customFormat="1" ht="16.149999999999999" customHeight="1" thickTop="1" x14ac:dyDescent="0.2">
      <c r="A7" s="721" t="s">
        <v>1114</v>
      </c>
      <c r="B7" s="722">
        <f>SUM(B9:B20)</f>
        <v>2309.4901260000001</v>
      </c>
      <c r="C7" s="59">
        <f>SUM(C9:C20)</f>
        <v>1062.6411780000001</v>
      </c>
      <c r="D7" s="59">
        <f>SUM(D9:D20)</f>
        <v>155979.567928</v>
      </c>
      <c r="E7" s="128">
        <f>SUM(E9:E20)</f>
        <v>159612.67457599999</v>
      </c>
      <c r="F7" s="723" t="s">
        <v>15</v>
      </c>
      <c r="G7" s="154"/>
      <c r="H7" s="154"/>
      <c r="I7" s="154"/>
      <c r="J7" s="154"/>
      <c r="K7" s="274"/>
      <c r="L7" s="154"/>
      <c r="M7" s="154"/>
      <c r="N7" s="154"/>
      <c r="O7" s="154"/>
      <c r="P7" s="734"/>
      <c r="Q7" s="715"/>
      <c r="R7" s="715"/>
      <c r="S7" s="715"/>
      <c r="T7" s="715"/>
      <c r="U7" s="715"/>
      <c r="V7" s="715"/>
      <c r="W7" s="715"/>
    </row>
    <row r="8" spans="1:23" s="256" customFormat="1" ht="6" customHeight="1" x14ac:dyDescent="0.2">
      <c r="A8" s="724"/>
      <c r="B8" s="153"/>
      <c r="C8" s="155"/>
      <c r="D8" s="155"/>
      <c r="E8" s="155"/>
      <c r="F8" s="725"/>
      <c r="G8" s="154"/>
      <c r="H8" s="154"/>
      <c r="I8" s="154"/>
      <c r="J8" s="154"/>
      <c r="K8" s="274"/>
      <c r="L8" s="154"/>
      <c r="M8" s="154"/>
      <c r="N8" s="154"/>
      <c r="O8" s="154"/>
      <c r="P8" s="734"/>
      <c r="Q8" s="715"/>
      <c r="R8" s="715"/>
      <c r="S8" s="715"/>
      <c r="T8" s="715"/>
      <c r="U8" s="715"/>
      <c r="V8" s="715"/>
      <c r="W8" s="715"/>
    </row>
    <row r="9" spans="1:23" s="256" customFormat="1" ht="12" x14ac:dyDescent="0.2">
      <c r="A9" s="724" t="s">
        <v>2399</v>
      </c>
      <c r="B9" s="736">
        <v>-12.078156999999999</v>
      </c>
      <c r="C9" s="155">
        <v>151.039186</v>
      </c>
      <c r="D9" s="155">
        <v>11768.696975000001</v>
      </c>
      <c r="E9" s="155">
        <v>13322.150492000001</v>
      </c>
      <c r="F9" s="725" t="s">
        <v>2400</v>
      </c>
      <c r="G9" s="154"/>
      <c r="H9" s="737"/>
      <c r="I9" s="154"/>
      <c r="J9" s="154"/>
      <c r="K9" s="274"/>
      <c r="L9" s="154"/>
      <c r="M9" s="154"/>
      <c r="N9" s="154"/>
      <c r="O9" s="154"/>
      <c r="P9" s="734"/>
      <c r="Q9" s="715"/>
      <c r="R9" s="715"/>
      <c r="S9" s="715"/>
      <c r="T9" s="715"/>
      <c r="U9" s="715"/>
      <c r="V9" s="715"/>
      <c r="W9" s="715"/>
    </row>
    <row r="10" spans="1:23" s="256" customFormat="1" ht="12" x14ac:dyDescent="0.2">
      <c r="A10" s="724" t="s">
        <v>2401</v>
      </c>
      <c r="B10" s="736">
        <v>140.57583500000001</v>
      </c>
      <c r="C10" s="155">
        <v>282.63260200000002</v>
      </c>
      <c r="D10" s="155">
        <v>12261.257333</v>
      </c>
      <c r="E10" s="155">
        <v>13049.403807999999</v>
      </c>
      <c r="F10" s="725" t="s">
        <v>2402</v>
      </c>
      <c r="G10" s="154"/>
      <c r="H10" s="154"/>
      <c r="I10" s="154"/>
      <c r="J10" s="154"/>
      <c r="K10" s="274"/>
      <c r="L10" s="154"/>
      <c r="M10" s="154"/>
      <c r="N10" s="154"/>
      <c r="O10" s="154"/>
      <c r="P10" s="734"/>
      <c r="Q10" s="715"/>
      <c r="R10" s="715"/>
      <c r="S10" s="715"/>
      <c r="T10" s="715"/>
      <c r="U10" s="715"/>
      <c r="V10" s="715"/>
      <c r="W10" s="715"/>
    </row>
    <row r="11" spans="1:23" s="256" customFormat="1" ht="12" x14ac:dyDescent="0.2">
      <c r="A11" s="724" t="s">
        <v>2403</v>
      </c>
      <c r="B11" s="736">
        <v>424.000202</v>
      </c>
      <c r="C11" s="155">
        <v>249.49851200000001</v>
      </c>
      <c r="D11" s="155">
        <v>13413.968537999999</v>
      </c>
      <c r="E11" s="155">
        <v>14308.854418000001</v>
      </c>
      <c r="F11" s="725" t="s">
        <v>2404</v>
      </c>
      <c r="G11" s="154"/>
      <c r="H11" s="154"/>
      <c r="I11" s="154"/>
      <c r="J11" s="154"/>
      <c r="K11" s="274"/>
      <c r="L11" s="154"/>
      <c r="M11" s="154"/>
      <c r="N11" s="154"/>
      <c r="O11" s="154"/>
      <c r="P11" s="734"/>
      <c r="Q11" s="715"/>
      <c r="R11" s="715"/>
      <c r="S11" s="715"/>
      <c r="T11" s="715"/>
      <c r="U11" s="715"/>
      <c r="V11" s="715"/>
      <c r="W11" s="715"/>
    </row>
    <row r="12" spans="1:23" s="256" customFormat="1" ht="12" x14ac:dyDescent="0.2">
      <c r="A12" s="724" t="s">
        <v>2405</v>
      </c>
      <c r="B12" s="736">
        <v>273.304349</v>
      </c>
      <c r="C12" s="155">
        <v>-106.86468600000001</v>
      </c>
      <c r="D12" s="155">
        <v>12458.224167</v>
      </c>
      <c r="E12" s="155">
        <v>13245.882352000001</v>
      </c>
      <c r="F12" s="725" t="s">
        <v>2406</v>
      </c>
      <c r="G12" s="154"/>
      <c r="H12" s="154"/>
      <c r="I12" s="154"/>
      <c r="J12" s="154"/>
      <c r="K12" s="274"/>
      <c r="L12" s="154"/>
      <c r="M12" s="154"/>
      <c r="N12" s="154"/>
      <c r="O12" s="154"/>
      <c r="P12" s="734"/>
      <c r="Q12" s="715"/>
      <c r="R12" s="715"/>
      <c r="S12" s="715"/>
      <c r="T12" s="715"/>
      <c r="U12" s="715"/>
      <c r="V12" s="715"/>
      <c r="W12" s="715"/>
    </row>
    <row r="13" spans="1:23" s="256" customFormat="1" ht="12" x14ac:dyDescent="0.2">
      <c r="A13" s="724" t="s">
        <v>2407</v>
      </c>
      <c r="B13" s="736">
        <v>409.894339</v>
      </c>
      <c r="C13" s="155">
        <v>97.077173999999999</v>
      </c>
      <c r="D13" s="155">
        <v>13266.332763</v>
      </c>
      <c r="E13" s="155">
        <v>13791.328172</v>
      </c>
      <c r="F13" s="725" t="s">
        <v>2408</v>
      </c>
      <c r="G13" s="154"/>
      <c r="H13" s="154"/>
      <c r="I13" s="154"/>
      <c r="J13" s="154"/>
      <c r="K13" s="274"/>
      <c r="L13" s="154"/>
      <c r="M13" s="154"/>
      <c r="N13" s="154"/>
      <c r="O13" s="154"/>
      <c r="P13" s="734"/>
      <c r="Q13" s="715"/>
      <c r="R13" s="715"/>
      <c r="S13" s="715"/>
      <c r="T13" s="715"/>
      <c r="U13" s="715"/>
      <c r="V13" s="715"/>
      <c r="W13" s="715"/>
    </row>
    <row r="14" spans="1:23" s="256" customFormat="1" ht="12" x14ac:dyDescent="0.2">
      <c r="A14" s="724" t="s">
        <v>2409</v>
      </c>
      <c r="B14" s="153">
        <v>425.93338</v>
      </c>
      <c r="C14" s="155">
        <v>232.53181799999999</v>
      </c>
      <c r="D14" s="155">
        <v>13466.644074</v>
      </c>
      <c r="E14" s="155">
        <v>12699.432779999999</v>
      </c>
      <c r="F14" s="725" t="s">
        <v>2410</v>
      </c>
      <c r="G14" s="154"/>
      <c r="H14" s="154"/>
      <c r="I14" s="154"/>
      <c r="J14" s="154"/>
      <c r="K14" s="274"/>
      <c r="L14" s="154"/>
      <c r="M14" s="154"/>
      <c r="N14" s="154"/>
      <c r="O14" s="154"/>
      <c r="P14" s="734"/>
      <c r="Q14" s="715"/>
      <c r="R14" s="715"/>
      <c r="S14" s="715"/>
      <c r="T14" s="715"/>
      <c r="U14" s="715"/>
      <c r="V14" s="715"/>
      <c r="W14" s="715"/>
    </row>
    <row r="15" spans="1:23" s="256" customFormat="1" ht="12" x14ac:dyDescent="0.2">
      <c r="A15" s="724" t="s">
        <v>2411</v>
      </c>
      <c r="B15" s="153">
        <v>137.45942600000001</v>
      </c>
      <c r="C15" s="155">
        <v>-250.17616899999999</v>
      </c>
      <c r="D15" s="155">
        <v>11689.88257</v>
      </c>
      <c r="E15" s="155">
        <v>11902.109713</v>
      </c>
      <c r="F15" s="725" t="s">
        <v>2412</v>
      </c>
      <c r="G15" s="154"/>
      <c r="H15" s="154"/>
      <c r="I15" s="154"/>
      <c r="J15" s="154"/>
      <c r="K15" s="274"/>
      <c r="L15" s="154"/>
      <c r="M15" s="154"/>
      <c r="N15" s="154"/>
      <c r="O15" s="154"/>
      <c r="P15" s="734"/>
      <c r="Q15" s="715"/>
      <c r="R15" s="715"/>
      <c r="S15" s="715"/>
      <c r="T15" s="715"/>
      <c r="U15" s="715"/>
      <c r="V15" s="715"/>
      <c r="W15" s="715"/>
    </row>
    <row r="16" spans="1:23" s="256" customFormat="1" ht="12" x14ac:dyDescent="0.2">
      <c r="A16" s="724" t="s">
        <v>2413</v>
      </c>
      <c r="B16" s="153">
        <v>-108.859663</v>
      </c>
      <c r="C16" s="155">
        <v>-171.831694</v>
      </c>
      <c r="D16" s="155">
        <v>12434.771419000001</v>
      </c>
      <c r="E16" s="155">
        <v>11956.50799</v>
      </c>
      <c r="F16" s="725" t="s">
        <v>2413</v>
      </c>
      <c r="G16" s="154"/>
      <c r="H16" s="154"/>
      <c r="I16" s="154"/>
      <c r="J16" s="154"/>
      <c r="K16" s="274"/>
      <c r="L16" s="154"/>
      <c r="M16" s="154"/>
      <c r="N16" s="154"/>
      <c r="O16" s="154"/>
      <c r="P16" s="734"/>
      <c r="Q16" s="715"/>
      <c r="R16" s="715"/>
      <c r="S16" s="715"/>
      <c r="T16" s="715"/>
      <c r="U16" s="715"/>
      <c r="V16" s="715"/>
      <c r="W16" s="715"/>
    </row>
    <row r="17" spans="1:23" s="256" customFormat="1" ht="12" x14ac:dyDescent="0.2">
      <c r="A17" s="724" t="s">
        <v>2414</v>
      </c>
      <c r="B17" s="153">
        <v>482.62681600000002</v>
      </c>
      <c r="C17" s="155">
        <v>134.174316</v>
      </c>
      <c r="D17" s="155">
        <v>13369.636812000001</v>
      </c>
      <c r="E17" s="155">
        <v>13898.137285999999</v>
      </c>
      <c r="F17" s="725" t="s">
        <v>2414</v>
      </c>
      <c r="G17" s="154"/>
      <c r="H17" s="154"/>
      <c r="I17" s="154"/>
      <c r="J17" s="154"/>
      <c r="K17" s="274"/>
      <c r="L17" s="154"/>
      <c r="M17" s="154"/>
      <c r="N17" s="154"/>
      <c r="O17" s="154"/>
      <c r="P17" s="734"/>
      <c r="Q17" s="715"/>
      <c r="R17" s="715"/>
      <c r="S17" s="715"/>
      <c r="T17" s="715"/>
      <c r="U17" s="715"/>
      <c r="V17" s="715"/>
      <c r="W17" s="715"/>
    </row>
    <row r="18" spans="1:23" s="256" customFormat="1" ht="12" x14ac:dyDescent="0.2">
      <c r="A18" s="724" t="s">
        <v>2415</v>
      </c>
      <c r="B18" s="153">
        <v>304.012452</v>
      </c>
      <c r="C18" s="155">
        <v>331.742166</v>
      </c>
      <c r="D18" s="155">
        <v>15049.315696</v>
      </c>
      <c r="E18" s="155">
        <v>15314.535400000001</v>
      </c>
      <c r="F18" s="725" t="s">
        <v>2416</v>
      </c>
      <c r="G18" s="154"/>
      <c r="H18" s="154"/>
      <c r="I18" s="154"/>
      <c r="J18" s="154"/>
      <c r="K18" s="274"/>
      <c r="L18" s="154"/>
      <c r="M18" s="154"/>
      <c r="N18" s="154"/>
      <c r="O18" s="154"/>
      <c r="P18" s="734"/>
      <c r="Q18" s="715"/>
      <c r="R18" s="715"/>
      <c r="S18" s="715"/>
      <c r="T18" s="715"/>
      <c r="U18" s="715"/>
      <c r="V18" s="715"/>
      <c r="W18" s="715"/>
    </row>
    <row r="19" spans="1:23" s="256" customFormat="1" ht="12" x14ac:dyDescent="0.2">
      <c r="A19" s="724" t="s">
        <v>2417</v>
      </c>
      <c r="B19" s="153">
        <v>49.793443000000003</v>
      </c>
      <c r="C19" s="155">
        <v>119.659148</v>
      </c>
      <c r="D19" s="155">
        <v>15229.779709</v>
      </c>
      <c r="E19" s="155">
        <v>14572.293342000001</v>
      </c>
      <c r="F19" s="725" t="s">
        <v>2417</v>
      </c>
      <c r="G19" s="154"/>
      <c r="H19" s="154"/>
      <c r="I19" s="154"/>
      <c r="J19" s="154"/>
      <c r="K19" s="274"/>
      <c r="L19" s="154"/>
      <c r="M19" s="154"/>
      <c r="N19" s="154"/>
      <c r="O19" s="154"/>
      <c r="P19" s="734"/>
      <c r="Q19" s="715"/>
      <c r="R19" s="715"/>
      <c r="S19" s="715"/>
      <c r="T19" s="715"/>
      <c r="U19" s="715"/>
      <c r="V19" s="715"/>
      <c r="W19" s="715"/>
    </row>
    <row r="20" spans="1:23" s="256" customFormat="1" thickBot="1" x14ac:dyDescent="0.25">
      <c r="A20" s="728" t="s">
        <v>2418</v>
      </c>
      <c r="B20" s="286">
        <v>-217.17229599999999</v>
      </c>
      <c r="C20" s="288">
        <v>-6.8411949999999999</v>
      </c>
      <c r="D20" s="288">
        <v>11571.057871999999</v>
      </c>
      <c r="E20" s="288">
        <v>11552.038823000001</v>
      </c>
      <c r="F20" s="730" t="s">
        <v>2418</v>
      </c>
      <c r="G20" s="154"/>
      <c r="H20" s="154"/>
      <c r="I20" s="154"/>
      <c r="J20" s="154"/>
      <c r="K20" s="274"/>
      <c r="L20" s="154"/>
      <c r="M20" s="154"/>
      <c r="N20" s="154"/>
      <c r="O20" s="154"/>
      <c r="P20" s="734"/>
      <c r="Q20" s="715"/>
      <c r="R20" s="715"/>
      <c r="S20" s="715"/>
      <c r="T20" s="715"/>
      <c r="U20" s="715"/>
      <c r="V20" s="715"/>
      <c r="W20" s="715"/>
    </row>
    <row r="21" spans="1:23" s="1" customFormat="1" ht="13.5" thickTop="1" x14ac:dyDescent="0.2">
      <c r="A21" s="738"/>
      <c r="B21" s="444"/>
      <c r="C21" s="444"/>
      <c r="D21" s="444"/>
      <c r="E21" s="444"/>
      <c r="F21" s="444"/>
      <c r="G21" s="444"/>
      <c r="H21" s="444"/>
      <c r="I21" s="739"/>
      <c r="J21" s="444"/>
      <c r="K21" s="444"/>
      <c r="L21" s="444"/>
      <c r="M21" s="444"/>
      <c r="N21" s="740"/>
      <c r="O21" s="741"/>
      <c r="P21" s="741"/>
      <c r="Q21" s="741"/>
      <c r="R21" s="741"/>
      <c r="S21" s="741"/>
      <c r="T21" s="741"/>
      <c r="U21" s="741"/>
    </row>
    <row r="22" spans="1:23" x14ac:dyDescent="0.2">
      <c r="A22" s="742"/>
      <c r="B22" s="743"/>
      <c r="C22" s="743"/>
      <c r="D22" s="743"/>
      <c r="E22" s="743"/>
      <c r="F22" s="743"/>
      <c r="G22" s="743"/>
      <c r="H22" s="743"/>
      <c r="I22" s="744"/>
      <c r="J22" s="743"/>
      <c r="K22" s="743"/>
      <c r="L22" s="743"/>
      <c r="M22" s="743"/>
      <c r="N22" s="745"/>
      <c r="O22" s="746"/>
      <c r="P22" s="746"/>
      <c r="Q22" s="746"/>
      <c r="R22" s="746"/>
      <c r="S22" s="746"/>
      <c r="T22" s="746"/>
      <c r="U22" s="746"/>
    </row>
    <row r="23" spans="1:23" x14ac:dyDescent="0.2">
      <c r="A23" s="742"/>
      <c r="B23" s="743"/>
      <c r="C23" s="743"/>
      <c r="D23" s="743"/>
      <c r="E23" s="743"/>
      <c r="F23" s="743"/>
      <c r="G23" s="743"/>
      <c r="H23" s="743"/>
      <c r="I23" s="744"/>
      <c r="J23" s="743"/>
      <c r="K23" s="743"/>
      <c r="L23" s="743"/>
      <c r="M23" s="743"/>
      <c r="N23" s="745"/>
      <c r="O23" s="746"/>
      <c r="P23" s="746"/>
      <c r="Q23" s="746"/>
      <c r="R23" s="746"/>
      <c r="S23" s="746"/>
      <c r="T23" s="746"/>
      <c r="U23" s="746"/>
    </row>
    <row r="24" spans="1:23" x14ac:dyDescent="0.2">
      <c r="A24" s="742"/>
      <c r="B24" s="743"/>
      <c r="C24" s="743"/>
      <c r="D24" s="743"/>
      <c r="E24" s="743"/>
      <c r="F24" s="743"/>
      <c r="G24" s="743"/>
      <c r="H24" s="743"/>
      <c r="I24" s="744"/>
      <c r="J24" s="743"/>
      <c r="K24" s="743"/>
      <c r="L24" s="743"/>
      <c r="M24" s="743"/>
      <c r="N24" s="745"/>
      <c r="O24" s="746"/>
      <c r="P24" s="746"/>
      <c r="Q24" s="746"/>
      <c r="R24" s="746"/>
      <c r="S24" s="746"/>
      <c r="T24" s="746"/>
      <c r="U24" s="746"/>
    </row>
    <row r="25" spans="1:23" x14ac:dyDescent="0.2">
      <c r="A25" s="742"/>
      <c r="B25" s="743"/>
      <c r="C25" s="743"/>
      <c r="D25" s="743"/>
      <c r="E25" s="743"/>
      <c r="F25" s="743"/>
      <c r="G25" s="743"/>
      <c r="H25" s="743"/>
      <c r="I25" s="744"/>
      <c r="J25" s="743"/>
      <c r="K25" s="743"/>
      <c r="L25" s="743"/>
      <c r="M25" s="743"/>
      <c r="N25" s="745"/>
      <c r="O25" s="746"/>
      <c r="P25" s="746"/>
      <c r="Q25" s="746"/>
      <c r="R25" s="746"/>
      <c r="S25" s="746"/>
      <c r="T25" s="746"/>
      <c r="U25" s="746"/>
    </row>
    <row r="26" spans="1:23" x14ac:dyDescent="0.2">
      <c r="A26" s="742"/>
      <c r="B26" s="743"/>
      <c r="C26" s="743"/>
      <c r="D26" s="743"/>
      <c r="E26" s="743"/>
      <c r="F26" s="743"/>
      <c r="G26" s="743"/>
      <c r="H26" s="743"/>
      <c r="I26" s="744"/>
      <c r="J26" s="743"/>
      <c r="K26" s="743"/>
      <c r="L26" s="743"/>
      <c r="M26" s="743"/>
      <c r="N26" s="745"/>
      <c r="O26" s="746"/>
      <c r="P26" s="746"/>
      <c r="Q26" s="746"/>
      <c r="R26" s="746"/>
      <c r="S26" s="746"/>
      <c r="T26" s="746"/>
      <c r="U26" s="746"/>
    </row>
    <row r="27" spans="1:23" x14ac:dyDescent="0.2">
      <c r="A27" s="742"/>
      <c r="B27" s="743"/>
      <c r="C27" s="743"/>
      <c r="D27" s="743"/>
      <c r="E27" s="743"/>
      <c r="F27" s="743"/>
      <c r="G27" s="743"/>
      <c r="H27" s="743"/>
      <c r="I27" s="744"/>
      <c r="J27" s="743"/>
      <c r="K27" s="743"/>
      <c r="L27" s="743"/>
      <c r="M27" s="743"/>
      <c r="N27" s="745"/>
      <c r="O27" s="746"/>
      <c r="P27" s="746"/>
      <c r="Q27" s="746"/>
      <c r="R27" s="746"/>
      <c r="S27" s="746"/>
      <c r="T27" s="746"/>
      <c r="U27" s="746"/>
    </row>
    <row r="28" spans="1:23" x14ac:dyDescent="0.2">
      <c r="A28" s="742"/>
      <c r="B28" s="743"/>
      <c r="C28" s="743"/>
      <c r="D28" s="743"/>
      <c r="E28" s="743"/>
      <c r="F28" s="743"/>
      <c r="G28" s="743"/>
      <c r="H28" s="743"/>
      <c r="I28" s="744"/>
      <c r="J28" s="743"/>
      <c r="K28" s="743"/>
      <c r="L28" s="743"/>
      <c r="M28" s="743"/>
      <c r="N28" s="745"/>
      <c r="O28" s="746"/>
      <c r="P28" s="746"/>
      <c r="Q28" s="746"/>
      <c r="R28" s="746"/>
      <c r="S28" s="746"/>
      <c r="T28" s="746"/>
      <c r="U28" s="746"/>
    </row>
    <row r="29" spans="1:23" x14ac:dyDescent="0.2">
      <c r="A29" s="742"/>
      <c r="B29" s="743"/>
      <c r="C29" s="743"/>
      <c r="D29" s="743"/>
      <c r="E29" s="743"/>
      <c r="F29" s="743"/>
      <c r="G29" s="743"/>
      <c r="H29" s="743"/>
      <c r="I29" s="744"/>
      <c r="J29" s="743"/>
      <c r="K29" s="743"/>
      <c r="L29" s="743"/>
      <c r="M29" s="743"/>
      <c r="N29" s="745"/>
      <c r="O29" s="746"/>
      <c r="P29" s="746"/>
      <c r="Q29" s="746"/>
      <c r="R29" s="746"/>
      <c r="S29" s="746"/>
      <c r="T29" s="746"/>
      <c r="U29" s="746"/>
    </row>
    <row r="30" spans="1:23" x14ac:dyDescent="0.2">
      <c r="A30" s="742"/>
      <c r="B30" s="743"/>
      <c r="C30" s="743"/>
      <c r="D30" s="743"/>
      <c r="E30" s="743"/>
      <c r="F30" s="743"/>
      <c r="G30" s="743"/>
      <c r="H30" s="743"/>
      <c r="I30" s="744"/>
      <c r="J30" s="743"/>
      <c r="K30" s="743"/>
      <c r="L30" s="743"/>
      <c r="M30" s="743"/>
      <c r="N30" s="745"/>
      <c r="O30" s="746"/>
      <c r="P30" s="746"/>
      <c r="Q30" s="746"/>
      <c r="R30" s="746"/>
      <c r="S30" s="746"/>
      <c r="T30" s="746"/>
      <c r="U30" s="746"/>
    </row>
    <row r="31" spans="1:23" x14ac:dyDescent="0.2">
      <c r="A31" s="742"/>
      <c r="B31" s="743"/>
      <c r="C31" s="743"/>
      <c r="D31" s="743"/>
      <c r="E31" s="743"/>
      <c r="F31" s="743"/>
      <c r="G31" s="743"/>
      <c r="H31" s="743"/>
      <c r="I31" s="744"/>
      <c r="J31" s="743"/>
      <c r="K31" s="743"/>
      <c r="L31" s="743"/>
      <c r="M31" s="743"/>
      <c r="N31" s="745"/>
      <c r="O31" s="746"/>
      <c r="P31" s="746"/>
      <c r="Q31" s="746"/>
      <c r="R31" s="746"/>
      <c r="S31" s="746"/>
      <c r="T31" s="746"/>
      <c r="U31" s="746"/>
    </row>
    <row r="32" spans="1:23" x14ac:dyDescent="0.2">
      <c r="A32" s="742"/>
      <c r="B32" s="743"/>
      <c r="C32" s="743"/>
      <c r="D32" s="743"/>
      <c r="E32" s="743"/>
      <c r="F32" s="743"/>
      <c r="G32" s="743"/>
      <c r="H32" s="743"/>
      <c r="I32" s="744"/>
      <c r="J32" s="743"/>
      <c r="K32" s="743"/>
      <c r="L32" s="743"/>
      <c r="M32" s="743"/>
      <c r="N32" s="745"/>
      <c r="O32" s="746"/>
      <c r="P32" s="746"/>
      <c r="Q32" s="746"/>
      <c r="R32" s="746"/>
      <c r="S32" s="746"/>
      <c r="T32" s="746"/>
      <c r="U32" s="746"/>
    </row>
    <row r="33" spans="1:21" x14ac:dyDescent="0.2">
      <c r="A33" s="742"/>
      <c r="B33" s="743"/>
      <c r="C33" s="743"/>
      <c r="D33" s="743"/>
      <c r="E33" s="743"/>
      <c r="F33" s="743"/>
      <c r="G33" s="743"/>
      <c r="H33" s="743"/>
      <c r="I33" s="744"/>
      <c r="J33" s="743"/>
      <c r="K33" s="743"/>
      <c r="L33" s="743"/>
      <c r="M33" s="743"/>
      <c r="N33" s="745"/>
      <c r="O33" s="746"/>
      <c r="P33" s="746"/>
      <c r="Q33" s="746"/>
      <c r="R33" s="746"/>
      <c r="S33" s="746"/>
      <c r="T33" s="746"/>
      <c r="U33" s="746"/>
    </row>
    <row r="34" spans="1:21" x14ac:dyDescent="0.2">
      <c r="A34" s="742"/>
      <c r="B34" s="743"/>
      <c r="C34" s="743"/>
      <c r="D34" s="743"/>
      <c r="E34" s="743"/>
      <c r="F34" s="743"/>
      <c r="G34" s="743"/>
      <c r="H34" s="743"/>
      <c r="I34" s="744"/>
      <c r="J34" s="743"/>
      <c r="K34" s="743"/>
      <c r="L34" s="743"/>
      <c r="M34" s="743"/>
      <c r="N34" s="745"/>
      <c r="O34" s="746"/>
      <c r="P34" s="746"/>
      <c r="Q34" s="746"/>
      <c r="R34" s="746"/>
      <c r="S34" s="746"/>
      <c r="T34" s="746"/>
      <c r="U34" s="746"/>
    </row>
    <row r="35" spans="1:21" x14ac:dyDescent="0.2">
      <c r="A35" s="742"/>
      <c r="B35" s="743"/>
      <c r="C35" s="743"/>
      <c r="D35" s="743"/>
      <c r="E35" s="743"/>
      <c r="F35" s="743"/>
      <c r="G35" s="743"/>
      <c r="H35" s="743"/>
      <c r="I35" s="744"/>
      <c r="J35" s="743"/>
      <c r="K35" s="743"/>
      <c r="L35" s="743"/>
      <c r="M35" s="743"/>
      <c r="N35" s="745"/>
      <c r="O35" s="746"/>
      <c r="P35" s="746"/>
      <c r="Q35" s="746"/>
      <c r="R35" s="746"/>
      <c r="S35" s="746"/>
      <c r="T35" s="746"/>
      <c r="U35" s="746"/>
    </row>
    <row r="36" spans="1:21" x14ac:dyDescent="0.2">
      <c r="A36" s="747"/>
      <c r="B36" s="746"/>
      <c r="C36" s="746"/>
      <c r="D36" s="746"/>
      <c r="E36" s="746"/>
      <c r="F36" s="746"/>
      <c r="G36" s="746"/>
      <c r="H36" s="746"/>
      <c r="I36" s="746"/>
      <c r="J36" s="746"/>
      <c r="K36" s="746"/>
      <c r="L36" s="746"/>
      <c r="M36" s="746"/>
      <c r="N36" s="747"/>
      <c r="O36" s="746"/>
      <c r="P36" s="746"/>
      <c r="Q36" s="746"/>
      <c r="R36" s="746"/>
      <c r="S36" s="746"/>
      <c r="T36" s="746"/>
      <c r="U36" s="746"/>
    </row>
    <row r="37" spans="1:21" x14ac:dyDescent="0.2">
      <c r="A37" s="747"/>
      <c r="B37" s="746"/>
      <c r="C37" s="746"/>
      <c r="D37" s="746"/>
      <c r="E37" s="746"/>
      <c r="F37" s="746"/>
      <c r="G37" s="746"/>
      <c r="H37" s="746"/>
      <c r="I37" s="746"/>
      <c r="J37" s="746"/>
      <c r="K37" s="746"/>
      <c r="L37" s="746"/>
      <c r="M37" s="746"/>
      <c r="N37" s="747"/>
      <c r="O37" s="746"/>
      <c r="P37" s="746"/>
      <c r="Q37" s="746"/>
      <c r="R37" s="746"/>
      <c r="S37" s="746"/>
      <c r="T37" s="746"/>
      <c r="U37" s="746"/>
    </row>
    <row r="38" spans="1:21" x14ac:dyDescent="0.2">
      <c r="A38" s="747"/>
      <c r="B38" s="746"/>
      <c r="C38" s="746"/>
      <c r="D38" s="746"/>
      <c r="E38" s="746"/>
      <c r="F38" s="746"/>
      <c r="G38" s="746"/>
      <c r="H38" s="746"/>
      <c r="I38" s="746"/>
      <c r="J38" s="746"/>
      <c r="K38" s="746"/>
      <c r="L38" s="746"/>
      <c r="M38" s="746"/>
      <c r="N38" s="747"/>
      <c r="O38" s="746"/>
      <c r="P38" s="746"/>
      <c r="Q38" s="746"/>
      <c r="R38" s="746"/>
      <c r="S38" s="746"/>
      <c r="T38" s="746"/>
      <c r="U38" s="746"/>
    </row>
    <row r="39" spans="1:21" x14ac:dyDescent="0.2">
      <c r="A39" s="747"/>
      <c r="B39" s="746"/>
      <c r="C39" s="746"/>
      <c r="D39" s="746"/>
      <c r="E39" s="746"/>
      <c r="F39" s="746"/>
      <c r="G39" s="746"/>
      <c r="H39" s="746"/>
      <c r="I39" s="746"/>
      <c r="J39" s="746"/>
      <c r="K39" s="746"/>
      <c r="L39" s="746"/>
      <c r="M39" s="746"/>
      <c r="O39" s="746"/>
      <c r="P39" s="746"/>
      <c r="Q39" s="746"/>
      <c r="R39" s="746"/>
      <c r="S39" s="746"/>
      <c r="T39" s="746"/>
      <c r="U39" s="746"/>
    </row>
    <row r="40" spans="1:21" x14ac:dyDescent="0.2">
      <c r="O40" s="748"/>
      <c r="P40" s="746"/>
      <c r="Q40" s="746"/>
      <c r="R40" s="746"/>
      <c r="S40" s="746"/>
      <c r="T40" s="746"/>
      <c r="U40" s="746"/>
    </row>
    <row r="60" s="16" customFormat="1" x14ac:dyDescent="0.2"/>
    <row r="61" s="16" customFormat="1" x14ac:dyDescent="0.2"/>
    <row r="62" s="16" customFormat="1" x14ac:dyDescent="0.2"/>
    <row r="63" s="16" customFormat="1" x14ac:dyDescent="0.2"/>
    <row r="64" s="16" customFormat="1" x14ac:dyDescent="0.2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1" right="0.78740157480314965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0"/>
  <sheetViews>
    <sheetView workbookViewId="0">
      <selection activeCell="H4" sqref="H4"/>
    </sheetView>
  </sheetViews>
  <sheetFormatPr defaultColWidth="9.140625" defaultRowHeight="12.75" x14ac:dyDescent="0.2"/>
  <cols>
    <col min="1" max="1" width="8.140625" style="17" customWidth="1"/>
    <col min="2" max="2" width="26.7109375" style="16" bestFit="1" customWidth="1"/>
    <col min="3" max="4" width="13.28515625" style="16" customWidth="1"/>
    <col min="5" max="5" width="8.140625" style="17" customWidth="1"/>
    <col min="6" max="6" width="27.42578125" style="16" bestFit="1" customWidth="1"/>
    <col min="7" max="7" width="7.85546875" style="16" bestFit="1" customWidth="1"/>
    <col min="8" max="8" width="7.140625" style="16" bestFit="1" customWidth="1"/>
    <col min="9" max="9" width="7.7109375" style="19" customWidth="1"/>
    <col min="10" max="10" width="8.42578125" style="18" bestFit="1" customWidth="1"/>
    <col min="11" max="11" width="8.85546875" style="18" bestFit="1" customWidth="1"/>
    <col min="12" max="12" width="13.85546875" style="20" bestFit="1" customWidth="1"/>
    <col min="13" max="13" width="9.140625" style="19"/>
    <col min="14" max="16384" width="9.140625" style="16"/>
  </cols>
  <sheetData>
    <row r="1" spans="1:25" s="95" customFormat="1" ht="16.5" x14ac:dyDescent="0.3">
      <c r="A1" s="749" t="s">
        <v>2423</v>
      </c>
      <c r="E1" s="297"/>
      <c r="I1" s="750"/>
      <c r="J1" s="751"/>
      <c r="K1" s="751"/>
      <c r="L1" s="752"/>
      <c r="M1" s="750"/>
    </row>
    <row r="2" spans="1:25" s="95" customFormat="1" ht="16.5" x14ac:dyDescent="0.3">
      <c r="A2" s="749" t="s">
        <v>2424</v>
      </c>
      <c r="E2" s="297"/>
      <c r="I2" s="750"/>
      <c r="J2" s="751"/>
      <c r="K2" s="751"/>
      <c r="L2" s="752"/>
      <c r="M2" s="753"/>
      <c r="N2" s="585"/>
      <c r="O2" s="585"/>
      <c r="P2" s="585"/>
      <c r="Q2" s="585"/>
      <c r="R2" s="585"/>
      <c r="S2" s="585"/>
      <c r="T2" s="585"/>
      <c r="U2" s="585"/>
      <c r="V2" s="585"/>
      <c r="W2" s="585"/>
    </row>
    <row r="3" spans="1:25" s="95" customFormat="1" ht="12" customHeight="1" x14ac:dyDescent="0.25">
      <c r="A3" s="754"/>
      <c r="E3" s="297"/>
      <c r="I3" s="750"/>
      <c r="J3" s="751"/>
      <c r="K3" s="751"/>
      <c r="L3" s="752"/>
      <c r="M3" s="753"/>
      <c r="N3" s="585"/>
      <c r="O3" s="585"/>
      <c r="P3" s="585"/>
      <c r="Q3" s="585"/>
      <c r="R3" s="585"/>
      <c r="S3" s="585"/>
      <c r="T3" s="585"/>
      <c r="U3" s="585"/>
      <c r="V3" s="585"/>
      <c r="W3" s="585"/>
    </row>
    <row r="4" spans="1:25" s="2" customFormat="1" ht="12" customHeight="1" x14ac:dyDescent="0.2">
      <c r="A4" s="755"/>
      <c r="E4" s="5"/>
      <c r="I4" s="756"/>
      <c r="J4" s="757"/>
      <c r="K4" s="757"/>
      <c r="L4" s="758"/>
      <c r="M4" s="759"/>
      <c r="N4" s="594"/>
      <c r="O4" s="594"/>
      <c r="P4" s="594"/>
      <c r="Q4" s="594"/>
      <c r="R4" s="594"/>
      <c r="S4" s="594"/>
      <c r="T4" s="594"/>
      <c r="U4" s="594"/>
      <c r="V4" s="594"/>
      <c r="W4" s="594"/>
      <c r="X4" s="594"/>
      <c r="Y4" s="594"/>
    </row>
    <row r="5" spans="1:25" s="766" customFormat="1" ht="12" customHeight="1" x14ac:dyDescent="0.2">
      <c r="A5" s="760"/>
      <c r="B5" s="468"/>
      <c r="C5" s="468"/>
      <c r="D5" s="468"/>
      <c r="E5" s="760"/>
      <c r="F5" s="468"/>
      <c r="G5" s="468"/>
      <c r="H5" s="468"/>
      <c r="I5" s="761"/>
      <c r="J5" s="762"/>
      <c r="K5" s="762"/>
      <c r="L5" s="763"/>
      <c r="M5" s="764"/>
      <c r="N5" s="765"/>
      <c r="O5" s="765"/>
      <c r="P5" s="765"/>
      <c r="Q5" s="765"/>
      <c r="R5" s="765"/>
      <c r="S5" s="765"/>
      <c r="T5" s="765"/>
      <c r="U5" s="765"/>
      <c r="V5" s="765"/>
      <c r="W5" s="765"/>
    </row>
    <row r="6" spans="1:25" s="768" customFormat="1" ht="13.5" thickBot="1" x14ac:dyDescent="0.25">
      <c r="A6" s="767" t="s">
        <v>3</v>
      </c>
      <c r="B6" s="468"/>
      <c r="C6" s="468"/>
      <c r="D6" s="468"/>
      <c r="E6" s="760"/>
      <c r="F6" s="468" t="s">
        <v>4</v>
      </c>
      <c r="G6" s="468"/>
      <c r="I6" s="764"/>
      <c r="J6" s="762"/>
      <c r="K6" s="762"/>
      <c r="L6" s="763"/>
      <c r="M6" s="764"/>
    </row>
    <row r="7" spans="1:25" s="2" customFormat="1" ht="21" customHeight="1" thickTop="1" thickBot="1" x14ac:dyDescent="0.25">
      <c r="A7" s="972" t="s">
        <v>2425</v>
      </c>
      <c r="B7" s="973"/>
      <c r="C7" s="769" t="s">
        <v>2426</v>
      </c>
      <c r="D7" s="770" t="s">
        <v>2427</v>
      </c>
      <c r="E7" s="972" t="s">
        <v>2428</v>
      </c>
      <c r="F7" s="973"/>
      <c r="I7" s="757"/>
      <c r="J7" s="757"/>
      <c r="K7" s="757"/>
      <c r="L7" s="758"/>
    </row>
    <row r="8" spans="1:25" s="2" customFormat="1" ht="17.45" customHeight="1" thickTop="1" x14ac:dyDescent="0.2">
      <c r="A8" s="771" t="s">
        <v>155</v>
      </c>
      <c r="B8" s="772"/>
      <c r="C8" s="773">
        <f>SUM(C10:C19 )</f>
        <v>79275.016699</v>
      </c>
      <c r="D8" s="774">
        <f>SUM(D10:D19)</f>
        <v>80337.657876999991</v>
      </c>
      <c r="E8" s="771" t="s">
        <v>156</v>
      </c>
      <c r="F8" s="775"/>
      <c r="I8" s="757"/>
      <c r="J8" s="757"/>
      <c r="K8" s="757"/>
      <c r="L8" s="758"/>
      <c r="N8" s="776"/>
      <c r="O8" s="776"/>
    </row>
    <row r="9" spans="1:25" s="2" customFormat="1" ht="6" customHeight="1" x14ac:dyDescent="0.2">
      <c r="A9" s="974"/>
      <c r="B9" s="975"/>
      <c r="C9" s="773"/>
      <c r="D9" s="774"/>
      <c r="E9" s="777"/>
      <c r="F9" s="778"/>
      <c r="I9" s="757"/>
      <c r="J9" s="757"/>
      <c r="K9" s="757"/>
      <c r="L9" s="763"/>
      <c r="M9" s="1"/>
    </row>
    <row r="10" spans="1:25" s="2" customFormat="1" x14ac:dyDescent="0.2">
      <c r="A10" s="779" t="s">
        <v>1104</v>
      </c>
      <c r="B10" s="69" t="s">
        <v>2429</v>
      </c>
      <c r="C10" s="780">
        <v>3812.9618730000002</v>
      </c>
      <c r="D10" s="781">
        <v>2495.085356</v>
      </c>
      <c r="E10" s="779" t="s">
        <v>1104</v>
      </c>
      <c r="F10" s="428" t="s">
        <v>2430</v>
      </c>
      <c r="I10" s="757"/>
      <c r="J10" s="757" t="s">
        <v>2431</v>
      </c>
      <c r="K10" s="782">
        <f>SUM(K11:K20)</f>
        <v>79275.016698999985</v>
      </c>
      <c r="L10" s="758">
        <f>SUM(L11:L20)</f>
        <v>0</v>
      </c>
      <c r="N10" s="776"/>
      <c r="O10" s="776"/>
    </row>
    <row r="11" spans="1:25" s="2" customFormat="1" x14ac:dyDescent="0.2">
      <c r="A11" s="779" t="s">
        <v>1105</v>
      </c>
      <c r="B11" s="69" t="s">
        <v>2432</v>
      </c>
      <c r="C11" s="780">
        <v>591.33953199999996</v>
      </c>
      <c r="D11" s="781">
        <v>122.031786</v>
      </c>
      <c r="E11" s="779" t="s">
        <v>1105</v>
      </c>
      <c r="F11" s="428" t="s">
        <v>2433</v>
      </c>
      <c r="I11" s="757"/>
      <c r="J11" s="783" t="s">
        <v>1111</v>
      </c>
      <c r="K11" s="784">
        <v>39826.482361000002</v>
      </c>
      <c r="L11" s="758"/>
      <c r="N11" s="776"/>
      <c r="O11" s="776"/>
    </row>
    <row r="12" spans="1:25" s="2" customFormat="1" x14ac:dyDescent="0.2">
      <c r="A12" s="779" t="s">
        <v>1106</v>
      </c>
      <c r="B12" s="69" t="s">
        <v>2434</v>
      </c>
      <c r="C12" s="780">
        <v>1895.3777379999999</v>
      </c>
      <c r="D12" s="781">
        <v>1433.372511</v>
      </c>
      <c r="E12" s="779" t="s">
        <v>1106</v>
      </c>
      <c r="F12" s="428" t="s">
        <v>2435</v>
      </c>
      <c r="I12" s="757"/>
      <c r="J12" s="783" t="s">
        <v>1110</v>
      </c>
      <c r="K12" s="784">
        <v>11430.816948</v>
      </c>
      <c r="L12" s="758"/>
      <c r="N12" s="776"/>
      <c r="O12" s="776"/>
    </row>
    <row r="13" spans="1:25" s="2" customFormat="1" x14ac:dyDescent="0.2">
      <c r="A13" s="779" t="s">
        <v>1107</v>
      </c>
      <c r="B13" s="69" t="s">
        <v>2436</v>
      </c>
      <c r="C13" s="780">
        <v>6162.7870009999997</v>
      </c>
      <c r="D13" s="781">
        <v>2339.3241819999998</v>
      </c>
      <c r="E13" s="779" t="s">
        <v>1107</v>
      </c>
      <c r="F13" s="428" t="s">
        <v>2437</v>
      </c>
      <c r="I13" s="757"/>
      <c r="J13" s="783" t="s">
        <v>1112</v>
      </c>
      <c r="K13" s="784">
        <v>8786.6288850000001</v>
      </c>
      <c r="L13" s="758"/>
      <c r="N13" s="776"/>
      <c r="O13" s="776"/>
    </row>
    <row r="14" spans="1:25" s="2" customFormat="1" x14ac:dyDescent="0.2">
      <c r="A14" s="779" t="s">
        <v>1108</v>
      </c>
      <c r="B14" s="69" t="s">
        <v>2438</v>
      </c>
      <c r="C14" s="780">
        <v>138.57897</v>
      </c>
      <c r="D14" s="781">
        <v>47.145961999999997</v>
      </c>
      <c r="E14" s="779" t="s">
        <v>1108</v>
      </c>
      <c r="F14" s="428" t="s">
        <v>2439</v>
      </c>
      <c r="I14" s="757"/>
      <c r="J14" s="783" t="s">
        <v>1109</v>
      </c>
      <c r="K14" s="784">
        <v>6371.8065800000004</v>
      </c>
      <c r="L14" s="758"/>
      <c r="N14" s="776"/>
      <c r="O14" s="776"/>
    </row>
    <row r="15" spans="1:25" s="2" customFormat="1" x14ac:dyDescent="0.2">
      <c r="A15" s="779" t="s">
        <v>1109</v>
      </c>
      <c r="B15" s="69" t="s">
        <v>2440</v>
      </c>
      <c r="C15" s="780">
        <v>6371.8065800000004</v>
      </c>
      <c r="D15" s="781">
        <v>3322.657698</v>
      </c>
      <c r="E15" s="779" t="s">
        <v>1109</v>
      </c>
      <c r="F15" s="428" t="s">
        <v>1138</v>
      </c>
      <c r="I15" s="757"/>
      <c r="J15" s="783" t="s">
        <v>1107</v>
      </c>
      <c r="K15" s="784">
        <v>6162.7870009999997</v>
      </c>
      <c r="L15" s="758"/>
      <c r="N15" s="776"/>
      <c r="O15" s="776"/>
    </row>
    <row r="16" spans="1:25" s="2" customFormat="1" x14ac:dyDescent="0.2">
      <c r="A16" s="779" t="s">
        <v>1110</v>
      </c>
      <c r="B16" s="69" t="s">
        <v>2441</v>
      </c>
      <c r="C16" s="780">
        <v>11430.816948</v>
      </c>
      <c r="D16" s="781">
        <v>12592.144503</v>
      </c>
      <c r="E16" s="779" t="s">
        <v>1110</v>
      </c>
      <c r="F16" s="428" t="s">
        <v>2442</v>
      </c>
      <c r="I16" s="757"/>
      <c r="J16" s="783" t="s">
        <v>1104</v>
      </c>
      <c r="K16" s="784">
        <v>3812.9618730000002</v>
      </c>
      <c r="L16" s="758"/>
      <c r="N16" s="776"/>
      <c r="O16" s="776"/>
    </row>
    <row r="17" spans="1:15" s="2" customFormat="1" x14ac:dyDescent="0.2">
      <c r="A17" s="779" t="s">
        <v>1111</v>
      </c>
      <c r="B17" s="69" t="s">
        <v>2443</v>
      </c>
      <c r="C17" s="780">
        <v>39826.482361000002</v>
      </c>
      <c r="D17" s="781">
        <v>50176.772814000004</v>
      </c>
      <c r="E17" s="779" t="s">
        <v>1111</v>
      </c>
      <c r="F17" s="785" t="s">
        <v>2444</v>
      </c>
      <c r="I17" s="757"/>
      <c r="J17" s="783" t="s">
        <v>1106</v>
      </c>
      <c r="K17" s="784">
        <v>1895.3777379999999</v>
      </c>
      <c r="L17" s="758"/>
      <c r="N17" s="776"/>
      <c r="O17" s="776"/>
    </row>
    <row r="18" spans="1:15" s="2" customFormat="1" x14ac:dyDescent="0.2">
      <c r="A18" s="779" t="s">
        <v>1112</v>
      </c>
      <c r="B18" s="69" t="s">
        <v>2445</v>
      </c>
      <c r="C18" s="780">
        <v>8786.6288850000001</v>
      </c>
      <c r="D18" s="781">
        <v>7556.0831850000004</v>
      </c>
      <c r="E18" s="779" t="s">
        <v>1112</v>
      </c>
      <c r="F18" s="428" t="s">
        <v>2446</v>
      </c>
      <c r="I18" s="757"/>
      <c r="J18" s="783" t="s">
        <v>1105</v>
      </c>
      <c r="K18" s="784">
        <v>591.33953199999996</v>
      </c>
      <c r="L18" s="758"/>
      <c r="N18" s="776"/>
      <c r="O18" s="776"/>
    </row>
    <row r="19" spans="1:15" s="2" customFormat="1" ht="13.5" thickBot="1" x14ac:dyDescent="0.25">
      <c r="A19" s="786" t="s">
        <v>1113</v>
      </c>
      <c r="B19" s="787" t="s">
        <v>1124</v>
      </c>
      <c r="C19" s="788">
        <v>258.23681099999999</v>
      </c>
      <c r="D19" s="789">
        <v>253.03988000000001</v>
      </c>
      <c r="E19" s="786" t="s">
        <v>1113</v>
      </c>
      <c r="F19" s="790" t="s">
        <v>1141</v>
      </c>
      <c r="I19" s="791"/>
      <c r="J19" s="783" t="s">
        <v>1113</v>
      </c>
      <c r="K19" s="784">
        <v>258.23681099999999</v>
      </c>
      <c r="L19" s="758"/>
      <c r="N19" s="776"/>
      <c r="O19" s="776"/>
    </row>
    <row r="20" spans="1:15" ht="13.5" thickTop="1" x14ac:dyDescent="0.2">
      <c r="A20" s="792"/>
      <c r="B20" s="15"/>
      <c r="C20" s="793"/>
      <c r="D20" s="793"/>
      <c r="E20" s="792"/>
      <c r="F20" s="15"/>
      <c r="I20" s="18"/>
      <c r="J20" s="783" t="s">
        <v>1108</v>
      </c>
      <c r="K20" s="784">
        <v>138.57897</v>
      </c>
      <c r="L20" s="758"/>
      <c r="M20" s="16"/>
      <c r="N20" s="794"/>
      <c r="O20" s="794"/>
    </row>
    <row r="21" spans="1:15" x14ac:dyDescent="0.2">
      <c r="A21" s="792"/>
      <c r="B21" s="15"/>
      <c r="C21" s="793"/>
      <c r="D21" s="793"/>
      <c r="E21" s="792"/>
      <c r="F21" s="15"/>
      <c r="I21" s="18"/>
      <c r="J21" s="791"/>
      <c r="K21" s="757"/>
      <c r="L21" s="758"/>
      <c r="M21" s="16"/>
      <c r="O21" s="794"/>
    </row>
    <row r="22" spans="1:15" x14ac:dyDescent="0.2">
      <c r="C22" s="793"/>
      <c r="H22" s="17"/>
      <c r="I22" s="18"/>
      <c r="J22" s="791" t="s">
        <v>2447</v>
      </c>
      <c r="K22" s="795">
        <f>SUM(K23:K32)</f>
        <v>80337.657876999976</v>
      </c>
      <c r="L22" s="758">
        <f>SUM(L23:L32)</f>
        <v>0</v>
      </c>
      <c r="M22" s="16"/>
      <c r="O22" s="794"/>
    </row>
    <row r="23" spans="1:15" x14ac:dyDescent="0.2">
      <c r="B23" s="796"/>
      <c r="I23" s="18"/>
      <c r="J23" s="783" t="s">
        <v>1111</v>
      </c>
      <c r="K23" s="784">
        <v>50176.772814000004</v>
      </c>
      <c r="L23" s="758"/>
      <c r="M23" s="16"/>
      <c r="O23" s="794"/>
    </row>
    <row r="24" spans="1:15" x14ac:dyDescent="0.2">
      <c r="B24" s="796"/>
      <c r="I24" s="18"/>
      <c r="J24" s="783" t="s">
        <v>1110</v>
      </c>
      <c r="K24" s="784">
        <v>12592.144503</v>
      </c>
      <c r="L24" s="758"/>
      <c r="M24" s="16"/>
      <c r="O24" s="794"/>
    </row>
    <row r="25" spans="1:15" x14ac:dyDescent="0.2">
      <c r="B25" s="796"/>
      <c r="I25" s="18"/>
      <c r="J25" s="783" t="s">
        <v>1112</v>
      </c>
      <c r="K25" s="784">
        <v>7556.0831850000004</v>
      </c>
      <c r="L25" s="758"/>
      <c r="M25" s="16"/>
      <c r="O25" s="794"/>
    </row>
    <row r="26" spans="1:15" x14ac:dyDescent="0.2">
      <c r="B26" s="796"/>
      <c r="I26" s="18"/>
      <c r="J26" s="783" t="s">
        <v>1109</v>
      </c>
      <c r="K26" s="784">
        <v>3322.657698</v>
      </c>
      <c r="L26" s="758"/>
      <c r="M26" s="16"/>
      <c r="O26" s="794"/>
    </row>
    <row r="27" spans="1:15" x14ac:dyDescent="0.2">
      <c r="B27" s="796"/>
      <c r="I27" s="18"/>
      <c r="J27" s="783" t="s">
        <v>1104</v>
      </c>
      <c r="K27" s="784">
        <v>2495.085356</v>
      </c>
      <c r="L27" s="758"/>
      <c r="M27" s="16"/>
      <c r="O27" s="794"/>
    </row>
    <row r="28" spans="1:15" x14ac:dyDescent="0.2">
      <c r="B28" s="796"/>
      <c r="I28" s="18"/>
      <c r="J28" s="783" t="s">
        <v>1107</v>
      </c>
      <c r="K28" s="784">
        <v>2339.3241819999998</v>
      </c>
      <c r="L28" s="758"/>
      <c r="M28" s="16"/>
      <c r="O28" s="794"/>
    </row>
    <row r="29" spans="1:15" x14ac:dyDescent="0.2">
      <c r="B29" s="796"/>
      <c r="I29" s="18"/>
      <c r="J29" s="783" t="s">
        <v>1106</v>
      </c>
      <c r="K29" s="784">
        <v>1433.372511</v>
      </c>
      <c r="L29" s="758"/>
      <c r="M29" s="16"/>
      <c r="O29" s="794"/>
    </row>
    <row r="30" spans="1:15" x14ac:dyDescent="0.2">
      <c r="B30" s="796"/>
      <c r="I30" s="18"/>
      <c r="J30" s="783" t="s">
        <v>1113</v>
      </c>
      <c r="K30" s="784">
        <v>253.03988000000001</v>
      </c>
      <c r="L30" s="758"/>
      <c r="M30" s="16"/>
      <c r="O30" s="794"/>
    </row>
    <row r="31" spans="1:15" x14ac:dyDescent="0.2">
      <c r="B31" s="796"/>
      <c r="I31" s="18"/>
      <c r="J31" s="783" t="s">
        <v>1105</v>
      </c>
      <c r="K31" s="784">
        <v>122.031786</v>
      </c>
      <c r="L31" s="758"/>
      <c r="M31" s="16"/>
      <c r="O31" s="794"/>
    </row>
    <row r="32" spans="1:15" x14ac:dyDescent="0.2">
      <c r="B32" s="796"/>
      <c r="I32" s="18"/>
      <c r="J32" s="783" t="s">
        <v>1108</v>
      </c>
      <c r="K32" s="784">
        <v>47.145961999999997</v>
      </c>
      <c r="L32" s="758"/>
      <c r="M32" s="16"/>
    </row>
    <row r="33" spans="2:13" x14ac:dyDescent="0.2">
      <c r="I33" s="18"/>
      <c r="M33" s="16"/>
    </row>
    <row r="34" spans="2:13" x14ac:dyDescent="0.2">
      <c r="I34" s="16"/>
      <c r="J34" s="16"/>
      <c r="K34" s="16"/>
      <c r="L34" s="797"/>
      <c r="M34" s="16"/>
    </row>
    <row r="35" spans="2:13" x14ac:dyDescent="0.2">
      <c r="I35" s="16"/>
      <c r="J35" s="16"/>
      <c r="K35" s="16"/>
      <c r="L35" s="797"/>
      <c r="M35" s="16"/>
    </row>
    <row r="36" spans="2:13" x14ac:dyDescent="0.2">
      <c r="I36" s="16"/>
      <c r="J36" s="16"/>
      <c r="K36" s="16"/>
      <c r="L36" s="797"/>
      <c r="M36" s="16"/>
    </row>
    <row r="37" spans="2:13" x14ac:dyDescent="0.2">
      <c r="I37" s="16"/>
      <c r="J37" s="16"/>
      <c r="K37" s="16"/>
      <c r="L37" s="797"/>
      <c r="M37" s="16"/>
    </row>
    <row r="38" spans="2:13" x14ac:dyDescent="0.2">
      <c r="I38" s="16"/>
      <c r="J38" s="16"/>
      <c r="K38" s="16"/>
      <c r="L38" s="797"/>
      <c r="M38" s="16"/>
    </row>
    <row r="39" spans="2:13" x14ac:dyDescent="0.2">
      <c r="I39" s="16"/>
      <c r="J39" s="16"/>
      <c r="K39" s="16"/>
      <c r="L39" s="797"/>
      <c r="M39" s="16"/>
    </row>
    <row r="40" spans="2:13" x14ac:dyDescent="0.2">
      <c r="I40" s="16"/>
      <c r="J40" s="16"/>
      <c r="K40" s="16"/>
      <c r="L40" s="797"/>
      <c r="M40" s="16"/>
    </row>
    <row r="41" spans="2:13" x14ac:dyDescent="0.2">
      <c r="I41" s="16"/>
      <c r="J41" s="16"/>
      <c r="K41" s="16"/>
      <c r="L41" s="797"/>
      <c r="M41" s="16"/>
    </row>
    <row r="48" spans="2:13" x14ac:dyDescent="0.2">
      <c r="B48" s="794"/>
      <c r="C48" s="794"/>
      <c r="D48" s="794"/>
      <c r="E48" s="798"/>
      <c r="G48" s="794"/>
      <c r="H48" s="794"/>
      <c r="I48" s="799"/>
      <c r="J48" s="800"/>
      <c r="K48" s="800"/>
    </row>
    <row r="49" spans="2:11" x14ac:dyDescent="0.2">
      <c r="B49" s="794"/>
      <c r="C49" s="794"/>
      <c r="D49" s="794"/>
      <c r="E49" s="798"/>
      <c r="G49" s="794"/>
      <c r="H49" s="794"/>
      <c r="I49" s="799"/>
      <c r="J49" s="800"/>
      <c r="K49" s="800"/>
    </row>
    <row r="50" spans="2:11" x14ac:dyDescent="0.2">
      <c r="B50" s="794"/>
      <c r="C50" s="794"/>
      <c r="E50" s="798"/>
      <c r="G50" s="794"/>
      <c r="H50" s="794"/>
      <c r="I50" s="799"/>
      <c r="J50" s="800"/>
      <c r="K50" s="800"/>
    </row>
    <row r="51" spans="2:11" x14ac:dyDescent="0.2">
      <c r="E51" s="798"/>
    </row>
    <row r="52" spans="2:11" x14ac:dyDescent="0.2">
      <c r="D52" s="794"/>
      <c r="E52" s="798"/>
    </row>
    <row r="53" spans="2:11" x14ac:dyDescent="0.2">
      <c r="E53" s="798"/>
    </row>
    <row r="54" spans="2:11" x14ac:dyDescent="0.2">
      <c r="E54" s="798"/>
    </row>
    <row r="55" spans="2:11" x14ac:dyDescent="0.2">
      <c r="E55" s="798"/>
    </row>
    <row r="56" spans="2:11" x14ac:dyDescent="0.2">
      <c r="E56" s="798"/>
    </row>
    <row r="68" spans="1:12" x14ac:dyDescent="0.2">
      <c r="B68" s="794"/>
      <c r="C68" s="794"/>
      <c r="D68" s="794"/>
      <c r="E68" s="798"/>
      <c r="F68" s="794"/>
      <c r="G68" s="794"/>
      <c r="H68" s="794"/>
      <c r="I68" s="799"/>
      <c r="J68" s="800"/>
      <c r="K68" s="800"/>
    </row>
    <row r="69" spans="1:12" x14ac:dyDescent="0.2">
      <c r="A69" s="792"/>
      <c r="B69" s="746"/>
      <c r="C69" s="746"/>
      <c r="D69" s="746"/>
      <c r="E69" s="801"/>
      <c r="F69" s="746"/>
      <c r="G69" s="746"/>
      <c r="H69" s="746"/>
      <c r="I69" s="802"/>
      <c r="J69" s="803"/>
      <c r="K69" s="803"/>
      <c r="L69" s="804"/>
    </row>
    <row r="70" spans="1:12" x14ac:dyDescent="0.2">
      <c r="A70" s="792"/>
      <c r="B70" s="805"/>
      <c r="C70" s="805"/>
      <c r="D70" s="805"/>
      <c r="E70" s="806"/>
      <c r="F70" s="805"/>
      <c r="G70" s="805"/>
      <c r="H70" s="805"/>
      <c r="I70" s="807"/>
      <c r="J70" s="808"/>
      <c r="K70" s="808"/>
      <c r="L70" s="804"/>
    </row>
  </sheetData>
  <sortState ref="J23:L32">
    <sortCondition descending="1" ref="K23:K32"/>
  </sortState>
  <mergeCells count="3">
    <mergeCell ref="A7:B7"/>
    <mergeCell ref="E7:F7"/>
    <mergeCell ref="A9:B9"/>
  </mergeCells>
  <phoneticPr fontId="0" type="noConversion"/>
  <printOptions horizontalCentered="1"/>
  <pageMargins left="0.70866141732283472" right="0.70866141732283472" top="0.86614173228346458" bottom="0.59055118110236227" header="0.51181102362204722" footer="0.51181102362204722"/>
  <pageSetup paperSize="9" scale="90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>
      <selection activeCell="H2" sqref="H2"/>
    </sheetView>
  </sheetViews>
  <sheetFormatPr defaultColWidth="9.140625" defaultRowHeight="12.75" x14ac:dyDescent="0.2"/>
  <cols>
    <col min="1" max="7" width="12.7109375" style="15" customWidth="1"/>
    <col min="8" max="8" width="9.42578125" style="15" bestFit="1" customWidth="1"/>
    <col min="9" max="13" width="9.28515625" style="15" customWidth="1"/>
    <col min="14" max="14" width="10.28515625" style="15" customWidth="1"/>
    <col min="15" max="18" width="9.140625" style="15"/>
    <col min="19" max="19" width="11.5703125" style="15" customWidth="1"/>
    <col min="20" max="16384" width="9.140625" style="15"/>
  </cols>
  <sheetData>
    <row r="1" spans="1:20" s="707" customFormat="1" ht="16.5" x14ac:dyDescent="0.3">
      <c r="A1" s="809" t="s">
        <v>2448</v>
      </c>
      <c r="F1" s="574"/>
      <c r="G1" s="708"/>
      <c r="H1" s="709"/>
      <c r="I1" s="709"/>
      <c r="J1" s="709"/>
      <c r="K1" s="710"/>
      <c r="L1" s="710"/>
      <c r="M1" s="585"/>
      <c r="N1" s="585"/>
      <c r="O1" s="585"/>
      <c r="P1" s="585"/>
      <c r="Q1" s="585"/>
      <c r="R1" s="585"/>
      <c r="S1" s="711"/>
      <c r="T1" s="709"/>
    </row>
    <row r="2" spans="1:20" s="707" customFormat="1" ht="15" x14ac:dyDescent="0.25">
      <c r="A2" s="810" t="s">
        <v>2449</v>
      </c>
      <c r="F2" s="574"/>
      <c r="G2" s="712"/>
      <c r="H2" s="709"/>
      <c r="I2" s="709"/>
      <c r="J2" s="709"/>
      <c r="K2" s="710"/>
      <c r="L2" s="710"/>
      <c r="M2" s="585"/>
      <c r="N2" s="585"/>
      <c r="O2" s="585"/>
      <c r="P2" s="585"/>
      <c r="Q2" s="585"/>
      <c r="R2" s="585"/>
      <c r="S2" s="711"/>
      <c r="T2" s="709"/>
    </row>
    <row r="3" spans="1:20" s="1" customFormat="1" x14ac:dyDescent="0.2">
      <c r="B3" s="776"/>
      <c r="C3" s="776"/>
      <c r="D3" s="776"/>
      <c r="E3" s="776"/>
      <c r="F3" s="811"/>
      <c r="H3" s="741"/>
      <c r="I3" s="741"/>
      <c r="J3" s="741"/>
      <c r="K3" s="741"/>
      <c r="L3" s="741"/>
      <c r="M3" s="776"/>
      <c r="N3" s="776"/>
      <c r="O3" s="741"/>
      <c r="S3" s="741"/>
      <c r="T3" s="741"/>
    </row>
    <row r="4" spans="1:20" s="256" customFormat="1" thickBot="1" x14ac:dyDescent="0.25">
      <c r="A4" s="256" t="s">
        <v>3</v>
      </c>
      <c r="B4" s="713"/>
      <c r="C4" s="713"/>
      <c r="D4" s="713"/>
      <c r="E4" s="714"/>
      <c r="F4" s="160" t="s">
        <v>4</v>
      </c>
      <c r="H4" s="715"/>
      <c r="I4" s="715"/>
      <c r="J4" s="715"/>
      <c r="K4" s="715"/>
      <c r="L4" s="715"/>
      <c r="M4" s="713"/>
      <c r="N4" s="715"/>
      <c r="S4" s="715"/>
      <c r="T4" s="715"/>
    </row>
    <row r="5" spans="1:20" s="256" customFormat="1" thickTop="1" x14ac:dyDescent="0.2">
      <c r="A5" s="965" t="s">
        <v>2395</v>
      </c>
      <c r="B5" s="967" t="s">
        <v>2396</v>
      </c>
      <c r="C5" s="968"/>
      <c r="D5" s="969" t="s">
        <v>2397</v>
      </c>
      <c r="E5" s="967"/>
      <c r="F5" s="970" t="s">
        <v>2398</v>
      </c>
      <c r="H5" s="716"/>
      <c r="I5" s="716"/>
      <c r="J5" s="716"/>
      <c r="K5" s="716"/>
      <c r="L5" s="716"/>
      <c r="M5" s="716"/>
      <c r="N5" s="716"/>
    </row>
    <row r="6" spans="1:20" s="256" customFormat="1" thickBot="1" x14ac:dyDescent="0.25">
      <c r="A6" s="966"/>
      <c r="B6" s="717">
        <v>2018</v>
      </c>
      <c r="C6" s="718">
        <v>2019</v>
      </c>
      <c r="D6" s="719">
        <v>2018</v>
      </c>
      <c r="E6" s="720">
        <v>2019</v>
      </c>
      <c r="F6" s="971"/>
      <c r="H6" s="716"/>
      <c r="I6" s="716"/>
      <c r="J6" s="716"/>
      <c r="K6" s="716"/>
      <c r="L6" s="716"/>
      <c r="M6" s="716"/>
      <c r="N6" s="716"/>
    </row>
    <row r="7" spans="1:20" s="256" customFormat="1" thickTop="1" x14ac:dyDescent="0.2">
      <c r="A7" s="721" t="s">
        <v>1114</v>
      </c>
      <c r="B7" s="126">
        <f>SUM(B9:B20)</f>
        <v>11669.414131000001</v>
      </c>
      <c r="C7" s="128">
        <f>SUM(C9:C20)</f>
        <v>11430.816948</v>
      </c>
      <c r="D7" s="59">
        <f>SUM(D9:D20)</f>
        <v>13317.079227</v>
      </c>
      <c r="E7" s="127">
        <f>SUM(E9:E20)</f>
        <v>12592.144503</v>
      </c>
      <c r="F7" s="723" t="s">
        <v>15</v>
      </c>
      <c r="G7" s="716"/>
      <c r="H7" s="716"/>
      <c r="I7" s="716"/>
      <c r="J7" s="716"/>
      <c r="K7" s="716"/>
      <c r="L7" s="716"/>
      <c r="M7" s="716"/>
      <c r="N7" s="716"/>
    </row>
    <row r="8" spans="1:20" s="256" customFormat="1" ht="12" x14ac:dyDescent="0.2">
      <c r="A8" s="724"/>
      <c r="B8" s="153"/>
      <c r="C8" s="155"/>
      <c r="D8" s="65"/>
      <c r="E8" s="154"/>
      <c r="F8" s="725"/>
      <c r="G8" s="716"/>
      <c r="H8" s="716"/>
      <c r="I8" s="716"/>
      <c r="J8" s="716"/>
      <c r="K8" s="716"/>
      <c r="L8" s="716"/>
      <c r="M8" s="716"/>
      <c r="N8" s="716"/>
    </row>
    <row r="9" spans="1:20" s="256" customFormat="1" ht="12" x14ac:dyDescent="0.2">
      <c r="A9" s="724" t="s">
        <v>2399</v>
      </c>
      <c r="B9" s="65">
        <v>901.10006699999997</v>
      </c>
      <c r="C9" s="155">
        <v>979.27112</v>
      </c>
      <c r="D9" s="65">
        <v>1077.5028219999999</v>
      </c>
      <c r="E9" s="716">
        <v>1138.696473</v>
      </c>
      <c r="F9" s="725" t="s">
        <v>2400</v>
      </c>
      <c r="G9" s="716"/>
      <c r="H9" s="812"/>
    </row>
    <row r="10" spans="1:20" s="256" customFormat="1" ht="12" x14ac:dyDescent="0.2">
      <c r="A10" s="724" t="s">
        <v>2401</v>
      </c>
      <c r="B10" s="65">
        <v>944.71948899999995</v>
      </c>
      <c r="C10" s="155">
        <v>947.22779200000002</v>
      </c>
      <c r="D10" s="65">
        <v>1065.772669</v>
      </c>
      <c r="E10" s="716">
        <v>1111.647279</v>
      </c>
      <c r="F10" s="725" t="s">
        <v>2402</v>
      </c>
      <c r="G10" s="716"/>
      <c r="H10" s="812"/>
    </row>
    <row r="11" spans="1:20" s="256" customFormat="1" ht="12" x14ac:dyDescent="0.2">
      <c r="A11" s="724" t="s">
        <v>2403</v>
      </c>
      <c r="B11" s="65">
        <v>1008.939049</v>
      </c>
      <c r="C11" s="155">
        <v>1055.92632</v>
      </c>
      <c r="D11" s="65">
        <v>1177.4114159999999</v>
      </c>
      <c r="E11" s="716">
        <v>1152.864951</v>
      </c>
      <c r="F11" s="725" t="s">
        <v>2404</v>
      </c>
      <c r="G11" s="716"/>
      <c r="H11" s="812"/>
    </row>
    <row r="12" spans="1:20" s="256" customFormat="1" ht="12" x14ac:dyDescent="0.2">
      <c r="A12" s="724" t="s">
        <v>2405</v>
      </c>
      <c r="B12" s="65">
        <v>955.72475499999996</v>
      </c>
      <c r="C12" s="155">
        <v>993.32715199999996</v>
      </c>
      <c r="D12" s="65">
        <v>1132.074912</v>
      </c>
      <c r="E12" s="716">
        <v>1101.630478</v>
      </c>
      <c r="F12" s="725" t="s">
        <v>2406</v>
      </c>
      <c r="G12" s="716"/>
      <c r="H12" s="812"/>
    </row>
    <row r="13" spans="1:20" s="256" customFormat="1" ht="12" x14ac:dyDescent="0.2">
      <c r="A13" s="724" t="s">
        <v>2407</v>
      </c>
      <c r="B13" s="65">
        <v>1025.5678230000001</v>
      </c>
      <c r="C13" s="155">
        <v>1055.664636</v>
      </c>
      <c r="D13" s="65">
        <v>1168.8306070000001</v>
      </c>
      <c r="E13" s="716">
        <v>1137.82385</v>
      </c>
      <c r="F13" s="725" t="s">
        <v>2408</v>
      </c>
      <c r="G13" s="716"/>
      <c r="H13" s="812"/>
    </row>
    <row r="14" spans="1:20" s="256" customFormat="1" ht="12" x14ac:dyDescent="0.2">
      <c r="A14" s="724" t="s">
        <v>2409</v>
      </c>
      <c r="B14" s="152">
        <v>1075.8116950000001</v>
      </c>
      <c r="C14" s="154">
        <v>937.54518199999995</v>
      </c>
      <c r="D14" s="65">
        <v>1166.330485</v>
      </c>
      <c r="E14" s="716">
        <v>1016.492689</v>
      </c>
      <c r="F14" s="725" t="s">
        <v>2410</v>
      </c>
      <c r="G14" s="716"/>
      <c r="H14" s="812"/>
    </row>
    <row r="15" spans="1:20" s="256" customFormat="1" ht="12" x14ac:dyDescent="0.2">
      <c r="A15" s="724" t="s">
        <v>2411</v>
      </c>
      <c r="B15" s="153">
        <v>933.80058099999997</v>
      </c>
      <c r="C15" s="155">
        <v>967.97468700000002</v>
      </c>
      <c r="D15" s="727">
        <v>1091.07726</v>
      </c>
      <c r="E15" s="716">
        <v>1060.775277</v>
      </c>
      <c r="F15" s="725" t="s">
        <v>2412</v>
      </c>
      <c r="G15" s="716"/>
      <c r="H15" s="812"/>
    </row>
    <row r="16" spans="1:20" s="256" customFormat="1" ht="12" x14ac:dyDescent="0.2">
      <c r="A16" s="724" t="s">
        <v>2413</v>
      </c>
      <c r="B16" s="153">
        <v>943.67548799999997</v>
      </c>
      <c r="C16" s="155">
        <v>847.66778299999999</v>
      </c>
      <c r="D16" s="727">
        <v>1051.2995040000001</v>
      </c>
      <c r="E16" s="716">
        <v>932.08456999999999</v>
      </c>
      <c r="F16" s="725" t="s">
        <v>2413</v>
      </c>
      <c r="G16" s="716"/>
      <c r="H16" s="812"/>
    </row>
    <row r="17" spans="1:8" s="256" customFormat="1" ht="12" x14ac:dyDescent="0.2">
      <c r="A17" s="724" t="s">
        <v>2414</v>
      </c>
      <c r="B17" s="153">
        <v>978.26307499999996</v>
      </c>
      <c r="C17" s="155">
        <v>968.19625399999995</v>
      </c>
      <c r="D17" s="727">
        <v>1096.087276</v>
      </c>
      <c r="E17" s="716">
        <v>1056.6282409999999</v>
      </c>
      <c r="F17" s="725" t="s">
        <v>2414</v>
      </c>
      <c r="G17" s="716"/>
      <c r="H17" s="812"/>
    </row>
    <row r="18" spans="1:8" s="256" customFormat="1" ht="12" x14ac:dyDescent="0.2">
      <c r="A18" s="724" t="s">
        <v>2415</v>
      </c>
      <c r="B18" s="153">
        <v>1096.338706</v>
      </c>
      <c r="C18" s="155">
        <v>1057.113298</v>
      </c>
      <c r="D18" s="727">
        <v>1271.6498300000001</v>
      </c>
      <c r="E18" s="716">
        <v>1116.0677989999999</v>
      </c>
      <c r="F18" s="725" t="s">
        <v>2416</v>
      </c>
      <c r="G18" s="716"/>
      <c r="H18" s="812"/>
    </row>
    <row r="19" spans="1:8" s="256" customFormat="1" ht="12" x14ac:dyDescent="0.2">
      <c r="A19" s="724" t="s">
        <v>2417</v>
      </c>
      <c r="B19" s="153">
        <v>1055.9017080000001</v>
      </c>
      <c r="C19" s="155">
        <v>942.06837900000005</v>
      </c>
      <c r="D19" s="727">
        <v>1180.091852</v>
      </c>
      <c r="E19" s="716">
        <v>1018.330745</v>
      </c>
      <c r="F19" s="725" t="s">
        <v>2417</v>
      </c>
      <c r="G19" s="716"/>
      <c r="H19" s="812"/>
    </row>
    <row r="20" spans="1:8" s="256" customFormat="1" thickBot="1" x14ac:dyDescent="0.25">
      <c r="A20" s="728" t="s">
        <v>2418</v>
      </c>
      <c r="B20" s="286">
        <v>749.57169499999998</v>
      </c>
      <c r="C20" s="288">
        <v>678.83434499999998</v>
      </c>
      <c r="D20" s="700">
        <v>838.95059400000002</v>
      </c>
      <c r="E20" s="729">
        <v>749.10215100000005</v>
      </c>
      <c r="F20" s="730" t="s">
        <v>2418</v>
      </c>
      <c r="G20" s="716"/>
      <c r="H20" s="812"/>
    </row>
    <row r="21" spans="1:8" s="1" customFormat="1" ht="13.5" thickTop="1" x14ac:dyDescent="0.2"/>
    <row r="27" spans="1:8" s="16" customFormat="1" x14ac:dyDescent="0.2"/>
    <row r="28" spans="1:8" s="16" customFormat="1" x14ac:dyDescent="0.2"/>
    <row r="29" spans="1:8" s="16" customFormat="1" x14ac:dyDescent="0.2"/>
    <row r="30" spans="1:8" s="16" customFormat="1" x14ac:dyDescent="0.2"/>
    <row r="31" spans="1:8" s="16" customFormat="1" x14ac:dyDescent="0.2"/>
    <row r="53" ht="12.75" customHeight="1" x14ac:dyDescent="0.2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1.05" right="0.43307086614173229" top="0.98425196850393704" bottom="0.59055118110236227" header="0.47244094488188981" footer="0.51181102362204722"/>
  <pageSetup paperSize="9" scale="90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3"/>
  <sheetViews>
    <sheetView workbookViewId="0">
      <selection activeCell="H6" sqref="H6"/>
    </sheetView>
  </sheetViews>
  <sheetFormatPr defaultColWidth="9.140625" defaultRowHeight="12.75" x14ac:dyDescent="0.2"/>
  <cols>
    <col min="1" max="7" width="12.7109375" style="15" customWidth="1"/>
    <col min="8" max="8" width="8.7109375" style="15" customWidth="1"/>
    <col min="9" max="13" width="9.28515625" style="15" customWidth="1"/>
    <col min="14" max="14" width="10.28515625" style="15" customWidth="1"/>
    <col min="15" max="18" width="9.140625" style="15"/>
    <col min="19" max="19" width="11.5703125" style="15" customWidth="1"/>
    <col min="20" max="16384" width="9.140625" style="15"/>
  </cols>
  <sheetData>
    <row r="1" spans="1:20" s="707" customFormat="1" ht="16.5" x14ac:dyDescent="0.3">
      <c r="A1" s="813" t="s">
        <v>2450</v>
      </c>
      <c r="F1" s="574"/>
      <c r="G1" s="708"/>
      <c r="H1" s="709"/>
      <c r="I1" s="709"/>
      <c r="J1" s="709"/>
      <c r="K1" s="710"/>
      <c r="L1" s="710"/>
      <c r="M1" s="585"/>
      <c r="N1" s="585"/>
      <c r="O1" s="585"/>
      <c r="P1" s="585"/>
      <c r="Q1" s="585"/>
      <c r="R1" s="585"/>
      <c r="S1" s="711"/>
      <c r="T1" s="709"/>
    </row>
    <row r="2" spans="1:20" s="707" customFormat="1" ht="16.5" x14ac:dyDescent="0.3">
      <c r="A2" s="813" t="s">
        <v>2451</v>
      </c>
      <c r="F2" s="574"/>
      <c r="G2" s="712"/>
      <c r="H2" s="709"/>
      <c r="I2" s="709"/>
      <c r="J2" s="709"/>
      <c r="K2" s="710"/>
      <c r="L2" s="710"/>
      <c r="M2" s="585"/>
      <c r="N2" s="585"/>
      <c r="O2" s="585"/>
      <c r="P2" s="585"/>
      <c r="Q2" s="585"/>
      <c r="R2" s="585"/>
      <c r="S2" s="711"/>
      <c r="T2" s="709"/>
    </row>
    <row r="3" spans="1:20" s="1" customFormat="1" x14ac:dyDescent="0.2">
      <c r="B3" s="776"/>
      <c r="C3" s="776"/>
      <c r="D3" s="776"/>
      <c r="E3" s="776"/>
      <c r="F3" s="811"/>
      <c r="H3" s="741"/>
      <c r="I3" s="741"/>
      <c r="J3" s="741"/>
      <c r="K3" s="741"/>
      <c r="L3" s="741"/>
      <c r="M3" s="776"/>
      <c r="N3" s="776"/>
      <c r="O3" s="741"/>
      <c r="S3" s="741"/>
      <c r="T3" s="741"/>
    </row>
    <row r="4" spans="1:20" s="256" customFormat="1" thickBot="1" x14ac:dyDescent="0.25">
      <c r="A4" s="256" t="s">
        <v>3</v>
      </c>
      <c r="B4" s="713"/>
      <c r="C4" s="713"/>
      <c r="D4" s="713"/>
      <c r="E4" s="714"/>
      <c r="F4" s="160" t="s">
        <v>4</v>
      </c>
      <c r="H4" s="715"/>
      <c r="I4" s="715"/>
      <c r="J4" s="715"/>
      <c r="K4" s="715"/>
      <c r="L4" s="715"/>
      <c r="M4" s="713"/>
      <c r="N4" s="715"/>
      <c r="S4" s="715"/>
      <c r="T4" s="715"/>
    </row>
    <row r="5" spans="1:20" s="256" customFormat="1" thickTop="1" x14ac:dyDescent="0.2">
      <c r="A5" s="965" t="s">
        <v>2395</v>
      </c>
      <c r="B5" s="967" t="s">
        <v>2396</v>
      </c>
      <c r="C5" s="968"/>
      <c r="D5" s="969" t="s">
        <v>2397</v>
      </c>
      <c r="E5" s="967"/>
      <c r="F5" s="970" t="s">
        <v>2398</v>
      </c>
      <c r="H5" s="716"/>
      <c r="I5" s="716"/>
      <c r="J5" s="716"/>
      <c r="K5" s="716"/>
      <c r="L5" s="716"/>
      <c r="M5" s="716"/>
      <c r="N5" s="716"/>
    </row>
    <row r="6" spans="1:20" s="256" customFormat="1" thickBot="1" x14ac:dyDescent="0.25">
      <c r="A6" s="966"/>
      <c r="B6" s="717">
        <v>2018</v>
      </c>
      <c r="C6" s="718">
        <v>2019</v>
      </c>
      <c r="D6" s="719">
        <v>2018</v>
      </c>
      <c r="E6" s="720">
        <v>2019</v>
      </c>
      <c r="F6" s="971"/>
      <c r="H6" s="716"/>
      <c r="I6" s="716"/>
      <c r="J6" s="716"/>
      <c r="K6" s="716"/>
      <c r="L6" s="716"/>
      <c r="M6" s="716"/>
      <c r="N6" s="716"/>
    </row>
    <row r="7" spans="1:20" s="256" customFormat="1" thickTop="1" x14ac:dyDescent="0.2">
      <c r="A7" s="721" t="s">
        <v>1114</v>
      </c>
      <c r="B7" s="126">
        <f>SUM(B9:B20)</f>
        <v>37685.655994000008</v>
      </c>
      <c r="C7" s="128">
        <f>SUM(C9:C20)</f>
        <v>39826.482361000002</v>
      </c>
      <c r="D7" s="59">
        <f>SUM(D9:D20)</f>
        <v>48224.637057999986</v>
      </c>
      <c r="E7" s="127">
        <f>SUM(E9:E20)</f>
        <v>50176.772813999996</v>
      </c>
      <c r="F7" s="723" t="s">
        <v>15</v>
      </c>
      <c r="G7" s="716"/>
      <c r="H7" s="716"/>
      <c r="I7" s="716"/>
      <c r="J7" s="716"/>
      <c r="K7" s="716"/>
      <c r="L7" s="716"/>
      <c r="M7" s="716"/>
      <c r="N7" s="716"/>
    </row>
    <row r="8" spans="1:20" s="256" customFormat="1" ht="12" x14ac:dyDescent="0.2">
      <c r="A8" s="724"/>
      <c r="B8" s="153"/>
      <c r="C8" s="814"/>
      <c r="D8" s="65"/>
      <c r="E8" s="815"/>
      <c r="F8" s="725"/>
      <c r="G8" s="716"/>
      <c r="H8" s="716"/>
      <c r="I8" s="716"/>
      <c r="J8" s="716"/>
      <c r="K8" s="716"/>
      <c r="L8" s="716"/>
      <c r="M8" s="716"/>
      <c r="N8" s="716"/>
    </row>
    <row r="9" spans="1:20" s="256" customFormat="1" ht="12" x14ac:dyDescent="0.2">
      <c r="A9" s="724" t="s">
        <v>2399</v>
      </c>
      <c r="B9" s="65">
        <v>2762.7848739999999</v>
      </c>
      <c r="C9" s="155">
        <v>3148.1076069999999</v>
      </c>
      <c r="D9" s="65">
        <v>3382.765977</v>
      </c>
      <c r="E9" s="716">
        <v>4105.6817799999999</v>
      </c>
      <c r="F9" s="725" t="s">
        <v>2400</v>
      </c>
      <c r="G9" s="716"/>
      <c r="H9" s="716"/>
    </row>
    <row r="10" spans="1:20" s="256" customFormat="1" ht="12" x14ac:dyDescent="0.2">
      <c r="A10" s="724" t="s">
        <v>2401</v>
      </c>
      <c r="B10" s="65">
        <v>2850.537632</v>
      </c>
      <c r="C10" s="155">
        <v>3126.8483689999998</v>
      </c>
      <c r="D10" s="65">
        <v>3760.326548</v>
      </c>
      <c r="E10" s="716">
        <v>4133.251413</v>
      </c>
      <c r="F10" s="725" t="s">
        <v>2402</v>
      </c>
      <c r="G10" s="716"/>
      <c r="H10" s="716"/>
    </row>
    <row r="11" spans="1:20" s="256" customFormat="1" ht="12" x14ac:dyDescent="0.2">
      <c r="A11" s="724" t="s">
        <v>2403</v>
      </c>
      <c r="B11" s="65">
        <v>3195.2557360000001</v>
      </c>
      <c r="C11" s="155">
        <v>3552.757423</v>
      </c>
      <c r="D11" s="65">
        <v>4318.949654</v>
      </c>
      <c r="E11" s="716">
        <v>4556.5404099999996</v>
      </c>
      <c r="F11" s="725" t="s">
        <v>2404</v>
      </c>
      <c r="G11" s="716"/>
      <c r="H11" s="716"/>
    </row>
    <row r="12" spans="1:20" s="256" customFormat="1" ht="12" x14ac:dyDescent="0.2">
      <c r="A12" s="724" t="s">
        <v>2405</v>
      </c>
      <c r="B12" s="65">
        <v>3058.6809819999999</v>
      </c>
      <c r="C12" s="155">
        <v>3330.8552</v>
      </c>
      <c r="D12" s="65">
        <v>3858.1891089999999</v>
      </c>
      <c r="E12" s="716">
        <v>4007.7634659999999</v>
      </c>
      <c r="F12" s="725" t="s">
        <v>2406</v>
      </c>
      <c r="G12" s="716"/>
      <c r="H12" s="716"/>
    </row>
    <row r="13" spans="1:20" s="256" customFormat="1" ht="12" x14ac:dyDescent="0.2">
      <c r="A13" s="724" t="s">
        <v>2407</v>
      </c>
      <c r="B13" s="65">
        <v>3175.4422760000002</v>
      </c>
      <c r="C13" s="155">
        <v>3427.4909870000001</v>
      </c>
      <c r="D13" s="65">
        <v>4150.0241539999997</v>
      </c>
      <c r="E13" s="716">
        <v>4393.1263079999999</v>
      </c>
      <c r="F13" s="725" t="s">
        <v>2408</v>
      </c>
      <c r="G13" s="716"/>
      <c r="H13" s="716"/>
    </row>
    <row r="14" spans="1:20" s="256" customFormat="1" ht="12" x14ac:dyDescent="0.2">
      <c r="A14" s="724" t="s">
        <v>2409</v>
      </c>
      <c r="B14" s="152">
        <v>3159.88517</v>
      </c>
      <c r="C14" s="154">
        <v>3181.3049120000001</v>
      </c>
      <c r="D14" s="65">
        <v>4236.5388229999999</v>
      </c>
      <c r="E14" s="716">
        <v>4133.2264299999997</v>
      </c>
      <c r="F14" s="725" t="s">
        <v>2410</v>
      </c>
      <c r="G14" s="716"/>
      <c r="H14" s="716"/>
    </row>
    <row r="15" spans="1:20" s="256" customFormat="1" ht="12" x14ac:dyDescent="0.2">
      <c r="A15" s="724" t="s">
        <v>2411</v>
      </c>
      <c r="B15" s="153">
        <v>2616.0704860000001</v>
      </c>
      <c r="C15" s="155">
        <v>2853.8580229999998</v>
      </c>
      <c r="D15" s="727">
        <v>3396.2813299999998</v>
      </c>
      <c r="E15" s="716">
        <v>3348.2839880000001</v>
      </c>
      <c r="F15" s="725" t="s">
        <v>2412</v>
      </c>
      <c r="G15" s="716"/>
      <c r="H15" s="716"/>
    </row>
    <row r="16" spans="1:20" s="256" customFormat="1" ht="12" x14ac:dyDescent="0.2">
      <c r="A16" s="724" t="s">
        <v>2413</v>
      </c>
      <c r="B16" s="153">
        <v>3038.7467780000002</v>
      </c>
      <c r="C16" s="155">
        <v>3012.5691700000002</v>
      </c>
      <c r="D16" s="727">
        <v>3687.867283</v>
      </c>
      <c r="E16" s="716">
        <v>3566.9090299999998</v>
      </c>
      <c r="F16" s="725" t="s">
        <v>2413</v>
      </c>
      <c r="G16" s="716"/>
      <c r="H16" s="716"/>
    </row>
    <row r="17" spans="1:8" s="256" customFormat="1" ht="12" x14ac:dyDescent="0.2">
      <c r="A17" s="724" t="s">
        <v>2414</v>
      </c>
      <c r="B17" s="153">
        <v>3194.800088</v>
      </c>
      <c r="C17" s="155">
        <v>3489.99656</v>
      </c>
      <c r="D17" s="727">
        <v>4302.5320439999996</v>
      </c>
      <c r="E17" s="716">
        <v>4339.5289460000004</v>
      </c>
      <c r="F17" s="725" t="s">
        <v>2414</v>
      </c>
      <c r="G17" s="716"/>
      <c r="H17" s="716"/>
    </row>
    <row r="18" spans="1:8" s="256" customFormat="1" ht="12" x14ac:dyDescent="0.2">
      <c r="A18" s="724" t="s">
        <v>2415</v>
      </c>
      <c r="B18" s="153">
        <v>3701.0864900000001</v>
      </c>
      <c r="C18" s="155">
        <v>3787.7181479999999</v>
      </c>
      <c r="D18" s="727">
        <v>4712.7734609999998</v>
      </c>
      <c r="E18" s="716">
        <v>5016.4293859999998</v>
      </c>
      <c r="F18" s="725" t="s">
        <v>2416</v>
      </c>
      <c r="G18" s="716"/>
      <c r="H18" s="716"/>
    </row>
    <row r="19" spans="1:8" s="256" customFormat="1" ht="12" x14ac:dyDescent="0.2">
      <c r="A19" s="724" t="s">
        <v>2417</v>
      </c>
      <c r="B19" s="153">
        <v>3969.2053980000001</v>
      </c>
      <c r="C19" s="155">
        <v>3952.1691289999999</v>
      </c>
      <c r="D19" s="727">
        <v>4878.5816640000003</v>
      </c>
      <c r="E19" s="716">
        <v>4829.8530840000003</v>
      </c>
      <c r="F19" s="725" t="s">
        <v>2417</v>
      </c>
      <c r="G19" s="716"/>
      <c r="H19" s="716"/>
    </row>
    <row r="20" spans="1:8" s="256" customFormat="1" thickBot="1" x14ac:dyDescent="0.25">
      <c r="A20" s="728" t="s">
        <v>2418</v>
      </c>
      <c r="B20" s="286">
        <v>2963.1600840000001</v>
      </c>
      <c r="C20" s="288">
        <v>2962.8068330000001</v>
      </c>
      <c r="D20" s="700">
        <v>3539.8070109999999</v>
      </c>
      <c r="E20" s="729">
        <v>3746.1785730000001</v>
      </c>
      <c r="F20" s="730" t="s">
        <v>2418</v>
      </c>
      <c r="G20" s="716"/>
      <c r="H20" s="716"/>
    </row>
    <row r="21" spans="1:8" ht="13.5" thickTop="1" x14ac:dyDescent="0.2"/>
    <row r="27" spans="1:8" s="16" customFormat="1" x14ac:dyDescent="0.2"/>
    <row r="28" spans="1:8" s="16" customFormat="1" x14ac:dyDescent="0.2"/>
    <row r="29" spans="1:8" s="16" customFormat="1" x14ac:dyDescent="0.2"/>
    <row r="30" spans="1:8" s="16" customFormat="1" x14ac:dyDescent="0.2"/>
    <row r="31" spans="1:8" s="16" customFormat="1" x14ac:dyDescent="0.2"/>
    <row r="53" ht="12.75" customHeight="1" x14ac:dyDescent="0.2"/>
  </sheetData>
  <mergeCells count="4">
    <mergeCell ref="A5:A6"/>
    <mergeCell ref="B5:C5"/>
    <mergeCell ref="D5:E5"/>
    <mergeCell ref="F5:F6"/>
  </mergeCells>
  <phoneticPr fontId="0" type="noConversion"/>
  <printOptions horizontalCentered="1"/>
  <pageMargins left="0.56999999999999995" right="0.39370078740157483" top="0.98425196850393704" bottom="0.62992125984251968" header="0.51181102362204722" footer="0.51181102362204722"/>
  <pageSetup paperSize="9" scale="9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2"/>
  <sheetViews>
    <sheetView zoomScale="85" zoomScaleNormal="85" workbookViewId="0">
      <selection activeCell="F3" sqref="F3"/>
    </sheetView>
  </sheetViews>
  <sheetFormatPr defaultColWidth="9.140625" defaultRowHeight="12.6" customHeight="1" x14ac:dyDescent="0.2"/>
  <cols>
    <col min="1" max="1" width="22.42578125" style="1" customWidth="1"/>
    <col min="2" max="8" width="12.7109375" style="2" customWidth="1"/>
    <col min="9" max="13" width="10.85546875" style="2" customWidth="1"/>
    <col min="14" max="15" width="11.42578125" style="2" customWidth="1"/>
    <col min="16" max="16" width="8.28515625" style="14" customWidth="1"/>
    <col min="17" max="17" width="22.42578125" style="1" customWidth="1"/>
    <col min="18" max="16384" width="9.140625" style="2"/>
  </cols>
  <sheetData>
    <row r="1" spans="1:30" s="97" customFormat="1" ht="15" x14ac:dyDescent="0.25">
      <c r="A1" s="95" t="s">
        <v>134</v>
      </c>
      <c r="B1" s="96"/>
      <c r="C1" s="96"/>
      <c r="D1" s="96"/>
      <c r="E1" s="96"/>
      <c r="F1" s="96"/>
      <c r="G1" s="96"/>
      <c r="I1" s="98" t="s">
        <v>135</v>
      </c>
      <c r="J1" s="96"/>
      <c r="K1" s="96"/>
      <c r="L1" s="96"/>
      <c r="M1" s="96"/>
      <c r="N1" s="96"/>
      <c r="O1" s="98"/>
      <c r="P1" s="99"/>
      <c r="Q1" s="100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</row>
    <row r="2" spans="1:30" s="97" customFormat="1" ht="11.25" customHeight="1" x14ac:dyDescent="0.25">
      <c r="A2" s="100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8"/>
      <c r="P2" s="99"/>
      <c r="Q2" s="100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ht="12.6" customHeight="1" x14ac:dyDescent="0.25">
      <c r="A3" s="101"/>
      <c r="B3" s="102"/>
      <c r="C3" s="102"/>
      <c r="D3" s="102"/>
      <c r="E3" s="102"/>
      <c r="F3" s="102"/>
      <c r="G3" s="25"/>
      <c r="H3" s="25"/>
      <c r="I3" s="25"/>
      <c r="J3" s="25"/>
      <c r="K3" s="25"/>
      <c r="L3" s="25"/>
      <c r="M3" s="25"/>
      <c r="N3" s="25"/>
      <c r="O3" s="25"/>
      <c r="P3" s="103"/>
      <c r="Q3" s="101"/>
    </row>
    <row r="4" spans="1:30" ht="13.5" thickBot="1" x14ac:dyDescent="0.25">
      <c r="A4" s="2" t="s">
        <v>136</v>
      </c>
      <c r="B4" s="3"/>
      <c r="C4" s="3"/>
      <c r="D4" s="3"/>
      <c r="E4" s="3"/>
      <c r="F4" s="3"/>
      <c r="G4" s="3"/>
      <c r="H4" s="3"/>
      <c r="I4" s="104"/>
      <c r="J4" s="104"/>
      <c r="K4" s="3"/>
      <c r="O4" s="105"/>
      <c r="P4" s="106"/>
      <c r="Q4" s="107" t="s">
        <v>137</v>
      </c>
    </row>
    <row r="5" spans="1:30" ht="3.75" customHeight="1" thickTop="1" x14ac:dyDescent="0.2">
      <c r="A5" s="830" t="s">
        <v>138</v>
      </c>
      <c r="B5" s="833">
        <v>2019</v>
      </c>
      <c r="C5" s="834"/>
      <c r="D5" s="834"/>
      <c r="E5" s="834"/>
      <c r="F5" s="834"/>
      <c r="G5" s="834"/>
      <c r="H5" s="835"/>
      <c r="I5" s="833">
        <v>2019</v>
      </c>
      <c r="J5" s="834"/>
      <c r="K5" s="834"/>
      <c r="L5" s="834"/>
      <c r="M5" s="835"/>
      <c r="N5" s="108"/>
      <c r="O5" s="109"/>
      <c r="P5" s="839" t="s">
        <v>139</v>
      </c>
      <c r="Q5" s="830" t="s">
        <v>140</v>
      </c>
    </row>
    <row r="6" spans="1:30" ht="12" customHeight="1" x14ac:dyDescent="0.2">
      <c r="A6" s="831"/>
      <c r="B6" s="836"/>
      <c r="C6" s="837"/>
      <c r="D6" s="837"/>
      <c r="E6" s="837"/>
      <c r="F6" s="837"/>
      <c r="G6" s="837"/>
      <c r="H6" s="838"/>
      <c r="I6" s="836"/>
      <c r="J6" s="837"/>
      <c r="K6" s="837"/>
      <c r="L6" s="837"/>
      <c r="M6" s="838"/>
      <c r="N6" s="842" t="s">
        <v>141</v>
      </c>
      <c r="O6" s="843"/>
      <c r="P6" s="840"/>
      <c r="Q6" s="831"/>
    </row>
    <row r="7" spans="1:30" ht="12" customHeight="1" x14ac:dyDescent="0.2">
      <c r="A7" s="831"/>
      <c r="B7" s="844" t="s">
        <v>142</v>
      </c>
      <c r="C7" s="846" t="s">
        <v>143</v>
      </c>
      <c r="D7" s="846" t="s">
        <v>144</v>
      </c>
      <c r="E7" s="846" t="s">
        <v>145</v>
      </c>
      <c r="F7" s="848" t="s">
        <v>146</v>
      </c>
      <c r="G7" s="848" t="s">
        <v>147</v>
      </c>
      <c r="H7" s="855" t="s">
        <v>148</v>
      </c>
      <c r="I7" s="844" t="s">
        <v>149</v>
      </c>
      <c r="J7" s="846" t="s">
        <v>150</v>
      </c>
      <c r="K7" s="857" t="s">
        <v>151</v>
      </c>
      <c r="L7" s="848" t="s">
        <v>152</v>
      </c>
      <c r="M7" s="850" t="s">
        <v>153</v>
      </c>
      <c r="N7" s="852" t="s">
        <v>154</v>
      </c>
      <c r="O7" s="853"/>
      <c r="P7" s="840"/>
      <c r="Q7" s="831"/>
    </row>
    <row r="8" spans="1:30" ht="13.5" thickBot="1" x14ac:dyDescent="0.25">
      <c r="A8" s="832"/>
      <c r="B8" s="845"/>
      <c r="C8" s="847"/>
      <c r="D8" s="847"/>
      <c r="E8" s="847"/>
      <c r="F8" s="854"/>
      <c r="G8" s="854"/>
      <c r="H8" s="856"/>
      <c r="I8" s="845"/>
      <c r="J8" s="847"/>
      <c r="K8" s="858"/>
      <c r="L8" s="849"/>
      <c r="M8" s="851"/>
      <c r="N8" s="111">
        <v>2018</v>
      </c>
      <c r="O8" s="112">
        <v>2019</v>
      </c>
      <c r="P8" s="841"/>
      <c r="Q8" s="832"/>
    </row>
    <row r="9" spans="1:30" ht="6.95" customHeight="1" thickTop="1" x14ac:dyDescent="0.2">
      <c r="A9" s="113"/>
      <c r="B9" s="114"/>
      <c r="C9" s="115"/>
      <c r="D9" s="115"/>
      <c r="E9" s="116"/>
      <c r="F9" s="117"/>
      <c r="G9" s="117"/>
      <c r="H9" s="118"/>
      <c r="I9" s="114"/>
      <c r="J9" s="119"/>
      <c r="K9" s="117"/>
      <c r="L9" s="120"/>
      <c r="M9" s="121"/>
      <c r="N9" s="119"/>
      <c r="O9" s="120"/>
      <c r="P9" s="122"/>
      <c r="Q9" s="123"/>
    </row>
    <row r="10" spans="1:30" ht="12.75" x14ac:dyDescent="0.2">
      <c r="A10" s="124" t="s">
        <v>155</v>
      </c>
      <c r="B10" s="125">
        <v>6585555.6529999999</v>
      </c>
      <c r="C10" s="126">
        <v>6383385.6030000011</v>
      </c>
      <c r="D10" s="126">
        <v>7029677.9529999997</v>
      </c>
      <c r="E10" s="126">
        <v>6676373.5189999994</v>
      </c>
      <c r="F10" s="127">
        <v>6847125.4989999998</v>
      </c>
      <c r="G10" s="128">
        <v>6233450.4810000006</v>
      </c>
      <c r="H10" s="129">
        <v>6076142.9410000006</v>
      </c>
      <c r="I10" s="125">
        <v>6064169.8420000002</v>
      </c>
      <c r="J10" s="126">
        <v>6881981.4849999994</v>
      </c>
      <c r="K10" s="127">
        <v>7491396.6169999996</v>
      </c>
      <c r="L10" s="59">
        <v>7226317.0970000001</v>
      </c>
      <c r="M10" s="130">
        <v>5779440.0089999996</v>
      </c>
      <c r="N10" s="126">
        <v>76835038.900999993</v>
      </c>
      <c r="O10" s="126">
        <v>79275016.699000001</v>
      </c>
      <c r="P10" s="131">
        <v>103.17560559986683</v>
      </c>
      <c r="Q10" s="132" t="s">
        <v>156</v>
      </c>
    </row>
    <row r="11" spans="1:30" ht="12.6" customHeight="1" x14ac:dyDescent="0.2">
      <c r="A11" s="124"/>
      <c r="B11" s="125"/>
      <c r="C11" s="126"/>
      <c r="D11" s="126"/>
      <c r="E11" s="126"/>
      <c r="F11" s="127"/>
      <c r="G11" s="128"/>
      <c r="H11" s="129"/>
      <c r="I11" s="125"/>
      <c r="J11" s="126"/>
      <c r="K11" s="127"/>
      <c r="L11" s="59"/>
      <c r="M11" s="130"/>
      <c r="N11" s="126"/>
      <c r="O11" s="126"/>
      <c r="P11" s="131"/>
      <c r="Q11" s="132"/>
    </row>
    <row r="12" spans="1:30" ht="12.75" x14ac:dyDescent="0.2">
      <c r="A12" s="133" t="s">
        <v>157</v>
      </c>
      <c r="B12" s="134">
        <v>42577.94</v>
      </c>
      <c r="C12" s="135">
        <v>45227.512000000002</v>
      </c>
      <c r="D12" s="135">
        <v>51549.048000000003</v>
      </c>
      <c r="E12" s="136">
        <v>57257.49</v>
      </c>
      <c r="F12" s="137">
        <v>63528.517</v>
      </c>
      <c r="G12" s="137">
        <v>50734.154000000002</v>
      </c>
      <c r="H12" s="138">
        <v>45211.620999999999</v>
      </c>
      <c r="I12" s="134">
        <v>41982.356</v>
      </c>
      <c r="J12" s="135">
        <v>58312.09</v>
      </c>
      <c r="K12" s="137">
        <v>78833.930999999997</v>
      </c>
      <c r="L12" s="79">
        <v>74263.676000000007</v>
      </c>
      <c r="M12" s="139">
        <v>60674.243999999999</v>
      </c>
      <c r="N12" s="135">
        <v>450740.64799999999</v>
      </c>
      <c r="O12" s="79">
        <v>670152.57900000003</v>
      </c>
      <c r="P12" s="140">
        <v>148.67808838043823</v>
      </c>
      <c r="Q12" s="141" t="s">
        <v>158</v>
      </c>
    </row>
    <row r="13" spans="1:30" ht="12.6" customHeight="1" x14ac:dyDescent="0.2">
      <c r="A13" s="133"/>
      <c r="B13" s="134"/>
      <c r="C13" s="135"/>
      <c r="D13" s="135"/>
      <c r="E13" s="136"/>
      <c r="F13" s="137"/>
      <c r="G13" s="137"/>
      <c r="H13" s="138"/>
      <c r="I13" s="134"/>
      <c r="J13" s="135"/>
      <c r="K13" s="137"/>
      <c r="L13" s="79"/>
      <c r="M13" s="139"/>
      <c r="N13" s="135"/>
      <c r="O13" s="79"/>
      <c r="P13" s="140"/>
      <c r="Q13" s="141"/>
    </row>
    <row r="14" spans="1:30" ht="12.75" x14ac:dyDescent="0.2">
      <c r="A14" s="133" t="s">
        <v>159</v>
      </c>
      <c r="B14" s="134">
        <v>116060.28200000001</v>
      </c>
      <c r="C14" s="135">
        <v>107793.53599999999</v>
      </c>
      <c r="D14" s="135">
        <v>110815.89599999999</v>
      </c>
      <c r="E14" s="136">
        <v>128004.69100000001</v>
      </c>
      <c r="F14" s="137">
        <v>125026.841</v>
      </c>
      <c r="G14" s="137">
        <v>122946.38099999999</v>
      </c>
      <c r="H14" s="138">
        <v>111671.141</v>
      </c>
      <c r="I14" s="134">
        <v>128830.155</v>
      </c>
      <c r="J14" s="135">
        <v>115065.427</v>
      </c>
      <c r="K14" s="137">
        <v>136101.81099999999</v>
      </c>
      <c r="L14" s="79">
        <v>134880.17600000001</v>
      </c>
      <c r="M14" s="139">
        <v>107178.747</v>
      </c>
      <c r="N14" s="135">
        <v>1202963.797</v>
      </c>
      <c r="O14" s="79">
        <v>1444375.084</v>
      </c>
      <c r="P14" s="140">
        <v>120.06804257967207</v>
      </c>
      <c r="Q14" s="141" t="s">
        <v>160</v>
      </c>
    </row>
    <row r="15" spans="1:30" ht="12.6" customHeight="1" x14ac:dyDescent="0.2">
      <c r="A15" s="133"/>
      <c r="B15" s="134"/>
      <c r="C15" s="135"/>
      <c r="D15" s="135"/>
      <c r="E15" s="136"/>
      <c r="F15" s="137"/>
      <c r="G15" s="137"/>
      <c r="H15" s="138"/>
      <c r="I15" s="134"/>
      <c r="J15" s="135"/>
      <c r="K15" s="137"/>
      <c r="L15" s="79"/>
      <c r="M15" s="139"/>
      <c r="N15" s="135"/>
      <c r="O15" s="79"/>
      <c r="P15" s="140"/>
      <c r="Q15" s="141"/>
    </row>
    <row r="16" spans="1:30" ht="12.75" x14ac:dyDescent="0.2">
      <c r="A16" s="142" t="s">
        <v>161</v>
      </c>
      <c r="B16" s="134">
        <v>0.14499999999999999</v>
      </c>
      <c r="C16" s="135">
        <v>36.881</v>
      </c>
      <c r="D16" s="135">
        <v>1.482</v>
      </c>
      <c r="E16" s="136">
        <v>2.5070000000000001</v>
      </c>
      <c r="F16" s="137">
        <v>0.59099999999999997</v>
      </c>
      <c r="G16" s="137">
        <v>2.492</v>
      </c>
      <c r="H16" s="138">
        <v>3.2000000000000001E-2</v>
      </c>
      <c r="I16" s="134">
        <v>0.28799999999999998</v>
      </c>
      <c r="J16" s="135">
        <v>0.64</v>
      </c>
      <c r="K16" s="137">
        <v>3.7829999999999999</v>
      </c>
      <c r="L16" s="79">
        <v>1.9059999999999999</v>
      </c>
      <c r="M16" s="139">
        <v>2.9660000000000002</v>
      </c>
      <c r="N16" s="135">
        <v>25.254999999999999</v>
      </c>
      <c r="O16" s="79">
        <v>53.713000000000001</v>
      </c>
      <c r="P16" s="140">
        <v>212.68263710156407</v>
      </c>
      <c r="Q16" s="143" t="s">
        <v>162</v>
      </c>
    </row>
    <row r="17" spans="1:17" ht="12.6" customHeight="1" x14ac:dyDescent="0.2">
      <c r="A17" s="142"/>
      <c r="B17" s="134"/>
      <c r="C17" s="135"/>
      <c r="D17" s="135"/>
      <c r="E17" s="136"/>
      <c r="F17" s="137"/>
      <c r="G17" s="137"/>
      <c r="H17" s="138"/>
      <c r="I17" s="134"/>
      <c r="J17" s="135"/>
      <c r="K17" s="137"/>
      <c r="L17" s="79"/>
      <c r="M17" s="139"/>
      <c r="N17" s="135"/>
      <c r="O17" s="79"/>
      <c r="P17" s="140"/>
      <c r="Q17" s="143"/>
    </row>
    <row r="18" spans="1:17" ht="12.6" customHeight="1" x14ac:dyDescent="0.2">
      <c r="A18" s="142" t="s">
        <v>163</v>
      </c>
      <c r="B18" s="134">
        <v>1261.972</v>
      </c>
      <c r="C18" s="135">
        <v>1158.252</v>
      </c>
      <c r="D18" s="135">
        <v>687.00199999999995</v>
      </c>
      <c r="E18" s="136">
        <v>2263.6019999999999</v>
      </c>
      <c r="F18" s="137">
        <v>1267.7460000000001</v>
      </c>
      <c r="G18" s="137">
        <v>1680.8610000000001</v>
      </c>
      <c r="H18" s="138">
        <v>2228.98</v>
      </c>
      <c r="I18" s="134">
        <v>1023.466</v>
      </c>
      <c r="J18" s="135">
        <v>3752.4389999999999</v>
      </c>
      <c r="K18" s="137">
        <v>2313.712</v>
      </c>
      <c r="L18" s="79">
        <v>1052.5360000000001</v>
      </c>
      <c r="M18" s="139">
        <v>3437.6460000000002</v>
      </c>
      <c r="N18" s="135">
        <v>15383.414000000001</v>
      </c>
      <c r="O18" s="79">
        <v>22128.214</v>
      </c>
      <c r="P18" s="140">
        <v>143.84462382667462</v>
      </c>
      <c r="Q18" s="143" t="s">
        <v>164</v>
      </c>
    </row>
    <row r="19" spans="1:17" ht="12.6" customHeight="1" x14ac:dyDescent="0.2">
      <c r="A19" s="142"/>
      <c r="B19" s="134"/>
      <c r="C19" s="135"/>
      <c r="D19" s="135"/>
      <c r="E19" s="136"/>
      <c r="F19" s="137"/>
      <c r="G19" s="137"/>
      <c r="H19" s="138"/>
      <c r="I19" s="134"/>
      <c r="J19" s="135"/>
      <c r="K19" s="137"/>
      <c r="L19" s="79"/>
      <c r="M19" s="139"/>
      <c r="N19" s="135"/>
      <c r="O19" s="79"/>
      <c r="P19" s="140"/>
      <c r="Q19" s="143"/>
    </row>
    <row r="20" spans="1:17" ht="12.6" customHeight="1" x14ac:dyDescent="0.2">
      <c r="A20" s="142" t="s">
        <v>165</v>
      </c>
      <c r="B20" s="134">
        <v>1432925.8019999999</v>
      </c>
      <c r="C20" s="135">
        <v>1285923.0179999999</v>
      </c>
      <c r="D20" s="135">
        <v>1471176.703</v>
      </c>
      <c r="E20" s="136">
        <v>1406503.4750000001</v>
      </c>
      <c r="F20" s="137">
        <v>1369292.01</v>
      </c>
      <c r="G20" s="137">
        <v>1258580.595</v>
      </c>
      <c r="H20" s="138">
        <v>1340947.0649999999</v>
      </c>
      <c r="I20" s="134">
        <v>1370965.36</v>
      </c>
      <c r="J20" s="135">
        <v>1517254.4569999999</v>
      </c>
      <c r="K20" s="137">
        <v>1666174.983</v>
      </c>
      <c r="L20" s="79">
        <v>1603473.794</v>
      </c>
      <c r="M20" s="139">
        <v>1230728.372</v>
      </c>
      <c r="N20" s="135">
        <v>17102660.666000001</v>
      </c>
      <c r="O20" s="79">
        <v>16953945.634</v>
      </c>
      <c r="P20" s="140">
        <v>99.13045674644269</v>
      </c>
      <c r="Q20" s="143" t="s">
        <v>166</v>
      </c>
    </row>
    <row r="21" spans="1:17" ht="12.6" customHeight="1" x14ac:dyDescent="0.2">
      <c r="A21" s="142"/>
      <c r="B21" s="134"/>
      <c r="C21" s="135"/>
      <c r="D21" s="135"/>
      <c r="E21" s="136"/>
      <c r="F21" s="137"/>
      <c r="G21" s="137"/>
      <c r="H21" s="138"/>
      <c r="I21" s="134"/>
      <c r="J21" s="135"/>
      <c r="K21" s="137"/>
      <c r="L21" s="79"/>
      <c r="M21" s="139"/>
      <c r="N21" s="135"/>
      <c r="O21" s="79"/>
      <c r="P21" s="140"/>
      <c r="Q21" s="143"/>
    </row>
    <row r="22" spans="1:17" ht="12.6" customHeight="1" x14ac:dyDescent="0.2">
      <c r="A22" s="142" t="s">
        <v>167</v>
      </c>
      <c r="B22" s="134">
        <v>4478764.6660000002</v>
      </c>
      <c r="C22" s="135">
        <v>4451876.7570000002</v>
      </c>
      <c r="D22" s="135">
        <v>4831269.6090000002</v>
      </c>
      <c r="E22" s="136">
        <v>4536080.8559999997</v>
      </c>
      <c r="F22" s="137">
        <v>4710691.6310000001</v>
      </c>
      <c r="G22" s="137">
        <v>4277782.2209999999</v>
      </c>
      <c r="H22" s="138">
        <v>3995839.554</v>
      </c>
      <c r="I22" s="134">
        <v>4008491.19</v>
      </c>
      <c r="J22" s="135">
        <v>4597131.659</v>
      </c>
      <c r="K22" s="137">
        <v>4958598.9009999996</v>
      </c>
      <c r="L22" s="79">
        <v>4817369.324</v>
      </c>
      <c r="M22" s="139">
        <v>3776853.852</v>
      </c>
      <c r="N22" s="135">
        <v>51922574.542999998</v>
      </c>
      <c r="O22" s="79">
        <v>53440750.219999999</v>
      </c>
      <c r="P22" s="140">
        <v>102.92392218676044</v>
      </c>
      <c r="Q22" s="143" t="s">
        <v>168</v>
      </c>
    </row>
    <row r="23" spans="1:17" ht="12.6" customHeight="1" x14ac:dyDescent="0.2">
      <c r="A23" s="142"/>
      <c r="B23" s="134"/>
      <c r="C23" s="135"/>
      <c r="D23" s="135"/>
      <c r="E23" s="136"/>
      <c r="F23" s="137"/>
      <c r="G23" s="137"/>
      <c r="H23" s="138"/>
      <c r="I23" s="134"/>
      <c r="J23" s="135"/>
      <c r="K23" s="137"/>
      <c r="L23" s="79"/>
      <c r="M23" s="139"/>
      <c r="N23" s="135"/>
      <c r="O23" s="79"/>
      <c r="P23" s="140"/>
      <c r="Q23" s="143"/>
    </row>
    <row r="24" spans="1:17" ht="12.6" customHeight="1" x14ac:dyDescent="0.2">
      <c r="A24" s="142" t="s">
        <v>169</v>
      </c>
      <c r="B24" s="134">
        <v>33.771999999999998</v>
      </c>
      <c r="C24" s="135">
        <v>61.564999999999998</v>
      </c>
      <c r="D24" s="135">
        <v>51.226999999999997</v>
      </c>
      <c r="E24" s="136">
        <v>355.63200000000001</v>
      </c>
      <c r="F24" s="137">
        <v>42.359000000000002</v>
      </c>
      <c r="G24" s="137">
        <v>21.899000000000001</v>
      </c>
      <c r="H24" s="138">
        <v>286.91000000000003</v>
      </c>
      <c r="I24" s="134">
        <v>113.968</v>
      </c>
      <c r="J24" s="135">
        <v>29.379000000000001</v>
      </c>
      <c r="K24" s="137">
        <v>1072.586</v>
      </c>
      <c r="L24" s="79">
        <v>42.253999999999998</v>
      </c>
      <c r="M24" s="139">
        <v>69.382999999999996</v>
      </c>
      <c r="N24" s="135">
        <v>1106.732</v>
      </c>
      <c r="O24" s="79">
        <v>2180.9340000000002</v>
      </c>
      <c r="P24" s="140">
        <v>197.06071569268804</v>
      </c>
      <c r="Q24" s="143" t="s">
        <v>170</v>
      </c>
    </row>
    <row r="25" spans="1:17" ht="12.6" customHeight="1" x14ac:dyDescent="0.2">
      <c r="A25" s="142"/>
      <c r="B25" s="134"/>
      <c r="C25" s="135"/>
      <c r="D25" s="135"/>
      <c r="E25" s="136"/>
      <c r="F25" s="137"/>
      <c r="G25" s="137"/>
      <c r="H25" s="138"/>
      <c r="I25" s="134"/>
      <c r="J25" s="135"/>
      <c r="K25" s="137"/>
      <c r="L25" s="79"/>
      <c r="M25" s="139"/>
      <c r="N25" s="135"/>
      <c r="O25" s="79"/>
      <c r="P25" s="140"/>
      <c r="Q25" s="143"/>
    </row>
    <row r="26" spans="1:17" ht="12.6" customHeight="1" x14ac:dyDescent="0.2">
      <c r="A26" s="144" t="s">
        <v>171</v>
      </c>
      <c r="B26" s="134">
        <v>513931.07400000002</v>
      </c>
      <c r="C26" s="135">
        <v>491308.08199999999</v>
      </c>
      <c r="D26" s="135">
        <v>564126.98600000003</v>
      </c>
      <c r="E26" s="136">
        <v>545905.26599999995</v>
      </c>
      <c r="F26" s="137">
        <v>577275.804</v>
      </c>
      <c r="G26" s="137">
        <v>521701.87800000003</v>
      </c>
      <c r="H26" s="138">
        <v>579957.63800000004</v>
      </c>
      <c r="I26" s="134">
        <v>512763.05900000001</v>
      </c>
      <c r="J26" s="135">
        <v>590435.39399999997</v>
      </c>
      <c r="K26" s="137">
        <v>648296.91</v>
      </c>
      <c r="L26" s="79">
        <v>595233.43099999998</v>
      </c>
      <c r="M26" s="139">
        <v>600494.799</v>
      </c>
      <c r="N26" s="135">
        <v>6139583.8459999999</v>
      </c>
      <c r="O26" s="79">
        <v>6741430.3210000005</v>
      </c>
      <c r="P26" s="140">
        <v>109.80272425780306</v>
      </c>
      <c r="Q26" s="145" t="s">
        <v>172</v>
      </c>
    </row>
    <row r="27" spans="1:17" ht="12.6" customHeight="1" x14ac:dyDescent="0.2">
      <c r="A27" s="146"/>
      <c r="B27" s="134"/>
      <c r="C27" s="135"/>
      <c r="D27" s="135"/>
      <c r="E27" s="136"/>
      <c r="F27" s="137"/>
      <c r="G27" s="137"/>
      <c r="H27" s="138"/>
      <c r="I27" s="134"/>
      <c r="J27" s="135"/>
      <c r="K27" s="137"/>
      <c r="L27" s="79"/>
      <c r="M27" s="139"/>
      <c r="N27" s="135"/>
      <c r="O27" s="79"/>
      <c r="P27" s="140"/>
      <c r="Q27" s="147"/>
    </row>
    <row r="28" spans="1:17" ht="12.6" customHeight="1" x14ac:dyDescent="0.2">
      <c r="A28" s="142" t="s">
        <v>173</v>
      </c>
      <c r="B28" s="134">
        <v>4263259.3949999996</v>
      </c>
      <c r="C28" s="135">
        <v>4275490.909</v>
      </c>
      <c r="D28" s="135">
        <v>4689286.6399999997</v>
      </c>
      <c r="E28" s="136">
        <v>4459856.0429999996</v>
      </c>
      <c r="F28" s="137">
        <v>4688594.2680000002</v>
      </c>
      <c r="G28" s="137">
        <v>4275265.591</v>
      </c>
      <c r="H28" s="138">
        <v>4023618.2439999999</v>
      </c>
      <c r="I28" s="134">
        <v>4030779.2039999999</v>
      </c>
      <c r="J28" s="135">
        <v>4557475.2779999999</v>
      </c>
      <c r="K28" s="137">
        <v>4960132.068</v>
      </c>
      <c r="L28" s="79">
        <v>4869349.6890000002</v>
      </c>
      <c r="M28" s="139">
        <v>3694968.2960000001</v>
      </c>
      <c r="N28" s="135">
        <v>51207236.096000001</v>
      </c>
      <c r="O28" s="79">
        <v>52788075.625</v>
      </c>
      <c r="P28" s="140">
        <v>103.08714089945481</v>
      </c>
      <c r="Q28" s="143" t="s">
        <v>173</v>
      </c>
    </row>
    <row r="29" spans="1:17" ht="12.6" customHeight="1" x14ac:dyDescent="0.2">
      <c r="A29" s="133"/>
      <c r="B29" s="134"/>
      <c r="C29" s="135"/>
      <c r="D29" s="135"/>
      <c r="E29" s="136"/>
      <c r="F29" s="137"/>
      <c r="G29" s="137"/>
      <c r="H29" s="138"/>
      <c r="I29" s="134"/>
      <c r="J29" s="135"/>
      <c r="K29" s="137"/>
      <c r="L29" s="79"/>
      <c r="M29" s="139"/>
      <c r="N29" s="135"/>
      <c r="O29" s="79"/>
      <c r="P29" s="140"/>
      <c r="Q29" s="141"/>
    </row>
    <row r="30" spans="1:17" ht="12.6" customHeight="1" x14ac:dyDescent="0.2">
      <c r="A30" s="133" t="s">
        <v>174</v>
      </c>
      <c r="B30" s="134">
        <v>4218348.66</v>
      </c>
      <c r="C30" s="135">
        <v>4298289.4009999996</v>
      </c>
      <c r="D30" s="135">
        <v>4756275.7369999997</v>
      </c>
      <c r="E30" s="136">
        <v>4456997.5789999999</v>
      </c>
      <c r="F30" s="137">
        <v>4708801.6560000004</v>
      </c>
      <c r="G30" s="137">
        <v>4338501.176</v>
      </c>
      <c r="H30" s="138">
        <v>4099659.5419999999</v>
      </c>
      <c r="I30" s="134">
        <v>3988611.0929999999</v>
      </c>
      <c r="J30" s="135">
        <v>4632038.4419999998</v>
      </c>
      <c r="K30" s="137">
        <v>4992215.517</v>
      </c>
      <c r="L30" s="79">
        <v>4872135.0149999997</v>
      </c>
      <c r="M30" s="139">
        <v>3782736.06</v>
      </c>
      <c r="N30" s="135">
        <v>51068036.476999998</v>
      </c>
      <c r="O30" s="79">
        <v>53144609.877999999</v>
      </c>
      <c r="P30" s="140">
        <v>104.06628792539389</v>
      </c>
      <c r="Q30" s="141" t="s">
        <v>175</v>
      </c>
    </row>
    <row r="31" spans="1:17" ht="12.6" customHeight="1" x14ac:dyDescent="0.2">
      <c r="A31" s="133"/>
      <c r="B31" s="134"/>
      <c r="C31" s="135"/>
      <c r="D31" s="135"/>
      <c r="E31" s="136"/>
      <c r="F31" s="137"/>
      <c r="G31" s="137"/>
      <c r="H31" s="138"/>
      <c r="I31" s="134"/>
      <c r="J31" s="135"/>
      <c r="K31" s="137"/>
      <c r="L31" s="79"/>
      <c r="M31" s="139"/>
      <c r="N31" s="135"/>
      <c r="O31" s="79"/>
      <c r="P31" s="140"/>
      <c r="Q31" s="141"/>
    </row>
    <row r="32" spans="1:17" ht="12.6" customHeight="1" x14ac:dyDescent="0.2">
      <c r="A32" s="133" t="s">
        <v>176</v>
      </c>
      <c r="B32" s="134">
        <v>50860.713000000003</v>
      </c>
      <c r="C32" s="135">
        <v>44172.33</v>
      </c>
      <c r="D32" s="135">
        <v>45516.919000000002</v>
      </c>
      <c r="E32" s="136">
        <v>53787.036</v>
      </c>
      <c r="F32" s="137">
        <v>56858.065000000002</v>
      </c>
      <c r="G32" s="137">
        <v>46615.175000000003</v>
      </c>
      <c r="H32" s="138">
        <v>55537.415999999997</v>
      </c>
      <c r="I32" s="134">
        <v>48471.796000000002</v>
      </c>
      <c r="J32" s="135">
        <v>57668.177000000003</v>
      </c>
      <c r="K32" s="137">
        <v>69516.816000000006</v>
      </c>
      <c r="L32" s="79">
        <v>61629.413</v>
      </c>
      <c r="M32" s="139">
        <v>44590.093999999997</v>
      </c>
      <c r="N32" s="135">
        <v>550621.79200000002</v>
      </c>
      <c r="O32" s="79">
        <v>635223.94999999995</v>
      </c>
      <c r="P32" s="140">
        <v>115.364840118787</v>
      </c>
      <c r="Q32" s="141" t="s">
        <v>177</v>
      </c>
    </row>
    <row r="33" spans="1:17" ht="12.6" customHeight="1" x14ac:dyDescent="0.2">
      <c r="A33" s="133"/>
      <c r="B33" s="134"/>
      <c r="C33" s="135"/>
      <c r="D33" s="135"/>
      <c r="E33" s="136"/>
      <c r="F33" s="137"/>
      <c r="G33" s="137"/>
      <c r="H33" s="138"/>
      <c r="I33" s="134"/>
      <c r="J33" s="135"/>
      <c r="K33" s="137"/>
      <c r="L33" s="79"/>
      <c r="M33" s="139"/>
      <c r="N33" s="135"/>
      <c r="O33" s="79"/>
      <c r="P33" s="140"/>
      <c r="Q33" s="141"/>
    </row>
    <row r="34" spans="1:17" ht="12.6" customHeight="1" x14ac:dyDescent="0.2">
      <c r="A34" s="148" t="s">
        <v>178</v>
      </c>
      <c r="B34" s="134">
        <v>1.1619999999999999</v>
      </c>
      <c r="C34" s="135">
        <v>1.9950000000000001</v>
      </c>
      <c r="D34" s="135">
        <v>1.0289999999999999</v>
      </c>
      <c r="E34" s="136">
        <v>0.76400000000000001</v>
      </c>
      <c r="F34" s="137">
        <v>1.3480000000000001</v>
      </c>
      <c r="G34" s="137">
        <v>0.53700000000000003</v>
      </c>
      <c r="H34" s="138">
        <v>0.66900000000000004</v>
      </c>
      <c r="I34" s="134">
        <v>21.015000000000001</v>
      </c>
      <c r="J34" s="135">
        <v>1.0589999999999999</v>
      </c>
      <c r="K34" s="137">
        <v>1.629</v>
      </c>
      <c r="L34" s="79">
        <v>1.532</v>
      </c>
      <c r="M34" s="139">
        <v>26.945</v>
      </c>
      <c r="N34" s="135">
        <v>54.277000000000001</v>
      </c>
      <c r="O34" s="79">
        <v>59.683999999999997</v>
      </c>
      <c r="P34" s="140">
        <v>109.96186229894798</v>
      </c>
      <c r="Q34" s="143" t="s">
        <v>179</v>
      </c>
    </row>
    <row r="35" spans="1:17" ht="12.6" customHeight="1" x14ac:dyDescent="0.2">
      <c r="A35" s="142"/>
      <c r="B35" s="134"/>
      <c r="C35" s="135"/>
      <c r="D35" s="135"/>
      <c r="E35" s="136"/>
      <c r="F35" s="137"/>
      <c r="G35" s="137"/>
      <c r="H35" s="138"/>
      <c r="I35" s="134"/>
      <c r="J35" s="135"/>
      <c r="K35" s="137"/>
      <c r="L35" s="79"/>
      <c r="M35" s="139"/>
      <c r="N35" s="135"/>
      <c r="O35" s="79"/>
      <c r="P35" s="140"/>
      <c r="Q35" s="143"/>
    </row>
    <row r="36" spans="1:17" ht="12.6" customHeight="1" x14ac:dyDescent="0.2">
      <c r="A36" s="148" t="s">
        <v>180</v>
      </c>
      <c r="B36" s="134">
        <v>321.99799999999999</v>
      </c>
      <c r="C36" s="135">
        <v>580.01300000000003</v>
      </c>
      <c r="D36" s="135">
        <v>412.85199999999998</v>
      </c>
      <c r="E36" s="136">
        <v>494.21699999999998</v>
      </c>
      <c r="F36" s="137">
        <v>295.13</v>
      </c>
      <c r="G36" s="137">
        <v>517.82500000000005</v>
      </c>
      <c r="H36" s="138">
        <v>601.89300000000003</v>
      </c>
      <c r="I36" s="134">
        <v>490.45699999999999</v>
      </c>
      <c r="J36" s="135">
        <v>390.79700000000003</v>
      </c>
      <c r="K36" s="137">
        <v>853.93799999999999</v>
      </c>
      <c r="L36" s="79">
        <v>351.50299999999999</v>
      </c>
      <c r="M36" s="139">
        <v>485.19200000000001</v>
      </c>
      <c r="N36" s="135">
        <v>5443.9269999999997</v>
      </c>
      <c r="O36" s="79">
        <v>5795.8149999999996</v>
      </c>
      <c r="P36" s="140">
        <v>106.46386331043749</v>
      </c>
      <c r="Q36" s="143" t="s">
        <v>181</v>
      </c>
    </row>
    <row r="37" spans="1:17" ht="12.6" customHeight="1" x14ac:dyDescent="0.2">
      <c r="A37" s="142"/>
      <c r="B37" s="134"/>
      <c r="C37" s="135"/>
      <c r="D37" s="135"/>
      <c r="E37" s="136"/>
      <c r="F37" s="137"/>
      <c r="G37" s="137"/>
      <c r="H37" s="138"/>
      <c r="I37" s="134"/>
      <c r="J37" s="135"/>
      <c r="K37" s="137"/>
      <c r="L37" s="79"/>
      <c r="M37" s="139"/>
      <c r="N37" s="135"/>
      <c r="O37" s="79"/>
      <c r="P37" s="140"/>
      <c r="Q37" s="143"/>
    </row>
    <row r="38" spans="1:17" ht="12.6" customHeight="1" x14ac:dyDescent="0.2">
      <c r="A38" s="148" t="s">
        <v>182</v>
      </c>
      <c r="B38" s="134">
        <v>228.827</v>
      </c>
      <c r="C38" s="135">
        <v>84.917000000000002</v>
      </c>
      <c r="D38" s="135">
        <v>102.789</v>
      </c>
      <c r="E38" s="136">
        <v>153.00200000000001</v>
      </c>
      <c r="F38" s="137">
        <v>80.665000000000006</v>
      </c>
      <c r="G38" s="137">
        <v>57.594000000000001</v>
      </c>
      <c r="H38" s="138">
        <v>140.977</v>
      </c>
      <c r="I38" s="134">
        <v>187.995</v>
      </c>
      <c r="J38" s="135">
        <v>215.26900000000001</v>
      </c>
      <c r="K38" s="137">
        <v>409.22</v>
      </c>
      <c r="L38" s="79">
        <v>411.73599999999999</v>
      </c>
      <c r="M38" s="139">
        <v>177.46299999999999</v>
      </c>
      <c r="N38" s="135">
        <v>1223.3309999999999</v>
      </c>
      <c r="O38" s="79">
        <v>2250.4540000000002</v>
      </c>
      <c r="P38" s="140">
        <v>183.96116831830471</v>
      </c>
      <c r="Q38" s="143" t="s">
        <v>183</v>
      </c>
    </row>
    <row r="39" spans="1:17" ht="12.6" customHeight="1" x14ac:dyDescent="0.2">
      <c r="A39" s="142"/>
      <c r="B39" s="134"/>
      <c r="C39" s="135"/>
      <c r="D39" s="135"/>
      <c r="E39" s="136"/>
      <c r="F39" s="137"/>
      <c r="G39" s="137"/>
      <c r="H39" s="138"/>
      <c r="I39" s="134"/>
      <c r="J39" s="135"/>
      <c r="K39" s="137"/>
      <c r="L39" s="79"/>
      <c r="M39" s="139"/>
      <c r="N39" s="135"/>
      <c r="O39" s="79"/>
      <c r="P39" s="140"/>
      <c r="Q39" s="143"/>
    </row>
    <row r="40" spans="1:17" ht="12.6" customHeight="1" x14ac:dyDescent="0.2">
      <c r="A40" s="148" t="s">
        <v>184</v>
      </c>
      <c r="B40" s="134">
        <v>0.46200000000000002</v>
      </c>
      <c r="C40" s="135">
        <v>8.4390000000000001</v>
      </c>
      <c r="D40" s="135">
        <v>33.137</v>
      </c>
      <c r="E40" s="136">
        <v>109.15600000000001</v>
      </c>
      <c r="F40" s="137">
        <v>1.587</v>
      </c>
      <c r="G40" s="137">
        <v>14.324</v>
      </c>
      <c r="H40" s="138">
        <v>29.312999999999999</v>
      </c>
      <c r="I40" s="134">
        <v>31.363</v>
      </c>
      <c r="J40" s="135">
        <v>0.38100000000000001</v>
      </c>
      <c r="K40" s="137">
        <v>6.3E-2</v>
      </c>
      <c r="L40" s="79" t="s">
        <v>185</v>
      </c>
      <c r="M40" s="139">
        <v>7.8810000000000002</v>
      </c>
      <c r="N40" s="135">
        <v>62.027999999999999</v>
      </c>
      <c r="O40" s="79">
        <v>236.10599999999999</v>
      </c>
      <c r="P40" s="140">
        <v>380.64422518862449</v>
      </c>
      <c r="Q40" s="143" t="s">
        <v>186</v>
      </c>
    </row>
    <row r="41" spans="1:17" ht="12.6" customHeight="1" x14ac:dyDescent="0.2">
      <c r="A41" s="142"/>
      <c r="B41" s="134"/>
      <c r="C41" s="135"/>
      <c r="D41" s="135"/>
      <c r="E41" s="136"/>
      <c r="F41" s="137"/>
      <c r="G41" s="137"/>
      <c r="H41" s="138"/>
      <c r="I41" s="134"/>
      <c r="J41" s="135"/>
      <c r="K41" s="137"/>
      <c r="L41" s="79"/>
      <c r="M41" s="139"/>
      <c r="N41" s="135"/>
      <c r="O41" s="79"/>
      <c r="P41" s="140"/>
      <c r="Q41" s="143"/>
    </row>
    <row r="42" spans="1:17" ht="12.6" customHeight="1" x14ac:dyDescent="0.2">
      <c r="A42" s="144" t="s">
        <v>187</v>
      </c>
      <c r="B42" s="134">
        <v>3.9649999999999999</v>
      </c>
      <c r="C42" s="135">
        <v>0.19</v>
      </c>
      <c r="D42" s="135">
        <v>9.1110000000000007</v>
      </c>
      <c r="E42" s="136">
        <v>2.5880000000000001</v>
      </c>
      <c r="F42" s="137" t="s">
        <v>185</v>
      </c>
      <c r="G42" s="137">
        <v>0.26</v>
      </c>
      <c r="H42" s="138">
        <v>0.65400000000000003</v>
      </c>
      <c r="I42" s="134" t="s">
        <v>185</v>
      </c>
      <c r="J42" s="135">
        <v>0.253</v>
      </c>
      <c r="K42" s="137">
        <v>1.1279999999999999</v>
      </c>
      <c r="L42" s="79">
        <v>2.8530000000000002</v>
      </c>
      <c r="M42" s="139">
        <v>4.3570000000000002</v>
      </c>
      <c r="N42" s="135">
        <v>29.468</v>
      </c>
      <c r="O42" s="79">
        <v>25.359000000000002</v>
      </c>
      <c r="P42" s="140">
        <v>86.056060811727988</v>
      </c>
      <c r="Q42" s="145" t="s">
        <v>188</v>
      </c>
    </row>
    <row r="43" spans="1:17" ht="12.6" customHeight="1" x14ac:dyDescent="0.2">
      <c r="A43" s="142"/>
      <c r="B43" s="134"/>
      <c r="C43" s="135"/>
      <c r="D43" s="135"/>
      <c r="E43" s="136"/>
      <c r="F43" s="137"/>
      <c r="G43" s="137"/>
      <c r="H43" s="138"/>
      <c r="I43" s="134"/>
      <c r="J43" s="135"/>
      <c r="K43" s="137"/>
      <c r="L43" s="79"/>
      <c r="M43" s="139"/>
      <c r="N43" s="135"/>
      <c r="O43" s="79"/>
      <c r="P43" s="140"/>
      <c r="Q43" s="143"/>
    </row>
    <row r="44" spans="1:17" ht="12.6" customHeight="1" x14ac:dyDescent="0.2">
      <c r="A44" s="148" t="s">
        <v>189</v>
      </c>
      <c r="B44" s="134">
        <v>12.792999999999999</v>
      </c>
      <c r="C44" s="135">
        <v>2.274</v>
      </c>
      <c r="D44" s="135">
        <v>141.16900000000001</v>
      </c>
      <c r="E44" s="136">
        <v>8.5180000000000007</v>
      </c>
      <c r="F44" s="137">
        <v>6.6360000000000001</v>
      </c>
      <c r="G44" s="137">
        <v>5.3090000000000002</v>
      </c>
      <c r="H44" s="138">
        <v>3.7240000000000002</v>
      </c>
      <c r="I44" s="134">
        <v>8.2309999999999999</v>
      </c>
      <c r="J44" s="135">
        <v>3.585</v>
      </c>
      <c r="K44" s="137">
        <v>2.4470000000000001</v>
      </c>
      <c r="L44" s="79">
        <v>8.6809999999999992</v>
      </c>
      <c r="M44" s="139">
        <v>22.231999999999999</v>
      </c>
      <c r="N44" s="135">
        <v>293.452</v>
      </c>
      <c r="O44" s="79">
        <v>225.59899999999999</v>
      </c>
      <c r="P44" s="140">
        <v>76.877649496340112</v>
      </c>
      <c r="Q44" s="143" t="s">
        <v>189</v>
      </c>
    </row>
    <row r="45" spans="1:17" ht="12.6" customHeight="1" x14ac:dyDescent="0.2">
      <c r="A45" s="142"/>
      <c r="B45" s="134"/>
      <c r="C45" s="135"/>
      <c r="D45" s="135"/>
      <c r="E45" s="136"/>
      <c r="F45" s="137"/>
      <c r="G45" s="137"/>
      <c r="H45" s="138"/>
      <c r="I45" s="134"/>
      <c r="J45" s="135"/>
      <c r="K45" s="137"/>
      <c r="L45" s="79"/>
      <c r="M45" s="139"/>
      <c r="N45" s="135"/>
      <c r="O45" s="79"/>
      <c r="P45" s="140"/>
      <c r="Q45" s="143"/>
    </row>
    <row r="46" spans="1:17" ht="12.6" customHeight="1" x14ac:dyDescent="0.2">
      <c r="A46" s="142" t="s">
        <v>190</v>
      </c>
      <c r="B46" s="134" t="s">
        <v>185</v>
      </c>
      <c r="C46" s="135" t="s">
        <v>185</v>
      </c>
      <c r="D46" s="135">
        <v>7.2999999999999995E-2</v>
      </c>
      <c r="E46" s="136" t="s">
        <v>185</v>
      </c>
      <c r="F46" s="137" t="s">
        <v>185</v>
      </c>
      <c r="G46" s="137" t="s">
        <v>185</v>
      </c>
      <c r="H46" s="138" t="s">
        <v>185</v>
      </c>
      <c r="I46" s="134" t="s">
        <v>185</v>
      </c>
      <c r="J46" s="135" t="s">
        <v>185</v>
      </c>
      <c r="K46" s="137" t="s">
        <v>185</v>
      </c>
      <c r="L46" s="79" t="s">
        <v>185</v>
      </c>
      <c r="M46" s="139" t="s">
        <v>185</v>
      </c>
      <c r="N46" s="135">
        <v>272.88099999999997</v>
      </c>
      <c r="O46" s="79">
        <v>7.2999999999999995E-2</v>
      </c>
      <c r="P46" s="140">
        <v>2.6751587688406304E-2</v>
      </c>
      <c r="Q46" s="143" t="s">
        <v>190</v>
      </c>
    </row>
    <row r="47" spans="1:17" ht="12.6" customHeight="1" x14ac:dyDescent="0.2">
      <c r="A47" s="142"/>
      <c r="B47" s="134"/>
      <c r="C47" s="135"/>
      <c r="D47" s="135"/>
      <c r="E47" s="136"/>
      <c r="F47" s="137"/>
      <c r="G47" s="137"/>
      <c r="H47" s="138"/>
      <c r="I47" s="134"/>
      <c r="J47" s="135"/>
      <c r="K47" s="137"/>
      <c r="L47" s="79"/>
      <c r="M47" s="139"/>
      <c r="N47" s="135"/>
      <c r="O47" s="79"/>
      <c r="P47" s="140"/>
      <c r="Q47" s="143"/>
    </row>
    <row r="48" spans="1:17" ht="12.6" customHeight="1" x14ac:dyDescent="0.2">
      <c r="A48" s="149" t="s">
        <v>191</v>
      </c>
      <c r="B48" s="134">
        <v>0.185</v>
      </c>
      <c r="C48" s="135">
        <v>18.079999999999998</v>
      </c>
      <c r="D48" s="135">
        <v>9.327</v>
      </c>
      <c r="E48" s="136" t="s">
        <v>185</v>
      </c>
      <c r="F48" s="137" t="s">
        <v>185</v>
      </c>
      <c r="G48" s="137">
        <v>5.2999999999999999E-2</v>
      </c>
      <c r="H48" s="138">
        <v>0.26700000000000002</v>
      </c>
      <c r="I48" s="134" t="s">
        <v>185</v>
      </c>
      <c r="J48" s="135" t="s">
        <v>185</v>
      </c>
      <c r="K48" s="137">
        <v>21.933</v>
      </c>
      <c r="L48" s="79">
        <v>16.692</v>
      </c>
      <c r="M48" s="139">
        <v>0.27900000000000003</v>
      </c>
      <c r="N48" s="135">
        <v>116.508</v>
      </c>
      <c r="O48" s="79">
        <v>66.816000000000003</v>
      </c>
      <c r="P48" s="140">
        <v>57.348851581007324</v>
      </c>
      <c r="Q48" s="150" t="s">
        <v>191</v>
      </c>
    </row>
    <row r="49" spans="1:17" ht="12.6" customHeight="1" x14ac:dyDescent="0.2">
      <c r="A49" s="149"/>
      <c r="B49" s="134"/>
      <c r="C49" s="135"/>
      <c r="D49" s="135"/>
      <c r="E49" s="136"/>
      <c r="F49" s="137"/>
      <c r="G49" s="137"/>
      <c r="H49" s="138"/>
      <c r="I49" s="134"/>
      <c r="J49" s="135"/>
      <c r="K49" s="137"/>
      <c r="L49" s="79"/>
      <c r="M49" s="139"/>
      <c r="N49" s="135"/>
      <c r="O49" s="79"/>
      <c r="P49" s="140"/>
      <c r="Q49" s="150"/>
    </row>
    <row r="50" spans="1:17" ht="12.6" customHeight="1" x14ac:dyDescent="0.2">
      <c r="A50" s="148" t="s">
        <v>192</v>
      </c>
      <c r="B50" s="134" t="s">
        <v>185</v>
      </c>
      <c r="C50" s="135" t="s">
        <v>185</v>
      </c>
      <c r="D50" s="135" t="s">
        <v>185</v>
      </c>
      <c r="E50" s="136" t="s">
        <v>185</v>
      </c>
      <c r="F50" s="137" t="s">
        <v>185</v>
      </c>
      <c r="G50" s="137">
        <v>0.317</v>
      </c>
      <c r="H50" s="138" t="s">
        <v>185</v>
      </c>
      <c r="I50" s="134" t="s">
        <v>185</v>
      </c>
      <c r="J50" s="135" t="s">
        <v>185</v>
      </c>
      <c r="K50" s="137" t="s">
        <v>185</v>
      </c>
      <c r="L50" s="79" t="s">
        <v>185</v>
      </c>
      <c r="M50" s="139" t="s">
        <v>185</v>
      </c>
      <c r="N50" s="135">
        <v>2.2040000000000002</v>
      </c>
      <c r="O50" s="79">
        <v>0.317</v>
      </c>
      <c r="P50" s="140">
        <v>14.382940108892923</v>
      </c>
      <c r="Q50" s="151" t="s">
        <v>193</v>
      </c>
    </row>
    <row r="51" spans="1:17" ht="12.6" customHeight="1" x14ac:dyDescent="0.2">
      <c r="A51" s="124"/>
      <c r="B51" s="134"/>
      <c r="C51" s="135"/>
      <c r="D51" s="135"/>
      <c r="E51" s="136"/>
      <c r="F51" s="137"/>
      <c r="G51" s="137"/>
      <c r="H51" s="138"/>
      <c r="I51" s="134"/>
      <c r="J51" s="135"/>
      <c r="K51" s="137"/>
      <c r="L51" s="79"/>
      <c r="M51" s="139"/>
      <c r="N51" s="135"/>
      <c r="O51" s="79"/>
      <c r="P51" s="140"/>
      <c r="Q51" s="151"/>
    </row>
    <row r="52" spans="1:17" ht="12.6" customHeight="1" x14ac:dyDescent="0.2">
      <c r="A52" s="133" t="s">
        <v>194</v>
      </c>
      <c r="B52" s="134">
        <v>5.6000000000000001E-2</v>
      </c>
      <c r="C52" s="135">
        <v>3.5999999999999997E-2</v>
      </c>
      <c r="D52" s="135">
        <v>5.6000000000000001E-2</v>
      </c>
      <c r="E52" s="136">
        <v>0.157</v>
      </c>
      <c r="F52" s="137">
        <v>0.111</v>
      </c>
      <c r="G52" s="137">
        <v>6.2E-2</v>
      </c>
      <c r="H52" s="138">
        <v>9.0999999999999998E-2</v>
      </c>
      <c r="I52" s="134">
        <v>0.106</v>
      </c>
      <c r="J52" s="135">
        <v>5.6000000000000001E-2</v>
      </c>
      <c r="K52" s="137">
        <v>4.5759999999999996</v>
      </c>
      <c r="L52" s="79">
        <v>18.260000000000002</v>
      </c>
      <c r="M52" s="139">
        <v>7.6999999999999999E-2</v>
      </c>
      <c r="N52" s="135">
        <v>1.204</v>
      </c>
      <c r="O52" s="79">
        <v>23.643999999999998</v>
      </c>
      <c r="P52" s="140" t="s">
        <v>195</v>
      </c>
      <c r="Q52" s="141" t="s">
        <v>196</v>
      </c>
    </row>
    <row r="53" spans="1:17" ht="12.6" customHeight="1" x14ac:dyDescent="0.2">
      <c r="A53" s="133"/>
      <c r="B53" s="134"/>
      <c r="C53" s="135"/>
      <c r="D53" s="135"/>
      <c r="E53" s="136"/>
      <c r="F53" s="137"/>
      <c r="G53" s="137"/>
      <c r="H53" s="138"/>
      <c r="I53" s="134"/>
      <c r="J53" s="135"/>
      <c r="K53" s="137"/>
      <c r="L53" s="79"/>
      <c r="M53" s="139"/>
      <c r="N53" s="135"/>
      <c r="O53" s="79"/>
      <c r="P53" s="140"/>
      <c r="Q53" s="141"/>
    </row>
    <row r="54" spans="1:17" ht="12.6" customHeight="1" x14ac:dyDescent="0.2">
      <c r="A54" s="133" t="s">
        <v>122</v>
      </c>
      <c r="B54" s="134">
        <v>3078.8870000000002</v>
      </c>
      <c r="C54" s="135">
        <v>2511.8290000000002</v>
      </c>
      <c r="D54" s="135">
        <v>2608.23</v>
      </c>
      <c r="E54" s="136">
        <v>3788.78</v>
      </c>
      <c r="F54" s="137">
        <v>4643.76</v>
      </c>
      <c r="G54" s="137">
        <v>3301.6170000000002</v>
      </c>
      <c r="H54" s="138">
        <v>4209.0010000000002</v>
      </c>
      <c r="I54" s="134">
        <v>3298.2640000000001</v>
      </c>
      <c r="J54" s="135">
        <v>4282.4269999999997</v>
      </c>
      <c r="K54" s="137">
        <v>4206.1880000000001</v>
      </c>
      <c r="L54" s="79">
        <v>5462.8289999999997</v>
      </c>
      <c r="M54" s="139">
        <v>2647.1419999999998</v>
      </c>
      <c r="N54" s="135">
        <v>40294.862999999998</v>
      </c>
      <c r="O54" s="79">
        <v>44038.953999999998</v>
      </c>
      <c r="P54" s="140">
        <v>109.29173279482301</v>
      </c>
      <c r="Q54" s="141" t="s">
        <v>123</v>
      </c>
    </row>
    <row r="55" spans="1:17" ht="12.6" customHeight="1" x14ac:dyDescent="0.2">
      <c r="A55" s="133"/>
      <c r="B55" s="134"/>
      <c r="C55" s="135"/>
      <c r="D55" s="135"/>
      <c r="E55" s="136"/>
      <c r="F55" s="137"/>
      <c r="G55" s="137"/>
      <c r="H55" s="138"/>
      <c r="I55" s="134"/>
      <c r="J55" s="135"/>
      <c r="K55" s="137"/>
      <c r="L55" s="79"/>
      <c r="M55" s="139"/>
      <c r="N55" s="135"/>
      <c r="O55" s="79"/>
      <c r="P55" s="140"/>
      <c r="Q55" s="141"/>
    </row>
    <row r="56" spans="1:17" ht="12.6" customHeight="1" x14ac:dyDescent="0.2">
      <c r="A56" s="142" t="s">
        <v>197</v>
      </c>
      <c r="B56" s="134">
        <v>96.754999999999995</v>
      </c>
      <c r="C56" s="135">
        <v>154.655</v>
      </c>
      <c r="D56" s="135">
        <v>139.91200000000001</v>
      </c>
      <c r="E56" s="136">
        <v>30.870999999999999</v>
      </c>
      <c r="F56" s="137">
        <v>238.06899999999999</v>
      </c>
      <c r="G56" s="137">
        <v>53.558</v>
      </c>
      <c r="H56" s="138">
        <v>98.745000000000005</v>
      </c>
      <c r="I56" s="134">
        <v>138.93100000000001</v>
      </c>
      <c r="J56" s="135">
        <v>60.146999999999998</v>
      </c>
      <c r="K56" s="137">
        <v>78.067999999999998</v>
      </c>
      <c r="L56" s="79">
        <v>174.06200000000001</v>
      </c>
      <c r="M56" s="139">
        <v>66.757000000000005</v>
      </c>
      <c r="N56" s="135">
        <v>898.43200000000002</v>
      </c>
      <c r="O56" s="79">
        <v>1330.53</v>
      </c>
      <c r="P56" s="140">
        <v>148.09468051004416</v>
      </c>
      <c r="Q56" s="143" t="s">
        <v>198</v>
      </c>
    </row>
    <row r="57" spans="1:17" ht="12.6" customHeight="1" x14ac:dyDescent="0.2">
      <c r="A57" s="142"/>
      <c r="B57" s="134"/>
      <c r="C57" s="135"/>
      <c r="D57" s="135"/>
      <c r="E57" s="136"/>
      <c r="F57" s="137"/>
      <c r="G57" s="137"/>
      <c r="H57" s="138"/>
      <c r="I57" s="134"/>
      <c r="J57" s="135"/>
      <c r="K57" s="137"/>
      <c r="L57" s="79"/>
      <c r="M57" s="139"/>
      <c r="N57" s="135"/>
      <c r="O57" s="79"/>
      <c r="P57" s="140"/>
      <c r="Q57" s="143"/>
    </row>
    <row r="58" spans="1:17" ht="12.6" customHeight="1" x14ac:dyDescent="0.2">
      <c r="A58" s="142" t="s">
        <v>199</v>
      </c>
      <c r="B58" s="134">
        <v>0.02</v>
      </c>
      <c r="C58" s="135">
        <v>0.89900000000000002</v>
      </c>
      <c r="D58" s="135">
        <v>8.0000000000000002E-3</v>
      </c>
      <c r="E58" s="136" t="s">
        <v>185</v>
      </c>
      <c r="F58" s="137">
        <v>3.335</v>
      </c>
      <c r="G58" s="137" t="s">
        <v>185</v>
      </c>
      <c r="H58" s="138" t="s">
        <v>185</v>
      </c>
      <c r="I58" s="134" t="s">
        <v>185</v>
      </c>
      <c r="J58" s="135" t="s">
        <v>185</v>
      </c>
      <c r="K58" s="137">
        <v>3.0619999999999998</v>
      </c>
      <c r="L58" s="79" t="s">
        <v>185</v>
      </c>
      <c r="M58" s="139" t="s">
        <v>185</v>
      </c>
      <c r="N58" s="135">
        <v>180.71</v>
      </c>
      <c r="O58" s="79">
        <v>7.3239999999999998</v>
      </c>
      <c r="P58" s="140">
        <v>4.0529024403740799</v>
      </c>
      <c r="Q58" s="143" t="s">
        <v>199</v>
      </c>
    </row>
    <row r="59" spans="1:17" ht="12.6" customHeight="1" x14ac:dyDescent="0.2">
      <c r="A59" s="142"/>
      <c r="B59" s="134"/>
      <c r="C59" s="135"/>
      <c r="D59" s="135"/>
      <c r="E59" s="136"/>
      <c r="F59" s="137"/>
      <c r="G59" s="137"/>
      <c r="H59" s="138"/>
      <c r="I59" s="134"/>
      <c r="J59" s="135"/>
      <c r="K59" s="137"/>
      <c r="L59" s="79"/>
      <c r="M59" s="139"/>
      <c r="N59" s="135"/>
      <c r="O59" s="79"/>
      <c r="P59" s="140"/>
      <c r="Q59" s="143"/>
    </row>
    <row r="60" spans="1:17" ht="12.6" customHeight="1" x14ac:dyDescent="0.2">
      <c r="A60" s="142" t="s">
        <v>200</v>
      </c>
      <c r="B60" s="134">
        <v>697.66800000000001</v>
      </c>
      <c r="C60" s="135">
        <v>584.79100000000005</v>
      </c>
      <c r="D60" s="135">
        <v>601.26199999999994</v>
      </c>
      <c r="E60" s="136">
        <v>1474.232</v>
      </c>
      <c r="F60" s="137">
        <v>913.71900000000005</v>
      </c>
      <c r="G60" s="137">
        <v>931.57600000000002</v>
      </c>
      <c r="H60" s="138">
        <v>1645.577</v>
      </c>
      <c r="I60" s="134">
        <v>420.36599999999999</v>
      </c>
      <c r="J60" s="135">
        <v>989.70299999999997</v>
      </c>
      <c r="K60" s="137">
        <v>636.428</v>
      </c>
      <c r="L60" s="79">
        <v>584.47299999999996</v>
      </c>
      <c r="M60" s="139">
        <v>2372.538</v>
      </c>
      <c r="N60" s="135">
        <v>9385.2080000000005</v>
      </c>
      <c r="O60" s="79">
        <v>11852.333000000001</v>
      </c>
      <c r="P60" s="140">
        <v>126.28737690203562</v>
      </c>
      <c r="Q60" s="143" t="s">
        <v>127</v>
      </c>
    </row>
    <row r="61" spans="1:17" ht="12.6" customHeight="1" x14ac:dyDescent="0.2">
      <c r="A61" s="142"/>
      <c r="B61" s="134"/>
      <c r="C61" s="135"/>
      <c r="D61" s="135"/>
      <c r="E61" s="136"/>
      <c r="F61" s="137"/>
      <c r="G61" s="137"/>
      <c r="H61" s="138"/>
      <c r="I61" s="134"/>
      <c r="J61" s="135"/>
      <c r="K61" s="137"/>
      <c r="L61" s="79"/>
      <c r="M61" s="139"/>
      <c r="N61" s="135"/>
      <c r="O61" s="79"/>
      <c r="P61" s="140"/>
      <c r="Q61" s="143"/>
    </row>
    <row r="62" spans="1:17" ht="12.6" customHeight="1" x14ac:dyDescent="0.2">
      <c r="A62" s="142" t="s">
        <v>201</v>
      </c>
      <c r="B62" s="134">
        <v>0.42199999999999999</v>
      </c>
      <c r="C62" s="135">
        <v>222.15299999999999</v>
      </c>
      <c r="D62" s="135">
        <v>156.44</v>
      </c>
      <c r="E62" s="136">
        <v>14.494</v>
      </c>
      <c r="F62" s="137">
        <v>114.626</v>
      </c>
      <c r="G62" s="137">
        <v>38.996000000000002</v>
      </c>
      <c r="H62" s="138">
        <v>212.36600000000001</v>
      </c>
      <c r="I62" s="134">
        <v>68.536000000000001</v>
      </c>
      <c r="J62" s="135">
        <v>15.590999999999999</v>
      </c>
      <c r="K62" s="137">
        <v>1.522</v>
      </c>
      <c r="L62" s="79">
        <v>2.8370000000000002</v>
      </c>
      <c r="M62" s="139">
        <v>12.821</v>
      </c>
      <c r="N62" s="135">
        <v>150.113</v>
      </c>
      <c r="O62" s="79">
        <v>860.80399999999997</v>
      </c>
      <c r="P62" s="140">
        <v>573.43734386761969</v>
      </c>
      <c r="Q62" s="143" t="s">
        <v>202</v>
      </c>
    </row>
    <row r="63" spans="1:17" ht="12.6" customHeight="1" x14ac:dyDescent="0.2">
      <c r="A63" s="142"/>
      <c r="B63" s="134"/>
      <c r="C63" s="135"/>
      <c r="D63" s="135"/>
      <c r="E63" s="136"/>
      <c r="F63" s="137"/>
      <c r="G63" s="137"/>
      <c r="H63" s="138"/>
      <c r="I63" s="134"/>
      <c r="J63" s="135"/>
      <c r="K63" s="137"/>
      <c r="L63" s="79"/>
      <c r="M63" s="139"/>
      <c r="N63" s="135"/>
      <c r="O63" s="79"/>
      <c r="P63" s="140"/>
      <c r="Q63" s="143"/>
    </row>
    <row r="64" spans="1:17" ht="12.6" customHeight="1" x14ac:dyDescent="0.2">
      <c r="A64" s="142" t="s">
        <v>203</v>
      </c>
      <c r="B64" s="134">
        <v>6.6070000000000002</v>
      </c>
      <c r="C64" s="135">
        <v>7.0000000000000001E-3</v>
      </c>
      <c r="D64" s="135">
        <v>6.8000000000000005E-2</v>
      </c>
      <c r="E64" s="136">
        <v>26.68</v>
      </c>
      <c r="F64" s="137">
        <v>0.64100000000000001</v>
      </c>
      <c r="G64" s="137">
        <v>5.8460000000000001</v>
      </c>
      <c r="H64" s="138">
        <v>3.0000000000000001E-3</v>
      </c>
      <c r="I64" s="134">
        <v>3.2000000000000001E-2</v>
      </c>
      <c r="J64" s="135">
        <v>7.0000000000000001E-3</v>
      </c>
      <c r="K64" s="137">
        <v>3.1739999999999999</v>
      </c>
      <c r="L64" s="79">
        <v>3.0000000000000001E-3</v>
      </c>
      <c r="M64" s="139">
        <v>3.0000000000000001E-3</v>
      </c>
      <c r="N64" s="135">
        <v>39.508000000000003</v>
      </c>
      <c r="O64" s="79">
        <v>43.070999999999998</v>
      </c>
      <c r="P64" s="140">
        <v>109.01842664776753</v>
      </c>
      <c r="Q64" s="143" t="s">
        <v>204</v>
      </c>
    </row>
    <row r="65" spans="1:17" ht="12.6" customHeight="1" x14ac:dyDescent="0.2">
      <c r="A65" s="142"/>
      <c r="B65" s="134"/>
      <c r="C65" s="135"/>
      <c r="D65" s="135"/>
      <c r="E65" s="136"/>
      <c r="F65" s="137"/>
      <c r="G65" s="137"/>
      <c r="H65" s="138"/>
      <c r="I65" s="134"/>
      <c r="J65" s="135"/>
      <c r="K65" s="137"/>
      <c r="L65" s="79"/>
      <c r="M65" s="139"/>
      <c r="N65" s="135"/>
      <c r="O65" s="79"/>
      <c r="P65" s="140"/>
      <c r="Q65" s="143"/>
    </row>
    <row r="66" spans="1:17" ht="12.6" customHeight="1" x14ac:dyDescent="0.2">
      <c r="A66" s="142" t="s">
        <v>205</v>
      </c>
      <c r="B66" s="134">
        <v>394.565</v>
      </c>
      <c r="C66" s="135">
        <v>0.68400000000000005</v>
      </c>
      <c r="D66" s="135">
        <v>209.685</v>
      </c>
      <c r="E66" s="136">
        <v>208.505</v>
      </c>
      <c r="F66" s="137">
        <v>0.57599999999999996</v>
      </c>
      <c r="G66" s="137">
        <v>189.202</v>
      </c>
      <c r="H66" s="138">
        <v>466.66699999999997</v>
      </c>
      <c r="I66" s="134">
        <v>191.59800000000001</v>
      </c>
      <c r="J66" s="135">
        <v>5.5140000000000002</v>
      </c>
      <c r="K66" s="137">
        <v>2.5</v>
      </c>
      <c r="L66" s="79">
        <v>195.102</v>
      </c>
      <c r="M66" s="139">
        <v>1.008</v>
      </c>
      <c r="N66" s="135">
        <v>2832.3130000000001</v>
      </c>
      <c r="O66" s="79">
        <v>1865.606</v>
      </c>
      <c r="P66" s="140">
        <v>65.868638106028527</v>
      </c>
      <c r="Q66" s="143" t="s">
        <v>206</v>
      </c>
    </row>
    <row r="67" spans="1:17" ht="12.6" customHeight="1" x14ac:dyDescent="0.2">
      <c r="A67" s="142"/>
      <c r="B67" s="134"/>
      <c r="C67" s="135"/>
      <c r="D67" s="135"/>
      <c r="E67" s="136"/>
      <c r="F67" s="137"/>
      <c r="G67" s="137"/>
      <c r="H67" s="138"/>
      <c r="I67" s="134"/>
      <c r="J67" s="135"/>
      <c r="K67" s="137"/>
      <c r="L67" s="79"/>
      <c r="M67" s="139"/>
      <c r="N67" s="135"/>
      <c r="O67" s="79"/>
      <c r="P67" s="140"/>
      <c r="Q67" s="143"/>
    </row>
    <row r="68" spans="1:17" ht="12.6" customHeight="1" x14ac:dyDescent="0.2">
      <c r="A68" s="133" t="s">
        <v>207</v>
      </c>
      <c r="B68" s="134">
        <v>22208.809000000001</v>
      </c>
      <c r="C68" s="135">
        <v>19048.576000000001</v>
      </c>
      <c r="D68" s="135">
        <v>27315.594000000001</v>
      </c>
      <c r="E68" s="136">
        <v>25013.077000000001</v>
      </c>
      <c r="F68" s="137">
        <v>24249.124</v>
      </c>
      <c r="G68" s="137">
        <v>17643.687999999998</v>
      </c>
      <c r="H68" s="138">
        <v>21299.976999999999</v>
      </c>
      <c r="I68" s="134">
        <v>22708.826000000001</v>
      </c>
      <c r="J68" s="135">
        <v>23165.325000000001</v>
      </c>
      <c r="K68" s="137">
        <v>25023.363000000001</v>
      </c>
      <c r="L68" s="79">
        <v>19530.722000000002</v>
      </c>
      <c r="M68" s="139">
        <v>19131.179</v>
      </c>
      <c r="N68" s="135">
        <v>266281.80200000003</v>
      </c>
      <c r="O68" s="79">
        <v>266338.26</v>
      </c>
      <c r="P68" s="140">
        <v>100.02120235013281</v>
      </c>
      <c r="Q68" s="141" t="s">
        <v>208</v>
      </c>
    </row>
    <row r="69" spans="1:17" ht="12.6" customHeight="1" x14ac:dyDescent="0.2">
      <c r="A69" s="133"/>
      <c r="B69" s="134"/>
      <c r="C69" s="135"/>
      <c r="D69" s="135"/>
      <c r="E69" s="136"/>
      <c r="F69" s="137"/>
      <c r="G69" s="137"/>
      <c r="H69" s="138"/>
      <c r="I69" s="134"/>
      <c r="J69" s="135"/>
      <c r="K69" s="137"/>
      <c r="L69" s="79"/>
      <c r="M69" s="139"/>
      <c r="N69" s="135"/>
      <c r="O69" s="79"/>
      <c r="P69" s="140"/>
      <c r="Q69" s="141"/>
    </row>
    <row r="70" spans="1:17" s="1" customFormat="1" ht="12.6" customHeight="1" x14ac:dyDescent="0.2">
      <c r="A70" s="133" t="s">
        <v>209</v>
      </c>
      <c r="B70" s="134">
        <v>72.450999999999993</v>
      </c>
      <c r="C70" s="135">
        <v>43.054000000000002</v>
      </c>
      <c r="D70" s="135">
        <v>107.712</v>
      </c>
      <c r="E70" s="136">
        <v>121.81699999999999</v>
      </c>
      <c r="F70" s="137">
        <v>65.379000000000005</v>
      </c>
      <c r="G70" s="137">
        <v>83.194000000000003</v>
      </c>
      <c r="H70" s="138">
        <v>124.715</v>
      </c>
      <c r="I70" s="134">
        <v>47.372999999999998</v>
      </c>
      <c r="J70" s="135">
        <v>17.675999999999998</v>
      </c>
      <c r="K70" s="137">
        <v>163.18299999999999</v>
      </c>
      <c r="L70" s="79">
        <v>31.116</v>
      </c>
      <c r="M70" s="139">
        <v>36.197000000000003</v>
      </c>
      <c r="N70" s="135">
        <v>694.86599999999999</v>
      </c>
      <c r="O70" s="79">
        <v>913.86699999999996</v>
      </c>
      <c r="P70" s="140">
        <v>131.51701191308825</v>
      </c>
      <c r="Q70" s="141" t="s">
        <v>209</v>
      </c>
    </row>
    <row r="71" spans="1:17" ht="12.6" customHeight="1" x14ac:dyDescent="0.2">
      <c r="A71" s="133"/>
      <c r="B71" s="152"/>
      <c r="C71" s="153"/>
      <c r="D71" s="153"/>
      <c r="E71" s="153"/>
      <c r="F71" s="154"/>
      <c r="G71" s="155"/>
      <c r="H71" s="82"/>
      <c r="I71" s="152"/>
      <c r="J71" s="153"/>
      <c r="K71" s="154"/>
      <c r="L71" s="65"/>
      <c r="M71" s="156"/>
      <c r="N71" s="153"/>
      <c r="O71" s="153"/>
      <c r="P71" s="157"/>
      <c r="Q71" s="141"/>
    </row>
    <row r="72" spans="1:17" ht="12.6" customHeight="1" x14ac:dyDescent="0.2">
      <c r="A72" s="142" t="s">
        <v>55</v>
      </c>
      <c r="B72" s="152">
        <v>54760.498</v>
      </c>
      <c r="C72" s="153">
        <v>53540.614000000001</v>
      </c>
      <c r="D72" s="153">
        <v>63457.292000000001</v>
      </c>
      <c r="E72" s="153">
        <v>58288.637999999999</v>
      </c>
      <c r="F72" s="154">
        <v>56486.302000000003</v>
      </c>
      <c r="G72" s="155">
        <v>55249.353999999999</v>
      </c>
      <c r="H72" s="82">
        <v>58289.02</v>
      </c>
      <c r="I72" s="152">
        <v>47614.192999999999</v>
      </c>
      <c r="J72" s="153">
        <v>57880.553</v>
      </c>
      <c r="K72" s="154">
        <v>62146.343999999997</v>
      </c>
      <c r="L72" s="65">
        <v>56890.853999999999</v>
      </c>
      <c r="M72" s="156">
        <v>51761.998</v>
      </c>
      <c r="N72" s="153">
        <v>709314.08900000004</v>
      </c>
      <c r="O72" s="153">
        <v>676365.66</v>
      </c>
      <c r="P72" s="157">
        <v>95.354888685990829</v>
      </c>
      <c r="Q72" s="143" t="s">
        <v>56</v>
      </c>
    </row>
    <row r="73" spans="1:17" ht="12.6" customHeight="1" x14ac:dyDescent="0.2">
      <c r="A73" s="142"/>
      <c r="B73" s="158"/>
      <c r="C73" s="159"/>
      <c r="D73" s="159"/>
      <c r="E73" s="159"/>
      <c r="F73" s="160"/>
      <c r="G73" s="161"/>
      <c r="H73" s="162"/>
      <c r="I73" s="158"/>
      <c r="J73" s="159"/>
      <c r="K73" s="160"/>
      <c r="L73" s="163"/>
      <c r="M73" s="164"/>
      <c r="N73" s="159"/>
      <c r="O73" s="159"/>
      <c r="P73" s="157"/>
      <c r="Q73" s="143"/>
    </row>
    <row r="74" spans="1:17" ht="12.6" customHeight="1" x14ac:dyDescent="0.2">
      <c r="A74" s="148" t="s">
        <v>210</v>
      </c>
      <c r="B74" s="134" t="s">
        <v>185</v>
      </c>
      <c r="C74" s="135">
        <v>7.6999999999999999E-2</v>
      </c>
      <c r="D74" s="135">
        <v>2.0099999999999998</v>
      </c>
      <c r="E74" s="136" t="s">
        <v>185</v>
      </c>
      <c r="F74" s="137">
        <v>218.458</v>
      </c>
      <c r="G74" s="137">
        <v>10.771000000000001</v>
      </c>
      <c r="H74" s="138">
        <v>3.6709999999999998</v>
      </c>
      <c r="I74" s="134">
        <v>0.14899999999999999</v>
      </c>
      <c r="J74" s="135">
        <v>17.533999999999999</v>
      </c>
      <c r="K74" s="137">
        <v>26.321000000000002</v>
      </c>
      <c r="L74" s="79">
        <v>0.51800000000000002</v>
      </c>
      <c r="M74" s="139">
        <v>1.34</v>
      </c>
      <c r="N74" s="135">
        <v>29.904</v>
      </c>
      <c r="O74" s="79">
        <v>280.84899999999999</v>
      </c>
      <c r="P74" s="140">
        <v>939.16867308721237</v>
      </c>
      <c r="Q74" s="143" t="s">
        <v>210</v>
      </c>
    </row>
    <row r="75" spans="1:17" ht="12.6" customHeight="1" x14ac:dyDescent="0.2">
      <c r="A75" s="142"/>
      <c r="B75" s="134"/>
      <c r="C75" s="135"/>
      <c r="D75" s="135"/>
      <c r="E75" s="136"/>
      <c r="F75" s="137"/>
      <c r="G75" s="137"/>
      <c r="H75" s="138"/>
      <c r="I75" s="134"/>
      <c r="J75" s="135"/>
      <c r="K75" s="137"/>
      <c r="L75" s="79"/>
      <c r="M75" s="139"/>
      <c r="N75" s="135"/>
      <c r="O75" s="79"/>
      <c r="P75" s="140"/>
      <c r="Q75" s="143"/>
    </row>
    <row r="76" spans="1:17" ht="12.6" customHeight="1" x14ac:dyDescent="0.2">
      <c r="A76" s="148" t="s">
        <v>211</v>
      </c>
      <c r="B76" s="134">
        <v>0.66200000000000003</v>
      </c>
      <c r="C76" s="135" t="s">
        <v>185</v>
      </c>
      <c r="D76" s="135" t="s">
        <v>185</v>
      </c>
      <c r="E76" s="136" t="s">
        <v>185</v>
      </c>
      <c r="F76" s="137">
        <v>1.194</v>
      </c>
      <c r="G76" s="137" t="s">
        <v>185</v>
      </c>
      <c r="H76" s="138" t="s">
        <v>185</v>
      </c>
      <c r="I76" s="134" t="s">
        <v>185</v>
      </c>
      <c r="J76" s="135" t="s">
        <v>185</v>
      </c>
      <c r="K76" s="137">
        <v>3.6150000000000002</v>
      </c>
      <c r="L76" s="79" t="s">
        <v>185</v>
      </c>
      <c r="M76" s="139">
        <v>5.0000000000000001E-3</v>
      </c>
      <c r="N76" s="135">
        <v>4.3559999999999999</v>
      </c>
      <c r="O76" s="79">
        <v>5.476</v>
      </c>
      <c r="P76" s="140">
        <v>125.71166207529845</v>
      </c>
      <c r="Q76" s="143" t="s">
        <v>211</v>
      </c>
    </row>
    <row r="77" spans="1:17" ht="12.6" customHeight="1" x14ac:dyDescent="0.2">
      <c r="A77" s="142"/>
      <c r="B77" s="134"/>
      <c r="C77" s="135"/>
      <c r="D77" s="135"/>
      <c r="E77" s="136"/>
      <c r="F77" s="137"/>
      <c r="G77" s="137"/>
      <c r="H77" s="138"/>
      <c r="I77" s="134"/>
      <c r="J77" s="135"/>
      <c r="K77" s="137"/>
      <c r="L77" s="79"/>
      <c r="M77" s="139"/>
      <c r="N77" s="135"/>
      <c r="O77" s="79"/>
      <c r="P77" s="140"/>
      <c r="Q77" s="143"/>
    </row>
    <row r="78" spans="1:17" ht="12.6" customHeight="1" x14ac:dyDescent="0.2">
      <c r="A78" s="148" t="s">
        <v>212</v>
      </c>
      <c r="B78" s="134">
        <v>4.05</v>
      </c>
      <c r="C78" s="135">
        <v>3.43</v>
      </c>
      <c r="D78" s="135">
        <v>4.6509999999999998</v>
      </c>
      <c r="E78" s="136">
        <v>1.641</v>
      </c>
      <c r="F78" s="137">
        <v>1.129</v>
      </c>
      <c r="G78" s="137">
        <v>0.53100000000000003</v>
      </c>
      <c r="H78" s="138">
        <v>0.54900000000000004</v>
      </c>
      <c r="I78" s="134" t="s">
        <v>185</v>
      </c>
      <c r="J78" s="135">
        <v>0.55700000000000005</v>
      </c>
      <c r="K78" s="137">
        <v>0.34799999999999998</v>
      </c>
      <c r="L78" s="79" t="s">
        <v>185</v>
      </c>
      <c r="M78" s="139">
        <v>0.70699999999999996</v>
      </c>
      <c r="N78" s="135">
        <v>40.04</v>
      </c>
      <c r="O78" s="79">
        <v>17.593</v>
      </c>
      <c r="P78" s="140">
        <v>43.938561438561443</v>
      </c>
      <c r="Q78" s="143" t="s">
        <v>213</v>
      </c>
    </row>
    <row r="79" spans="1:17" ht="12.6" customHeight="1" x14ac:dyDescent="0.2">
      <c r="A79" s="142"/>
      <c r="B79" s="134"/>
      <c r="C79" s="135"/>
      <c r="D79" s="135"/>
      <c r="E79" s="136"/>
      <c r="F79" s="137"/>
      <c r="G79" s="137"/>
      <c r="H79" s="138"/>
      <c r="I79" s="134"/>
      <c r="J79" s="135"/>
      <c r="K79" s="137"/>
      <c r="L79" s="79"/>
      <c r="M79" s="139"/>
      <c r="N79" s="135"/>
      <c r="O79" s="79"/>
      <c r="P79" s="140"/>
      <c r="Q79" s="143"/>
    </row>
    <row r="80" spans="1:17" ht="12.6" customHeight="1" x14ac:dyDescent="0.2">
      <c r="A80" s="165" t="s">
        <v>214</v>
      </c>
      <c r="B80" s="134" t="s">
        <v>185</v>
      </c>
      <c r="C80" s="135" t="s">
        <v>185</v>
      </c>
      <c r="D80" s="135" t="s">
        <v>185</v>
      </c>
      <c r="E80" s="136" t="s">
        <v>185</v>
      </c>
      <c r="F80" s="137" t="s">
        <v>185</v>
      </c>
      <c r="G80" s="137" t="s">
        <v>185</v>
      </c>
      <c r="H80" s="138" t="s">
        <v>185</v>
      </c>
      <c r="I80" s="134" t="s">
        <v>185</v>
      </c>
      <c r="J80" s="135">
        <v>7.8E-2</v>
      </c>
      <c r="K80" s="137">
        <v>4.4999999999999998E-2</v>
      </c>
      <c r="L80" s="79" t="s">
        <v>185</v>
      </c>
      <c r="M80" s="139" t="s">
        <v>185</v>
      </c>
      <c r="N80" s="135">
        <v>126.83199999999999</v>
      </c>
      <c r="O80" s="79">
        <v>0.123</v>
      </c>
      <c r="P80" s="140">
        <v>9.6978680459190114E-2</v>
      </c>
      <c r="Q80" s="143" t="s">
        <v>215</v>
      </c>
    </row>
    <row r="81" spans="1:17" ht="12.6" customHeight="1" x14ac:dyDescent="0.2">
      <c r="A81" s="142"/>
      <c r="B81" s="134"/>
      <c r="C81" s="135"/>
      <c r="D81" s="135"/>
      <c r="E81" s="136"/>
      <c r="F81" s="137"/>
      <c r="G81" s="137"/>
      <c r="H81" s="138"/>
      <c r="I81" s="134"/>
      <c r="J81" s="135"/>
      <c r="K81" s="137"/>
      <c r="L81" s="79"/>
      <c r="M81" s="139"/>
      <c r="N81" s="135"/>
      <c r="O81" s="79"/>
      <c r="P81" s="140"/>
      <c r="Q81" s="143"/>
    </row>
    <row r="82" spans="1:17" ht="12.6" customHeight="1" x14ac:dyDescent="0.2">
      <c r="A82" s="148" t="s">
        <v>216</v>
      </c>
      <c r="B82" s="134">
        <v>7586.1859999999997</v>
      </c>
      <c r="C82" s="135">
        <v>6687.8069999999998</v>
      </c>
      <c r="D82" s="135">
        <v>8280.9369999999999</v>
      </c>
      <c r="E82" s="136">
        <v>8625.3150000000005</v>
      </c>
      <c r="F82" s="137">
        <v>6937.6419999999998</v>
      </c>
      <c r="G82" s="137">
        <v>6547.8779999999997</v>
      </c>
      <c r="H82" s="138">
        <v>5098.5870000000004</v>
      </c>
      <c r="I82" s="134">
        <v>5903.9539999999997</v>
      </c>
      <c r="J82" s="135">
        <v>7368.3580000000002</v>
      </c>
      <c r="K82" s="137">
        <v>7787.9979999999996</v>
      </c>
      <c r="L82" s="79">
        <v>5874.0129999999999</v>
      </c>
      <c r="M82" s="139">
        <v>5474.0860000000002</v>
      </c>
      <c r="N82" s="135">
        <v>86553.964999999997</v>
      </c>
      <c r="O82" s="79">
        <v>82172.760999999999</v>
      </c>
      <c r="P82" s="140">
        <v>94.938182208059459</v>
      </c>
      <c r="Q82" s="143" t="s">
        <v>217</v>
      </c>
    </row>
    <row r="83" spans="1:17" ht="12.6" customHeight="1" x14ac:dyDescent="0.2">
      <c r="A83" s="186"/>
      <c r="B83" s="134"/>
      <c r="C83" s="135"/>
      <c r="D83" s="135"/>
      <c r="E83" s="136"/>
      <c r="F83" s="137"/>
      <c r="G83" s="137"/>
      <c r="H83" s="138"/>
      <c r="I83" s="134"/>
      <c r="J83" s="135"/>
      <c r="K83" s="137"/>
      <c r="L83" s="79"/>
      <c r="M83" s="139"/>
      <c r="N83" s="135"/>
      <c r="O83" s="79"/>
      <c r="P83" s="140"/>
      <c r="Q83" s="210"/>
    </row>
    <row r="84" spans="1:17" ht="12.6" customHeight="1" x14ac:dyDescent="0.25">
      <c r="A84" s="174" t="s">
        <v>218</v>
      </c>
      <c r="B84" s="134" t="s">
        <v>185</v>
      </c>
      <c r="C84" s="135" t="s">
        <v>185</v>
      </c>
      <c r="D84" s="135" t="s">
        <v>185</v>
      </c>
      <c r="E84" s="136" t="s">
        <v>185</v>
      </c>
      <c r="F84" s="137" t="s">
        <v>185</v>
      </c>
      <c r="G84" s="137" t="s">
        <v>185</v>
      </c>
      <c r="H84" s="138" t="s">
        <v>185</v>
      </c>
      <c r="I84" s="134" t="s">
        <v>185</v>
      </c>
      <c r="J84" s="135" t="s">
        <v>185</v>
      </c>
      <c r="K84" s="137" t="s">
        <v>185</v>
      </c>
      <c r="L84" s="79" t="s">
        <v>185</v>
      </c>
      <c r="M84" s="139" t="s">
        <v>185</v>
      </c>
      <c r="N84" s="135" t="s">
        <v>185</v>
      </c>
      <c r="O84" s="79" t="s">
        <v>185</v>
      </c>
      <c r="P84" s="140" t="s">
        <v>219</v>
      </c>
      <c r="Q84" s="175" t="s">
        <v>220</v>
      </c>
    </row>
    <row r="85" spans="1:17" ht="12.6" customHeight="1" x14ac:dyDescent="0.2">
      <c r="A85" s="142"/>
      <c r="B85" s="134"/>
      <c r="C85" s="135"/>
      <c r="D85" s="135"/>
      <c r="E85" s="136"/>
      <c r="F85" s="137"/>
      <c r="G85" s="137"/>
      <c r="H85" s="138"/>
      <c r="I85" s="134"/>
      <c r="J85" s="135"/>
      <c r="K85" s="137"/>
      <c r="L85" s="79"/>
      <c r="M85" s="139"/>
      <c r="N85" s="135"/>
      <c r="O85" s="79"/>
      <c r="P85" s="140"/>
      <c r="Q85" s="143"/>
    </row>
    <row r="86" spans="1:17" ht="12.6" customHeight="1" x14ac:dyDescent="0.2">
      <c r="A86" s="176" t="s">
        <v>221</v>
      </c>
      <c r="B86" s="134">
        <v>5538.4840000000004</v>
      </c>
      <c r="C86" s="135">
        <v>5737.527</v>
      </c>
      <c r="D86" s="135">
        <v>4880.8969999999999</v>
      </c>
      <c r="E86" s="136">
        <v>6301.3230000000003</v>
      </c>
      <c r="F86" s="137">
        <v>5953.0569999999998</v>
      </c>
      <c r="G86" s="137">
        <v>6010.0379999999996</v>
      </c>
      <c r="H86" s="138">
        <v>5846.3919999999998</v>
      </c>
      <c r="I86" s="134">
        <v>3746.4169999999999</v>
      </c>
      <c r="J86" s="135">
        <v>4835.3050000000003</v>
      </c>
      <c r="K86" s="137">
        <v>6131.6409999999996</v>
      </c>
      <c r="L86" s="79">
        <v>5582.0119999999997</v>
      </c>
      <c r="M86" s="139">
        <v>4514.9080000000004</v>
      </c>
      <c r="N86" s="135">
        <v>75250.918000000005</v>
      </c>
      <c r="O86" s="79">
        <v>65078.000999999997</v>
      </c>
      <c r="P86" s="140">
        <v>86.481338340616645</v>
      </c>
      <c r="Q86" s="150" t="s">
        <v>222</v>
      </c>
    </row>
    <row r="87" spans="1:17" ht="12.6" customHeight="1" x14ac:dyDescent="0.2">
      <c r="A87" s="149"/>
      <c r="B87" s="134"/>
      <c r="C87" s="135"/>
      <c r="D87" s="135"/>
      <c r="E87" s="136"/>
      <c r="F87" s="137"/>
      <c r="G87" s="137"/>
      <c r="H87" s="138"/>
      <c r="I87" s="134"/>
      <c r="J87" s="135"/>
      <c r="K87" s="137"/>
      <c r="L87" s="79"/>
      <c r="M87" s="139"/>
      <c r="N87" s="135"/>
      <c r="O87" s="79"/>
      <c r="P87" s="140"/>
      <c r="Q87" s="150"/>
    </row>
    <row r="88" spans="1:17" ht="12.6" customHeight="1" x14ac:dyDescent="0.2">
      <c r="A88" s="148" t="s">
        <v>223</v>
      </c>
      <c r="B88" s="134" t="s">
        <v>185</v>
      </c>
      <c r="C88" s="135" t="s">
        <v>185</v>
      </c>
      <c r="D88" s="135" t="s">
        <v>185</v>
      </c>
      <c r="E88" s="136" t="s">
        <v>185</v>
      </c>
      <c r="F88" s="137" t="s">
        <v>185</v>
      </c>
      <c r="G88" s="137" t="s">
        <v>185</v>
      </c>
      <c r="H88" s="138">
        <v>0.90200000000000002</v>
      </c>
      <c r="I88" s="134" t="s">
        <v>185</v>
      </c>
      <c r="J88" s="135" t="s">
        <v>185</v>
      </c>
      <c r="K88" s="137">
        <v>8.0000000000000002E-3</v>
      </c>
      <c r="L88" s="79" t="s">
        <v>185</v>
      </c>
      <c r="M88" s="139" t="s">
        <v>185</v>
      </c>
      <c r="N88" s="135">
        <v>6.2750000000000004</v>
      </c>
      <c r="O88" s="79">
        <v>0.91</v>
      </c>
      <c r="P88" s="140">
        <v>14.50199203187251</v>
      </c>
      <c r="Q88" s="151" t="s">
        <v>223</v>
      </c>
    </row>
    <row r="89" spans="1:17" ht="12.6" customHeight="1" x14ac:dyDescent="0.2">
      <c r="A89" s="124"/>
      <c r="B89" s="134"/>
      <c r="C89" s="135"/>
      <c r="D89" s="135"/>
      <c r="E89" s="136"/>
      <c r="F89" s="137"/>
      <c r="G89" s="137"/>
      <c r="H89" s="138"/>
      <c r="I89" s="134"/>
      <c r="J89" s="135"/>
      <c r="K89" s="137"/>
      <c r="L89" s="79"/>
      <c r="M89" s="139"/>
      <c r="N89" s="135"/>
      <c r="O89" s="79"/>
      <c r="P89" s="140"/>
      <c r="Q89" s="151"/>
    </row>
    <row r="90" spans="1:17" ht="12.6" customHeight="1" x14ac:dyDescent="0.2">
      <c r="A90" s="133" t="s">
        <v>224</v>
      </c>
      <c r="B90" s="134" t="s">
        <v>185</v>
      </c>
      <c r="C90" s="135" t="s">
        <v>185</v>
      </c>
      <c r="D90" s="135" t="s">
        <v>185</v>
      </c>
      <c r="E90" s="136" t="s">
        <v>185</v>
      </c>
      <c r="F90" s="137" t="s">
        <v>185</v>
      </c>
      <c r="G90" s="137" t="s">
        <v>185</v>
      </c>
      <c r="H90" s="138" t="s">
        <v>185</v>
      </c>
      <c r="I90" s="134" t="s">
        <v>185</v>
      </c>
      <c r="J90" s="135" t="s">
        <v>185</v>
      </c>
      <c r="K90" s="137" t="s">
        <v>185</v>
      </c>
      <c r="L90" s="79" t="s">
        <v>185</v>
      </c>
      <c r="M90" s="139" t="s">
        <v>185</v>
      </c>
      <c r="N90" s="135" t="s">
        <v>185</v>
      </c>
      <c r="O90" s="79" t="s">
        <v>185</v>
      </c>
      <c r="P90" s="140" t="s">
        <v>219</v>
      </c>
      <c r="Q90" s="141" t="s">
        <v>225</v>
      </c>
    </row>
    <row r="91" spans="1:17" ht="12.6" customHeight="1" x14ac:dyDescent="0.2">
      <c r="A91" s="133"/>
      <c r="B91" s="134"/>
      <c r="C91" s="135"/>
      <c r="D91" s="135"/>
      <c r="E91" s="136"/>
      <c r="F91" s="137"/>
      <c r="G91" s="137"/>
      <c r="H91" s="138"/>
      <c r="I91" s="134"/>
      <c r="J91" s="135"/>
      <c r="K91" s="137"/>
      <c r="L91" s="79"/>
      <c r="M91" s="139"/>
      <c r="N91" s="135"/>
      <c r="O91" s="79"/>
      <c r="P91" s="140"/>
      <c r="Q91" s="141"/>
    </row>
    <row r="92" spans="1:17" ht="12.6" customHeight="1" x14ac:dyDescent="0.2">
      <c r="A92" s="133" t="s">
        <v>226</v>
      </c>
      <c r="B92" s="134">
        <v>8135.76</v>
      </c>
      <c r="C92" s="135">
        <v>7260.2309999999998</v>
      </c>
      <c r="D92" s="135">
        <v>6973.4179999999997</v>
      </c>
      <c r="E92" s="136">
        <v>7066.4740000000002</v>
      </c>
      <c r="F92" s="137">
        <v>6506.0349999999999</v>
      </c>
      <c r="G92" s="137">
        <v>6074.9040000000005</v>
      </c>
      <c r="H92" s="138">
        <v>3849.0529999999999</v>
      </c>
      <c r="I92" s="134">
        <v>3633.6770000000001</v>
      </c>
      <c r="J92" s="135">
        <v>5425.0749999999998</v>
      </c>
      <c r="K92" s="137">
        <v>4768.4620000000004</v>
      </c>
      <c r="L92" s="79">
        <v>6665.3670000000002</v>
      </c>
      <c r="M92" s="139">
        <v>3458.527</v>
      </c>
      <c r="N92" s="135">
        <v>87305.778999999995</v>
      </c>
      <c r="O92" s="79">
        <v>69816.982999999993</v>
      </c>
      <c r="P92" s="140">
        <v>79.968340927351434</v>
      </c>
      <c r="Q92" s="141" t="s">
        <v>115</v>
      </c>
    </row>
    <row r="93" spans="1:17" ht="12.6" customHeight="1" x14ac:dyDescent="0.2">
      <c r="A93" s="133"/>
      <c r="B93" s="134"/>
      <c r="C93" s="135"/>
      <c r="D93" s="135"/>
      <c r="E93" s="136"/>
      <c r="F93" s="137"/>
      <c r="G93" s="137"/>
      <c r="H93" s="138"/>
      <c r="I93" s="134"/>
      <c r="J93" s="135"/>
      <c r="K93" s="137"/>
      <c r="L93" s="79"/>
      <c r="M93" s="139"/>
      <c r="N93" s="135"/>
      <c r="O93" s="79"/>
      <c r="P93" s="140"/>
      <c r="Q93" s="141"/>
    </row>
    <row r="94" spans="1:17" ht="12.6" customHeight="1" x14ac:dyDescent="0.2">
      <c r="A94" s="146" t="s">
        <v>227</v>
      </c>
      <c r="B94" s="134" t="s">
        <v>185</v>
      </c>
      <c r="C94" s="135" t="s">
        <v>185</v>
      </c>
      <c r="D94" s="135" t="s">
        <v>185</v>
      </c>
      <c r="E94" s="136" t="s">
        <v>185</v>
      </c>
      <c r="F94" s="137">
        <v>1.214</v>
      </c>
      <c r="G94" s="137">
        <v>0.625</v>
      </c>
      <c r="H94" s="138" t="s">
        <v>185</v>
      </c>
      <c r="I94" s="134">
        <v>0.625</v>
      </c>
      <c r="J94" s="135" t="s">
        <v>185</v>
      </c>
      <c r="K94" s="137" t="s">
        <v>185</v>
      </c>
      <c r="L94" s="79" t="s">
        <v>185</v>
      </c>
      <c r="M94" s="139" t="s">
        <v>185</v>
      </c>
      <c r="N94" s="135">
        <v>20.391999999999999</v>
      </c>
      <c r="O94" s="79">
        <v>2.464</v>
      </c>
      <c r="P94" s="140">
        <v>12.083169870537466</v>
      </c>
      <c r="Q94" s="145" t="s">
        <v>228</v>
      </c>
    </row>
    <row r="95" spans="1:17" ht="12.6" customHeight="1" x14ac:dyDescent="0.2">
      <c r="A95" s="146" t="s">
        <v>2</v>
      </c>
      <c r="B95" s="134"/>
      <c r="C95" s="135"/>
      <c r="D95" s="135"/>
      <c r="E95" s="136"/>
      <c r="F95" s="137"/>
      <c r="G95" s="137"/>
      <c r="H95" s="138"/>
      <c r="I95" s="134"/>
      <c r="J95" s="135"/>
      <c r="K95" s="137"/>
      <c r="L95" s="79"/>
      <c r="M95" s="139"/>
      <c r="N95" s="135"/>
      <c r="O95" s="79"/>
      <c r="P95" s="140"/>
      <c r="Q95" s="143" t="s">
        <v>2</v>
      </c>
    </row>
    <row r="96" spans="1:17" ht="12.6" customHeight="1" x14ac:dyDescent="0.2">
      <c r="A96" s="146" t="s">
        <v>229</v>
      </c>
      <c r="B96" s="134">
        <v>1.097</v>
      </c>
      <c r="C96" s="135">
        <v>11.031000000000001</v>
      </c>
      <c r="D96" s="135" t="s">
        <v>185</v>
      </c>
      <c r="E96" s="136" t="s">
        <v>185</v>
      </c>
      <c r="F96" s="137">
        <v>14.912000000000001</v>
      </c>
      <c r="G96" s="137">
        <v>8.9860000000000007</v>
      </c>
      <c r="H96" s="138">
        <v>10.863</v>
      </c>
      <c r="I96" s="134">
        <v>2.9000000000000001E-2</v>
      </c>
      <c r="J96" s="135" t="s">
        <v>185</v>
      </c>
      <c r="K96" s="137" t="s">
        <v>185</v>
      </c>
      <c r="L96" s="79" t="s">
        <v>185</v>
      </c>
      <c r="M96" s="139" t="s">
        <v>185</v>
      </c>
      <c r="N96" s="135">
        <v>69.097999999999999</v>
      </c>
      <c r="O96" s="79">
        <v>46.917999999999999</v>
      </c>
      <c r="P96" s="140">
        <v>67.90066282670989</v>
      </c>
      <c r="Q96" s="143" t="s">
        <v>230</v>
      </c>
    </row>
    <row r="97" spans="1:17" ht="12.6" customHeight="1" x14ac:dyDescent="0.2">
      <c r="A97" s="142" t="s">
        <v>2</v>
      </c>
      <c r="B97" s="134"/>
      <c r="C97" s="135"/>
      <c r="D97" s="135"/>
      <c r="E97" s="136"/>
      <c r="F97" s="137"/>
      <c r="G97" s="137"/>
      <c r="H97" s="138"/>
      <c r="I97" s="134"/>
      <c r="J97" s="135"/>
      <c r="K97" s="137"/>
      <c r="L97" s="79"/>
      <c r="M97" s="139"/>
      <c r="N97" s="135"/>
      <c r="O97" s="79"/>
      <c r="P97" s="140"/>
      <c r="Q97" s="143"/>
    </row>
    <row r="98" spans="1:17" ht="12.6" customHeight="1" x14ac:dyDescent="0.2">
      <c r="A98" s="146" t="s">
        <v>231</v>
      </c>
      <c r="B98" s="134">
        <v>0.29199999999999998</v>
      </c>
      <c r="C98" s="135">
        <v>0.36199999999999999</v>
      </c>
      <c r="D98" s="135">
        <v>1.649</v>
      </c>
      <c r="E98" s="136">
        <v>0.86699999999999999</v>
      </c>
      <c r="F98" s="137" t="s">
        <v>185</v>
      </c>
      <c r="G98" s="137">
        <v>0.81299999999999994</v>
      </c>
      <c r="H98" s="138" t="s">
        <v>185</v>
      </c>
      <c r="I98" s="134" t="s">
        <v>185</v>
      </c>
      <c r="J98" s="135">
        <v>2.234</v>
      </c>
      <c r="K98" s="137" t="s">
        <v>185</v>
      </c>
      <c r="L98" s="79" t="s">
        <v>185</v>
      </c>
      <c r="M98" s="139">
        <v>1.3169999999999999</v>
      </c>
      <c r="N98" s="135">
        <v>2.2309999999999999</v>
      </c>
      <c r="O98" s="79">
        <v>7.5339999999999998</v>
      </c>
      <c r="P98" s="140">
        <v>337.69610040340655</v>
      </c>
      <c r="Q98" s="143" t="s">
        <v>232</v>
      </c>
    </row>
    <row r="99" spans="1:17" ht="12.6" customHeight="1" x14ac:dyDescent="0.2">
      <c r="A99" s="146"/>
      <c r="B99" s="134"/>
      <c r="C99" s="135"/>
      <c r="D99" s="135"/>
      <c r="E99" s="136"/>
      <c r="F99" s="137"/>
      <c r="G99" s="137"/>
      <c r="H99" s="138"/>
      <c r="I99" s="134"/>
      <c r="J99" s="135"/>
      <c r="K99" s="137"/>
      <c r="L99" s="79"/>
      <c r="M99" s="139"/>
      <c r="N99" s="135"/>
      <c r="O99" s="79"/>
      <c r="P99" s="140"/>
      <c r="Q99" s="143"/>
    </row>
    <row r="100" spans="1:17" ht="12.6" customHeight="1" x14ac:dyDescent="0.2">
      <c r="A100" s="142" t="s">
        <v>75</v>
      </c>
      <c r="B100" s="134">
        <v>24985.377</v>
      </c>
      <c r="C100" s="135">
        <v>28286.668000000001</v>
      </c>
      <c r="D100" s="135">
        <v>25995.524000000001</v>
      </c>
      <c r="E100" s="136">
        <v>29024.920999999998</v>
      </c>
      <c r="F100" s="137">
        <v>24531.395</v>
      </c>
      <c r="G100" s="137">
        <v>22338.749</v>
      </c>
      <c r="H100" s="138">
        <v>22000.753000000001</v>
      </c>
      <c r="I100" s="134">
        <v>23895.172999999999</v>
      </c>
      <c r="J100" s="135">
        <v>27095.411</v>
      </c>
      <c r="K100" s="137">
        <v>24355.05</v>
      </c>
      <c r="L100" s="79">
        <v>23963.159</v>
      </c>
      <c r="M100" s="139">
        <v>20025.949000000001</v>
      </c>
      <c r="N100" s="135">
        <v>228586.79500000001</v>
      </c>
      <c r="O100" s="79">
        <v>296498.12900000002</v>
      </c>
      <c r="P100" s="140">
        <v>129.70921133042702</v>
      </c>
      <c r="Q100" s="143" t="s">
        <v>76</v>
      </c>
    </row>
    <row r="101" spans="1:17" ht="12.6" customHeight="1" x14ac:dyDescent="0.2">
      <c r="A101" s="142"/>
      <c r="B101" s="134"/>
      <c r="C101" s="135"/>
      <c r="D101" s="135"/>
      <c r="E101" s="136"/>
      <c r="F101" s="137"/>
      <c r="G101" s="137"/>
      <c r="H101" s="138"/>
      <c r="I101" s="134"/>
      <c r="J101" s="135"/>
      <c r="K101" s="137"/>
      <c r="L101" s="79"/>
      <c r="M101" s="139"/>
      <c r="N101" s="135"/>
      <c r="O101" s="79"/>
      <c r="P101" s="140"/>
      <c r="Q101" s="143"/>
    </row>
    <row r="102" spans="1:17" ht="12.6" customHeight="1" x14ac:dyDescent="0.2">
      <c r="A102" s="142" t="s">
        <v>233</v>
      </c>
      <c r="B102" s="134">
        <v>4.9470000000000001</v>
      </c>
      <c r="C102" s="135">
        <v>27.75</v>
      </c>
      <c r="D102" s="135">
        <v>16.292000000000002</v>
      </c>
      <c r="E102" s="136">
        <v>0.628</v>
      </c>
      <c r="F102" s="137">
        <v>0.12</v>
      </c>
      <c r="G102" s="137">
        <v>6.71</v>
      </c>
      <c r="H102" s="138">
        <v>86.938999999999993</v>
      </c>
      <c r="I102" s="134" t="s">
        <v>185</v>
      </c>
      <c r="J102" s="135">
        <v>0.16700000000000001</v>
      </c>
      <c r="K102" s="137">
        <v>86.427999999999997</v>
      </c>
      <c r="L102" s="79">
        <v>92.034000000000006</v>
      </c>
      <c r="M102" s="139" t="s">
        <v>185</v>
      </c>
      <c r="N102" s="135">
        <v>549.07399999999996</v>
      </c>
      <c r="O102" s="79">
        <v>322.01499999999999</v>
      </c>
      <c r="P102" s="140">
        <v>58.646921908522351</v>
      </c>
      <c r="Q102" s="143" t="s">
        <v>234</v>
      </c>
    </row>
    <row r="103" spans="1:17" ht="12.6" customHeight="1" x14ac:dyDescent="0.2">
      <c r="A103" s="142"/>
      <c r="B103" s="134"/>
      <c r="C103" s="135"/>
      <c r="D103" s="135"/>
      <c r="E103" s="136"/>
      <c r="F103" s="137"/>
      <c r="G103" s="137"/>
      <c r="H103" s="138"/>
      <c r="I103" s="134"/>
      <c r="J103" s="135"/>
      <c r="K103" s="137"/>
      <c r="L103" s="79"/>
      <c r="M103" s="139"/>
      <c r="N103" s="135"/>
      <c r="O103" s="79"/>
      <c r="P103" s="140"/>
      <c r="Q103" s="143"/>
    </row>
    <row r="104" spans="1:17" ht="12.6" customHeight="1" x14ac:dyDescent="0.2">
      <c r="A104" s="142" t="s">
        <v>235</v>
      </c>
      <c r="B104" s="134" t="s">
        <v>185</v>
      </c>
      <c r="C104" s="135" t="s">
        <v>185</v>
      </c>
      <c r="D104" s="135" t="s">
        <v>185</v>
      </c>
      <c r="E104" s="136" t="s">
        <v>185</v>
      </c>
      <c r="F104" s="137" t="s">
        <v>185</v>
      </c>
      <c r="G104" s="137" t="s">
        <v>185</v>
      </c>
      <c r="H104" s="138" t="s">
        <v>185</v>
      </c>
      <c r="I104" s="134" t="s">
        <v>185</v>
      </c>
      <c r="J104" s="135" t="s">
        <v>185</v>
      </c>
      <c r="K104" s="137">
        <v>0.215</v>
      </c>
      <c r="L104" s="79" t="s">
        <v>185</v>
      </c>
      <c r="M104" s="139" t="s">
        <v>185</v>
      </c>
      <c r="N104" s="135">
        <v>8.5999999999999993E-2</v>
      </c>
      <c r="O104" s="79">
        <v>0.215</v>
      </c>
      <c r="P104" s="140">
        <v>250</v>
      </c>
      <c r="Q104" s="143" t="s">
        <v>235</v>
      </c>
    </row>
    <row r="105" spans="1:17" ht="12.6" customHeight="1" x14ac:dyDescent="0.2">
      <c r="A105" s="142"/>
      <c r="B105" s="134"/>
      <c r="C105" s="135"/>
      <c r="D105" s="135"/>
      <c r="E105" s="136"/>
      <c r="F105" s="137"/>
      <c r="G105" s="137"/>
      <c r="H105" s="138"/>
      <c r="I105" s="134"/>
      <c r="J105" s="135"/>
      <c r="K105" s="137"/>
      <c r="L105" s="79"/>
      <c r="M105" s="139"/>
      <c r="N105" s="135"/>
      <c r="O105" s="79"/>
      <c r="P105" s="140"/>
      <c r="Q105" s="143"/>
    </row>
    <row r="106" spans="1:17" ht="12.6" customHeight="1" x14ac:dyDescent="0.2">
      <c r="A106" s="144" t="s">
        <v>236</v>
      </c>
      <c r="B106" s="134">
        <v>5216.1279999999997</v>
      </c>
      <c r="C106" s="135">
        <v>5853.9059999999999</v>
      </c>
      <c r="D106" s="135">
        <v>6139.0889999999999</v>
      </c>
      <c r="E106" s="136">
        <v>6683.4610000000002</v>
      </c>
      <c r="F106" s="137">
        <v>5507.4409999999998</v>
      </c>
      <c r="G106" s="137">
        <v>4960.4669999999996</v>
      </c>
      <c r="H106" s="138">
        <v>5742.3869999999997</v>
      </c>
      <c r="I106" s="134">
        <v>4532.9009999999998</v>
      </c>
      <c r="J106" s="135">
        <v>6009.9620000000004</v>
      </c>
      <c r="K106" s="137">
        <v>6643.7139999999999</v>
      </c>
      <c r="L106" s="79">
        <v>4892.8810000000003</v>
      </c>
      <c r="M106" s="139">
        <v>3972.857</v>
      </c>
      <c r="N106" s="135">
        <v>59681.752999999997</v>
      </c>
      <c r="O106" s="79">
        <v>66155.194000000003</v>
      </c>
      <c r="P106" s="140">
        <v>110.84659996498429</v>
      </c>
      <c r="Q106" s="177" t="s">
        <v>237</v>
      </c>
    </row>
    <row r="107" spans="1:17" ht="12.6" customHeight="1" x14ac:dyDescent="0.2">
      <c r="A107" s="146"/>
      <c r="B107" s="134"/>
      <c r="C107" s="135"/>
      <c r="D107" s="135"/>
      <c r="E107" s="136"/>
      <c r="F107" s="137"/>
      <c r="G107" s="137"/>
      <c r="H107" s="138"/>
      <c r="I107" s="134"/>
      <c r="J107" s="135"/>
      <c r="K107" s="137"/>
      <c r="L107" s="79"/>
      <c r="M107" s="139"/>
      <c r="N107" s="135"/>
      <c r="O107" s="79"/>
      <c r="P107" s="140"/>
      <c r="Q107" s="145"/>
    </row>
    <row r="108" spans="1:17" ht="12.6" customHeight="1" x14ac:dyDescent="0.2">
      <c r="A108" s="133" t="s">
        <v>238</v>
      </c>
      <c r="B108" s="134">
        <v>1.0880000000000001</v>
      </c>
      <c r="C108" s="135">
        <v>2.7280000000000002</v>
      </c>
      <c r="D108" s="135">
        <v>141.17500000000001</v>
      </c>
      <c r="E108" s="136" t="s">
        <v>185</v>
      </c>
      <c r="F108" s="137">
        <v>2.2290000000000001</v>
      </c>
      <c r="G108" s="137" t="s">
        <v>185</v>
      </c>
      <c r="H108" s="138">
        <v>0.106</v>
      </c>
      <c r="I108" s="134" t="s">
        <v>185</v>
      </c>
      <c r="J108" s="135">
        <v>0.19</v>
      </c>
      <c r="K108" s="137">
        <v>2.1000000000000001E-2</v>
      </c>
      <c r="L108" s="79">
        <v>3.1E-2</v>
      </c>
      <c r="M108" s="139">
        <v>3.5999999999999997E-2</v>
      </c>
      <c r="N108" s="135">
        <v>2027.2550000000001</v>
      </c>
      <c r="O108" s="79">
        <v>147.60400000000001</v>
      </c>
      <c r="P108" s="140">
        <v>7.2809784659551955</v>
      </c>
      <c r="Q108" s="141" t="s">
        <v>238</v>
      </c>
    </row>
    <row r="109" spans="1:17" ht="12.6" customHeight="1" x14ac:dyDescent="0.2">
      <c r="A109" s="133"/>
      <c r="B109" s="134"/>
      <c r="C109" s="135"/>
      <c r="D109" s="135"/>
      <c r="E109" s="136"/>
      <c r="F109" s="137"/>
      <c r="G109" s="137"/>
      <c r="H109" s="138"/>
      <c r="I109" s="134"/>
      <c r="J109" s="135"/>
      <c r="K109" s="137"/>
      <c r="L109" s="79"/>
      <c r="M109" s="139"/>
      <c r="N109" s="135"/>
      <c r="O109" s="79"/>
      <c r="P109" s="140"/>
      <c r="Q109" s="141"/>
    </row>
    <row r="110" spans="1:17" ht="12.6" customHeight="1" x14ac:dyDescent="0.2">
      <c r="A110" s="133" t="s">
        <v>239</v>
      </c>
      <c r="B110" s="134">
        <v>7.82</v>
      </c>
      <c r="C110" s="135">
        <v>7.8</v>
      </c>
      <c r="D110" s="135">
        <v>10.196999999999999</v>
      </c>
      <c r="E110" s="136">
        <v>219.738</v>
      </c>
      <c r="F110" s="137">
        <v>0.01</v>
      </c>
      <c r="G110" s="137" t="s">
        <v>185</v>
      </c>
      <c r="H110" s="138">
        <v>17.242000000000001</v>
      </c>
      <c r="I110" s="134">
        <v>78.518000000000001</v>
      </c>
      <c r="J110" s="135" t="s">
        <v>185</v>
      </c>
      <c r="K110" s="137">
        <v>46.915999999999997</v>
      </c>
      <c r="L110" s="79" t="s">
        <v>185</v>
      </c>
      <c r="M110" s="139" t="s">
        <v>185</v>
      </c>
      <c r="N110" s="135">
        <v>29.44</v>
      </c>
      <c r="O110" s="79">
        <v>388.24099999999999</v>
      </c>
      <c r="P110" s="140" t="s">
        <v>240</v>
      </c>
      <c r="Q110" s="141" t="s">
        <v>241</v>
      </c>
    </row>
    <row r="111" spans="1:17" ht="12.6" customHeight="1" x14ac:dyDescent="0.2">
      <c r="A111" s="133"/>
      <c r="B111" s="134"/>
      <c r="C111" s="135"/>
      <c r="D111" s="135"/>
      <c r="E111" s="136"/>
      <c r="F111" s="137"/>
      <c r="G111" s="137"/>
      <c r="H111" s="138"/>
      <c r="I111" s="134"/>
      <c r="J111" s="135"/>
      <c r="K111" s="137"/>
      <c r="L111" s="79"/>
      <c r="M111" s="139"/>
      <c r="N111" s="135"/>
      <c r="O111" s="79"/>
      <c r="P111" s="140"/>
      <c r="Q111" s="141"/>
    </row>
    <row r="112" spans="1:17" ht="12.6" customHeight="1" x14ac:dyDescent="0.2">
      <c r="A112" s="133" t="s">
        <v>242</v>
      </c>
      <c r="B112" s="134">
        <v>0.54100000000000004</v>
      </c>
      <c r="C112" s="135" t="s">
        <v>185</v>
      </c>
      <c r="D112" s="135" t="s">
        <v>185</v>
      </c>
      <c r="E112" s="136" t="s">
        <v>185</v>
      </c>
      <c r="F112" s="137" t="s">
        <v>185</v>
      </c>
      <c r="G112" s="137" t="s">
        <v>185</v>
      </c>
      <c r="H112" s="138" t="s">
        <v>185</v>
      </c>
      <c r="I112" s="134">
        <v>0.218</v>
      </c>
      <c r="J112" s="135" t="s">
        <v>185</v>
      </c>
      <c r="K112" s="137" t="s">
        <v>185</v>
      </c>
      <c r="L112" s="79">
        <v>21.033999999999999</v>
      </c>
      <c r="M112" s="139" t="s">
        <v>185</v>
      </c>
      <c r="N112" s="135">
        <v>153.37899999999999</v>
      </c>
      <c r="O112" s="79">
        <v>21.792999999999999</v>
      </c>
      <c r="P112" s="140">
        <v>14.208594396886145</v>
      </c>
      <c r="Q112" s="141" t="s">
        <v>242</v>
      </c>
    </row>
    <row r="113" spans="1:17" ht="12.6" customHeight="1" x14ac:dyDescent="0.2">
      <c r="A113" s="133"/>
      <c r="B113" s="134"/>
      <c r="C113" s="135"/>
      <c r="D113" s="135"/>
      <c r="E113" s="136"/>
      <c r="F113" s="137"/>
      <c r="G113" s="137"/>
      <c r="H113" s="138"/>
      <c r="I113" s="134"/>
      <c r="J113" s="135"/>
      <c r="K113" s="137"/>
      <c r="L113" s="79"/>
      <c r="M113" s="139"/>
      <c r="N113" s="135"/>
      <c r="O113" s="79"/>
      <c r="P113" s="140"/>
      <c r="Q113" s="178"/>
    </row>
    <row r="114" spans="1:17" ht="12.6" customHeight="1" x14ac:dyDescent="0.2">
      <c r="A114" s="142" t="s">
        <v>243</v>
      </c>
      <c r="B114" s="134">
        <v>795.24699999999996</v>
      </c>
      <c r="C114" s="135">
        <v>1802.5319999999999</v>
      </c>
      <c r="D114" s="135">
        <v>1370.16</v>
      </c>
      <c r="E114" s="136">
        <v>1267.0050000000001</v>
      </c>
      <c r="F114" s="137">
        <v>1518.2940000000001</v>
      </c>
      <c r="G114" s="137">
        <v>2701.4969999999998</v>
      </c>
      <c r="H114" s="138">
        <v>1220.8320000000001</v>
      </c>
      <c r="I114" s="134">
        <v>1448.269</v>
      </c>
      <c r="J114" s="135">
        <v>2634.7919999999999</v>
      </c>
      <c r="K114" s="137">
        <v>1377.952</v>
      </c>
      <c r="L114" s="79">
        <v>3628.6559999999999</v>
      </c>
      <c r="M114" s="139">
        <v>2159.4160000000002</v>
      </c>
      <c r="N114" s="135">
        <v>27681.038</v>
      </c>
      <c r="O114" s="79">
        <v>21924.651999999998</v>
      </c>
      <c r="P114" s="140">
        <v>79.20458763143202</v>
      </c>
      <c r="Q114" s="143" t="s">
        <v>243</v>
      </c>
    </row>
    <row r="115" spans="1:17" ht="12.6" customHeight="1" x14ac:dyDescent="0.2">
      <c r="A115" s="142"/>
      <c r="B115" s="134"/>
      <c r="C115" s="135"/>
      <c r="D115" s="135"/>
      <c r="E115" s="136"/>
      <c r="F115" s="137"/>
      <c r="G115" s="137"/>
      <c r="H115" s="138"/>
      <c r="I115" s="134"/>
      <c r="J115" s="135"/>
      <c r="K115" s="137"/>
      <c r="L115" s="79"/>
      <c r="M115" s="139"/>
      <c r="N115" s="135"/>
      <c r="O115" s="79"/>
      <c r="P115" s="140"/>
      <c r="Q115" s="143"/>
    </row>
    <row r="116" spans="1:17" s="1" customFormat="1" ht="12.6" customHeight="1" x14ac:dyDescent="0.2">
      <c r="A116" s="148" t="s">
        <v>244</v>
      </c>
      <c r="B116" s="134">
        <v>6.0000000000000001E-3</v>
      </c>
      <c r="C116" s="135" t="s">
        <v>185</v>
      </c>
      <c r="D116" s="135" t="s">
        <v>185</v>
      </c>
      <c r="E116" s="136" t="s">
        <v>185</v>
      </c>
      <c r="F116" s="137">
        <v>7.0000000000000001E-3</v>
      </c>
      <c r="G116" s="137">
        <v>0.06</v>
      </c>
      <c r="H116" s="138">
        <v>0.27700000000000002</v>
      </c>
      <c r="I116" s="134">
        <v>5.3999999999999999E-2</v>
      </c>
      <c r="J116" s="135">
        <v>6.6000000000000003E-2</v>
      </c>
      <c r="K116" s="137">
        <v>0.10199999999999999</v>
      </c>
      <c r="L116" s="79">
        <v>0.27500000000000002</v>
      </c>
      <c r="M116" s="139">
        <v>0.45600000000000002</v>
      </c>
      <c r="N116" s="135">
        <v>1.9710000000000001</v>
      </c>
      <c r="O116" s="79">
        <v>1.3029999999999999</v>
      </c>
      <c r="P116" s="140">
        <v>66.108574327752407</v>
      </c>
      <c r="Q116" s="143" t="s">
        <v>245</v>
      </c>
    </row>
    <row r="117" spans="1:17" ht="12.6" customHeight="1" x14ac:dyDescent="0.2">
      <c r="A117" s="142"/>
      <c r="B117" s="134"/>
      <c r="C117" s="135"/>
      <c r="D117" s="135"/>
      <c r="E117" s="136"/>
      <c r="F117" s="137"/>
      <c r="G117" s="137"/>
      <c r="H117" s="138"/>
      <c r="I117" s="134"/>
      <c r="J117" s="135"/>
      <c r="K117" s="137"/>
      <c r="L117" s="79"/>
      <c r="M117" s="139"/>
      <c r="N117" s="135"/>
      <c r="O117" s="79"/>
      <c r="P117" s="157"/>
      <c r="Q117" s="143"/>
    </row>
    <row r="118" spans="1:17" ht="12.6" customHeight="1" x14ac:dyDescent="0.2">
      <c r="A118" s="148" t="s">
        <v>39</v>
      </c>
      <c r="B118" s="134">
        <v>639663.16200000001</v>
      </c>
      <c r="C118" s="135">
        <v>640105.35400000005</v>
      </c>
      <c r="D118" s="135">
        <v>700131.745</v>
      </c>
      <c r="E118" s="136">
        <v>707822.82299999997</v>
      </c>
      <c r="F118" s="137">
        <v>735604.29</v>
      </c>
      <c r="G118" s="137">
        <v>678640.255</v>
      </c>
      <c r="H118" s="138">
        <v>613164.67000000004</v>
      </c>
      <c r="I118" s="134">
        <v>627957.83299999998</v>
      </c>
      <c r="J118" s="135">
        <v>704753.39399999997</v>
      </c>
      <c r="K118" s="137">
        <v>761595.15</v>
      </c>
      <c r="L118" s="79">
        <v>723052.54200000002</v>
      </c>
      <c r="M118" s="139">
        <v>548947.93599999999</v>
      </c>
      <c r="N118" s="135">
        <v>7854677.7079999996</v>
      </c>
      <c r="O118" s="79">
        <v>8081439.1540000001</v>
      </c>
      <c r="P118" s="157">
        <v>102.88696054032928</v>
      </c>
      <c r="Q118" s="143" t="s">
        <v>40</v>
      </c>
    </row>
    <row r="119" spans="1:17" ht="12.6" customHeight="1" x14ac:dyDescent="0.2">
      <c r="A119" s="142"/>
      <c r="B119" s="134"/>
      <c r="C119" s="135"/>
      <c r="D119" s="135"/>
      <c r="E119" s="136"/>
      <c r="F119" s="137"/>
      <c r="G119" s="137"/>
      <c r="H119" s="138"/>
      <c r="I119" s="134"/>
      <c r="J119" s="135"/>
      <c r="K119" s="137"/>
      <c r="L119" s="79"/>
      <c r="M119" s="139"/>
      <c r="N119" s="135"/>
      <c r="O119" s="79"/>
      <c r="P119" s="157"/>
      <c r="Q119" s="143"/>
    </row>
    <row r="120" spans="1:17" ht="12.6" customHeight="1" x14ac:dyDescent="0.2">
      <c r="A120" s="148" t="s">
        <v>246</v>
      </c>
      <c r="B120" s="134">
        <v>2.1070000000000002</v>
      </c>
      <c r="C120" s="135">
        <v>5.2830000000000004</v>
      </c>
      <c r="D120" s="135">
        <v>1.4810000000000001</v>
      </c>
      <c r="E120" s="136">
        <v>3.911</v>
      </c>
      <c r="F120" s="137">
        <v>0.78300000000000003</v>
      </c>
      <c r="G120" s="137">
        <v>147.77500000000001</v>
      </c>
      <c r="H120" s="138">
        <v>33.137999999999998</v>
      </c>
      <c r="I120" s="134">
        <v>0.496</v>
      </c>
      <c r="J120" s="135">
        <v>0.108</v>
      </c>
      <c r="K120" s="137">
        <v>1.9790000000000001</v>
      </c>
      <c r="L120" s="79">
        <v>0.65400000000000003</v>
      </c>
      <c r="M120" s="139">
        <v>156.48699999999999</v>
      </c>
      <c r="N120" s="135">
        <v>54.808999999999997</v>
      </c>
      <c r="O120" s="79">
        <v>354.202</v>
      </c>
      <c r="P120" s="140">
        <v>646.24787899797479</v>
      </c>
      <c r="Q120" s="143" t="s">
        <v>247</v>
      </c>
    </row>
    <row r="121" spans="1:17" ht="12.6" customHeight="1" x14ac:dyDescent="0.2">
      <c r="A121" s="142"/>
      <c r="B121" s="134"/>
      <c r="C121" s="135"/>
      <c r="D121" s="135"/>
      <c r="E121" s="136"/>
      <c r="F121" s="137"/>
      <c r="G121" s="137"/>
      <c r="H121" s="138"/>
      <c r="I121" s="134"/>
      <c r="J121" s="135"/>
      <c r="K121" s="137"/>
      <c r="L121" s="79"/>
      <c r="M121" s="139"/>
      <c r="N121" s="135"/>
      <c r="O121" s="79"/>
      <c r="P121" s="140"/>
      <c r="Q121" s="143"/>
    </row>
    <row r="122" spans="1:17" ht="12.6" customHeight="1" x14ac:dyDescent="0.2">
      <c r="A122" s="148" t="s">
        <v>248</v>
      </c>
      <c r="B122" s="134">
        <v>285.65499999999997</v>
      </c>
      <c r="C122" s="135">
        <v>404.87700000000001</v>
      </c>
      <c r="D122" s="135">
        <v>648.654</v>
      </c>
      <c r="E122" s="136">
        <v>236.07599999999999</v>
      </c>
      <c r="F122" s="137">
        <v>507.01499999999999</v>
      </c>
      <c r="G122" s="137">
        <v>338.08800000000002</v>
      </c>
      <c r="H122" s="138">
        <v>330.01900000000001</v>
      </c>
      <c r="I122" s="134">
        <v>302.91899999999998</v>
      </c>
      <c r="J122" s="135">
        <v>222.602</v>
      </c>
      <c r="K122" s="137">
        <v>213.51</v>
      </c>
      <c r="L122" s="79">
        <v>204.41300000000001</v>
      </c>
      <c r="M122" s="139">
        <v>179.25700000000001</v>
      </c>
      <c r="N122" s="135">
        <v>3682.279</v>
      </c>
      <c r="O122" s="79">
        <v>3873.085</v>
      </c>
      <c r="P122" s="140">
        <v>105.18173663646888</v>
      </c>
      <c r="Q122" s="143" t="s">
        <v>249</v>
      </c>
    </row>
    <row r="123" spans="1:17" ht="12.6" customHeight="1" x14ac:dyDescent="0.2">
      <c r="A123" s="142"/>
      <c r="B123" s="134"/>
      <c r="C123" s="135"/>
      <c r="D123" s="135"/>
      <c r="E123" s="136"/>
      <c r="F123" s="137"/>
      <c r="G123" s="137"/>
      <c r="H123" s="138"/>
      <c r="I123" s="134"/>
      <c r="J123" s="135"/>
      <c r="K123" s="137"/>
      <c r="L123" s="79"/>
      <c r="M123" s="139"/>
      <c r="N123" s="135"/>
      <c r="O123" s="79"/>
      <c r="P123" s="140"/>
      <c r="Q123" s="143"/>
    </row>
    <row r="124" spans="1:17" ht="12.6" customHeight="1" x14ac:dyDescent="0.2">
      <c r="A124" s="148" t="s">
        <v>93</v>
      </c>
      <c r="B124" s="134">
        <v>413347.86700000003</v>
      </c>
      <c r="C124" s="135">
        <v>384193.745</v>
      </c>
      <c r="D124" s="135">
        <v>392728.56900000002</v>
      </c>
      <c r="E124" s="136">
        <v>384720.533</v>
      </c>
      <c r="F124" s="137">
        <v>388219.83299999998</v>
      </c>
      <c r="G124" s="137">
        <v>364867.67200000002</v>
      </c>
      <c r="H124" s="138">
        <v>401087.554</v>
      </c>
      <c r="I124" s="134">
        <v>403086.614</v>
      </c>
      <c r="J124" s="135">
        <v>476947.88099999999</v>
      </c>
      <c r="K124" s="137">
        <v>526366.24300000002</v>
      </c>
      <c r="L124" s="79">
        <v>503529.87099999998</v>
      </c>
      <c r="M124" s="139">
        <v>404630.01299999998</v>
      </c>
      <c r="N124" s="135">
        <v>4584220.2939999998</v>
      </c>
      <c r="O124" s="79">
        <v>5043726.3949999996</v>
      </c>
      <c r="P124" s="140">
        <v>110.02364789496303</v>
      </c>
      <c r="Q124" s="143" t="s">
        <v>94</v>
      </c>
    </row>
    <row r="125" spans="1:17" ht="12.6" customHeight="1" x14ac:dyDescent="0.2">
      <c r="A125" s="142"/>
      <c r="B125" s="134"/>
      <c r="C125" s="135"/>
      <c r="D125" s="135"/>
      <c r="E125" s="136"/>
      <c r="F125" s="137"/>
      <c r="G125" s="137"/>
      <c r="H125" s="138"/>
      <c r="I125" s="134"/>
      <c r="J125" s="135"/>
      <c r="K125" s="137"/>
      <c r="L125" s="79"/>
      <c r="M125" s="139"/>
      <c r="N125" s="135"/>
      <c r="O125" s="79"/>
      <c r="P125" s="140"/>
      <c r="Q125" s="145"/>
    </row>
    <row r="126" spans="1:17" ht="12.6" customHeight="1" x14ac:dyDescent="0.2">
      <c r="A126" s="142" t="s">
        <v>63</v>
      </c>
      <c r="B126" s="134">
        <v>28706.295999999998</v>
      </c>
      <c r="C126" s="135">
        <v>23758.043000000001</v>
      </c>
      <c r="D126" s="135">
        <v>22778.47</v>
      </c>
      <c r="E126" s="136">
        <v>22159.805</v>
      </c>
      <c r="F126" s="137">
        <v>25415.588</v>
      </c>
      <c r="G126" s="137">
        <v>20323.302</v>
      </c>
      <c r="H126" s="138">
        <v>19588.786</v>
      </c>
      <c r="I126" s="134">
        <v>23687.152999999998</v>
      </c>
      <c r="J126" s="135">
        <v>29704.528999999999</v>
      </c>
      <c r="K126" s="137">
        <v>33502.618000000002</v>
      </c>
      <c r="L126" s="79">
        <v>25288.098999999998</v>
      </c>
      <c r="M126" s="139">
        <v>18212.352999999999</v>
      </c>
      <c r="N126" s="135">
        <v>275823.47600000002</v>
      </c>
      <c r="O126" s="79">
        <v>293125.04200000002</v>
      </c>
      <c r="P126" s="140">
        <v>106.27269522192519</v>
      </c>
      <c r="Q126" s="143" t="s">
        <v>64</v>
      </c>
    </row>
    <row r="127" spans="1:17" ht="12.6" customHeight="1" x14ac:dyDescent="0.2">
      <c r="A127" s="149"/>
      <c r="B127" s="134"/>
      <c r="C127" s="135"/>
      <c r="D127" s="135"/>
      <c r="E127" s="136"/>
      <c r="F127" s="137"/>
      <c r="G127" s="137"/>
      <c r="H127" s="138"/>
      <c r="I127" s="134"/>
      <c r="J127" s="135"/>
      <c r="K127" s="137"/>
      <c r="L127" s="79"/>
      <c r="M127" s="139"/>
      <c r="N127" s="135"/>
      <c r="O127" s="79"/>
      <c r="P127" s="140"/>
      <c r="Q127" s="150"/>
    </row>
    <row r="128" spans="1:17" ht="12.6" customHeight="1" x14ac:dyDescent="0.2">
      <c r="A128" s="148" t="s">
        <v>250</v>
      </c>
      <c r="B128" s="134">
        <v>40.741</v>
      </c>
      <c r="C128" s="135">
        <v>0.251</v>
      </c>
      <c r="D128" s="135">
        <v>0.44900000000000001</v>
      </c>
      <c r="E128" s="136">
        <v>3.4849999999999999</v>
      </c>
      <c r="F128" s="137">
        <v>4.7069999999999999</v>
      </c>
      <c r="G128" s="137">
        <v>0.92700000000000005</v>
      </c>
      <c r="H128" s="138">
        <v>37.271000000000001</v>
      </c>
      <c r="I128" s="134">
        <v>0.73099999999999998</v>
      </c>
      <c r="J128" s="135">
        <v>0.58499999999999996</v>
      </c>
      <c r="K128" s="137">
        <v>2.4780000000000002</v>
      </c>
      <c r="L128" s="79">
        <v>2.3519999999999999</v>
      </c>
      <c r="M128" s="139">
        <v>0.90300000000000002</v>
      </c>
      <c r="N128" s="135">
        <v>297.33100000000002</v>
      </c>
      <c r="O128" s="79">
        <v>94.88</v>
      </c>
      <c r="P128" s="140">
        <v>31.910564320572021</v>
      </c>
      <c r="Q128" s="151" t="s">
        <v>251</v>
      </c>
    </row>
    <row r="129" spans="1:17" ht="12.6" customHeight="1" x14ac:dyDescent="0.2">
      <c r="A129" s="179"/>
      <c r="B129" s="134"/>
      <c r="C129" s="135"/>
      <c r="D129" s="135"/>
      <c r="E129" s="136"/>
      <c r="F129" s="137"/>
      <c r="G129" s="137"/>
      <c r="H129" s="138"/>
      <c r="I129" s="134"/>
      <c r="J129" s="135"/>
      <c r="K129" s="137"/>
      <c r="L129" s="79"/>
      <c r="M129" s="139"/>
      <c r="N129" s="135"/>
      <c r="O129" s="79"/>
      <c r="P129" s="140"/>
      <c r="Q129" s="151"/>
    </row>
    <row r="130" spans="1:17" ht="12.6" customHeight="1" x14ac:dyDescent="0.2">
      <c r="A130" s="180" t="s">
        <v>252</v>
      </c>
      <c r="B130" s="134">
        <v>291.61599999999999</v>
      </c>
      <c r="C130" s="135">
        <v>279.17700000000002</v>
      </c>
      <c r="D130" s="135">
        <v>160.97999999999999</v>
      </c>
      <c r="E130" s="136">
        <v>270.19299999999998</v>
      </c>
      <c r="F130" s="137">
        <v>195.71600000000001</v>
      </c>
      <c r="G130" s="137">
        <v>391.43</v>
      </c>
      <c r="H130" s="138">
        <v>283.19799999999998</v>
      </c>
      <c r="I130" s="134">
        <v>275.33999999999997</v>
      </c>
      <c r="J130" s="135">
        <v>260.26900000000001</v>
      </c>
      <c r="K130" s="137">
        <v>302.834</v>
      </c>
      <c r="L130" s="79">
        <v>329.452</v>
      </c>
      <c r="M130" s="139">
        <v>282.81799999999998</v>
      </c>
      <c r="N130" s="135">
        <v>2950.2379999999998</v>
      </c>
      <c r="O130" s="79">
        <v>3323.0230000000001</v>
      </c>
      <c r="P130" s="140">
        <v>112.63576023358117</v>
      </c>
      <c r="Q130" s="151" t="s">
        <v>253</v>
      </c>
    </row>
    <row r="131" spans="1:17" ht="12.6" customHeight="1" x14ac:dyDescent="0.2">
      <c r="A131" s="179"/>
      <c r="B131" s="134"/>
      <c r="C131" s="135"/>
      <c r="D131" s="135"/>
      <c r="E131" s="136"/>
      <c r="F131" s="137"/>
      <c r="G131" s="137"/>
      <c r="H131" s="138"/>
      <c r="I131" s="134"/>
      <c r="J131" s="135"/>
      <c r="K131" s="137"/>
      <c r="L131" s="79"/>
      <c r="M131" s="139"/>
      <c r="N131" s="135"/>
      <c r="O131" s="79"/>
      <c r="P131" s="140"/>
      <c r="Q131" s="151"/>
    </row>
    <row r="132" spans="1:17" ht="12.6" customHeight="1" x14ac:dyDescent="0.2">
      <c r="A132" s="133" t="s">
        <v>254</v>
      </c>
      <c r="B132" s="134">
        <v>114.42700000000001</v>
      </c>
      <c r="C132" s="135">
        <v>83.51</v>
      </c>
      <c r="D132" s="135">
        <v>71.975999999999999</v>
      </c>
      <c r="E132" s="136">
        <v>39.597999999999999</v>
      </c>
      <c r="F132" s="137">
        <v>39.753999999999998</v>
      </c>
      <c r="G132" s="137">
        <v>28.462</v>
      </c>
      <c r="H132" s="138">
        <v>38.902999999999999</v>
      </c>
      <c r="I132" s="134">
        <v>193.227</v>
      </c>
      <c r="J132" s="135">
        <v>73.019000000000005</v>
      </c>
      <c r="K132" s="137">
        <v>28.632999999999999</v>
      </c>
      <c r="L132" s="79">
        <v>6.218</v>
      </c>
      <c r="M132" s="139">
        <v>21.92</v>
      </c>
      <c r="N132" s="135">
        <v>359.55200000000002</v>
      </c>
      <c r="O132" s="79">
        <v>739.64700000000005</v>
      </c>
      <c r="P132" s="140">
        <v>205.71349902100394</v>
      </c>
      <c r="Q132" s="141" t="s">
        <v>255</v>
      </c>
    </row>
    <row r="133" spans="1:17" ht="12.6" customHeight="1" x14ac:dyDescent="0.2">
      <c r="A133" s="133"/>
      <c r="B133" s="134"/>
      <c r="C133" s="135"/>
      <c r="D133" s="135"/>
      <c r="E133" s="136"/>
      <c r="F133" s="137"/>
      <c r="G133" s="137"/>
      <c r="H133" s="138"/>
      <c r="I133" s="134"/>
      <c r="J133" s="135"/>
      <c r="K133" s="137"/>
      <c r="L133" s="79"/>
      <c r="M133" s="139"/>
      <c r="N133" s="135"/>
      <c r="O133" s="79"/>
      <c r="P133" s="140"/>
      <c r="Q133" s="141"/>
    </row>
    <row r="134" spans="1:17" ht="12.6" customHeight="1" x14ac:dyDescent="0.2">
      <c r="A134" s="133" t="s">
        <v>111</v>
      </c>
      <c r="B134" s="134">
        <v>5562.7950000000001</v>
      </c>
      <c r="C134" s="135">
        <v>7503.5370000000003</v>
      </c>
      <c r="D134" s="135">
        <v>7321.2839999999997</v>
      </c>
      <c r="E134" s="136">
        <v>9820.1440000000002</v>
      </c>
      <c r="F134" s="137">
        <v>14727.212</v>
      </c>
      <c r="G134" s="137">
        <v>13984.450999999999</v>
      </c>
      <c r="H134" s="138">
        <v>11837.188</v>
      </c>
      <c r="I134" s="134">
        <v>13802.484</v>
      </c>
      <c r="J134" s="135">
        <v>22341.695</v>
      </c>
      <c r="K134" s="137">
        <v>33774.142</v>
      </c>
      <c r="L134" s="79">
        <v>33090.75</v>
      </c>
      <c r="M134" s="139">
        <v>26952.191999999999</v>
      </c>
      <c r="N134" s="135">
        <v>67565.025999999998</v>
      </c>
      <c r="O134" s="79">
        <v>200717.87400000001</v>
      </c>
      <c r="P134" s="140">
        <v>297.07362800393213</v>
      </c>
      <c r="Q134" s="141" t="s">
        <v>111</v>
      </c>
    </row>
    <row r="135" spans="1:17" ht="12.6" customHeight="1" x14ac:dyDescent="0.2">
      <c r="A135" s="133"/>
      <c r="B135" s="152"/>
      <c r="C135" s="153"/>
      <c r="D135" s="153"/>
      <c r="E135" s="153"/>
      <c r="F135" s="154"/>
      <c r="G135" s="155"/>
      <c r="H135" s="82"/>
      <c r="I135" s="152"/>
      <c r="J135" s="153"/>
      <c r="K135" s="154"/>
      <c r="L135" s="65"/>
      <c r="M135" s="156"/>
      <c r="N135" s="153"/>
      <c r="O135" s="153"/>
      <c r="P135" s="140"/>
      <c r="Q135" s="141"/>
    </row>
    <row r="136" spans="1:17" ht="12.6" customHeight="1" x14ac:dyDescent="0.2">
      <c r="A136" s="142" t="s">
        <v>256</v>
      </c>
      <c r="B136" s="152">
        <v>2423.2950000000001</v>
      </c>
      <c r="C136" s="153">
        <v>2299.5160000000001</v>
      </c>
      <c r="D136" s="153">
        <v>1464.18</v>
      </c>
      <c r="E136" s="153">
        <v>2308.0590000000002</v>
      </c>
      <c r="F136" s="154">
        <v>2835.2049999999999</v>
      </c>
      <c r="G136" s="155">
        <v>1718.8240000000001</v>
      </c>
      <c r="H136" s="82">
        <v>819.45100000000002</v>
      </c>
      <c r="I136" s="152">
        <v>1000.428</v>
      </c>
      <c r="J136" s="153">
        <v>457.86399999999998</v>
      </c>
      <c r="K136" s="154">
        <v>643.45100000000002</v>
      </c>
      <c r="L136" s="65">
        <v>541.57299999999998</v>
      </c>
      <c r="M136" s="156">
        <v>782.32600000000002</v>
      </c>
      <c r="N136" s="153">
        <v>18078.904999999999</v>
      </c>
      <c r="O136" s="153">
        <v>17294.171999999999</v>
      </c>
      <c r="P136" s="140">
        <v>95.659399725813046</v>
      </c>
      <c r="Q136" s="143" t="s">
        <v>257</v>
      </c>
    </row>
    <row r="137" spans="1:17" ht="12.6" customHeight="1" x14ac:dyDescent="0.2">
      <c r="A137" s="142"/>
      <c r="B137" s="158"/>
      <c r="C137" s="159"/>
      <c r="D137" s="159"/>
      <c r="E137" s="159"/>
      <c r="F137" s="160"/>
      <c r="G137" s="161"/>
      <c r="H137" s="162"/>
      <c r="I137" s="158"/>
      <c r="J137" s="159"/>
      <c r="K137" s="160"/>
      <c r="L137" s="163"/>
      <c r="M137" s="164"/>
      <c r="N137" s="159"/>
      <c r="O137" s="159"/>
      <c r="P137" s="140"/>
      <c r="Q137" s="143"/>
    </row>
    <row r="138" spans="1:17" ht="12.6" customHeight="1" x14ac:dyDescent="0.2">
      <c r="A138" s="142" t="s">
        <v>258</v>
      </c>
      <c r="B138" s="134">
        <v>45.329000000000001</v>
      </c>
      <c r="C138" s="135">
        <v>377.03100000000001</v>
      </c>
      <c r="D138" s="135" t="s">
        <v>185</v>
      </c>
      <c r="E138" s="136" t="s">
        <v>185</v>
      </c>
      <c r="F138" s="137">
        <v>0.53700000000000003</v>
      </c>
      <c r="G138" s="137">
        <v>1290.76</v>
      </c>
      <c r="H138" s="138" t="s">
        <v>185</v>
      </c>
      <c r="I138" s="134" t="s">
        <v>185</v>
      </c>
      <c r="J138" s="135" t="s">
        <v>185</v>
      </c>
      <c r="K138" s="137">
        <v>0.77600000000000002</v>
      </c>
      <c r="L138" s="79" t="s">
        <v>185</v>
      </c>
      <c r="M138" s="139">
        <v>0.30599999999999999</v>
      </c>
      <c r="N138" s="135">
        <v>8.8970000000000002</v>
      </c>
      <c r="O138" s="79">
        <v>1714.739</v>
      </c>
      <c r="P138" s="140" t="s">
        <v>259</v>
      </c>
      <c r="Q138" s="143" t="s">
        <v>258</v>
      </c>
    </row>
    <row r="139" spans="1:17" ht="12.6" customHeight="1" x14ac:dyDescent="0.2">
      <c r="A139" s="142"/>
      <c r="B139" s="134"/>
      <c r="C139" s="135"/>
      <c r="D139" s="135"/>
      <c r="E139" s="136"/>
      <c r="F139" s="137"/>
      <c r="G139" s="137"/>
      <c r="H139" s="138"/>
      <c r="I139" s="134"/>
      <c r="J139" s="135"/>
      <c r="K139" s="137"/>
      <c r="L139" s="79"/>
      <c r="M139" s="139"/>
      <c r="N139" s="135"/>
      <c r="O139" s="79"/>
      <c r="P139" s="140"/>
      <c r="Q139" s="143"/>
    </row>
    <row r="140" spans="1:17" ht="12.6" customHeight="1" x14ac:dyDescent="0.2">
      <c r="A140" s="142" t="s">
        <v>260</v>
      </c>
      <c r="B140" s="134">
        <v>2325.4059999999999</v>
      </c>
      <c r="C140" s="135">
        <v>1585.675</v>
      </c>
      <c r="D140" s="135">
        <v>2551.277</v>
      </c>
      <c r="E140" s="136">
        <v>2142.4340000000002</v>
      </c>
      <c r="F140" s="137">
        <v>1383.665</v>
      </c>
      <c r="G140" s="137">
        <v>1586.098</v>
      </c>
      <c r="H140" s="138">
        <v>1463.7850000000001</v>
      </c>
      <c r="I140" s="134">
        <v>1120.29</v>
      </c>
      <c r="J140" s="135">
        <v>1660.547</v>
      </c>
      <c r="K140" s="137">
        <v>2045.164</v>
      </c>
      <c r="L140" s="79">
        <v>2229.3710000000001</v>
      </c>
      <c r="M140" s="139">
        <v>1605.0530000000001</v>
      </c>
      <c r="N140" s="135">
        <v>33306.781999999999</v>
      </c>
      <c r="O140" s="79">
        <v>21698.764999999999</v>
      </c>
      <c r="P140" s="140">
        <v>65.148188137779258</v>
      </c>
      <c r="Q140" s="143" t="s">
        <v>261</v>
      </c>
    </row>
    <row r="141" spans="1:17" ht="12.6" customHeight="1" x14ac:dyDescent="0.2">
      <c r="A141" s="142"/>
      <c r="B141" s="134"/>
      <c r="C141" s="135"/>
      <c r="D141" s="135"/>
      <c r="E141" s="136"/>
      <c r="F141" s="137"/>
      <c r="G141" s="137"/>
      <c r="H141" s="138"/>
      <c r="I141" s="134"/>
      <c r="J141" s="135"/>
      <c r="K141" s="137"/>
      <c r="L141" s="79"/>
      <c r="M141" s="139"/>
      <c r="N141" s="135"/>
      <c r="O141" s="79"/>
      <c r="P141" s="140"/>
      <c r="Q141" s="143"/>
    </row>
    <row r="142" spans="1:17" ht="12.6" customHeight="1" x14ac:dyDescent="0.2">
      <c r="A142" s="142" t="s">
        <v>262</v>
      </c>
      <c r="B142" s="134">
        <v>420.31200000000001</v>
      </c>
      <c r="C142" s="135">
        <v>427.34899999999999</v>
      </c>
      <c r="D142" s="135">
        <v>354.21499999999997</v>
      </c>
      <c r="E142" s="136">
        <v>229.32599999999999</v>
      </c>
      <c r="F142" s="137">
        <v>351.70299999999997</v>
      </c>
      <c r="G142" s="137">
        <v>247.35</v>
      </c>
      <c r="H142" s="138">
        <v>402.06099999999998</v>
      </c>
      <c r="I142" s="134">
        <v>319.99200000000002</v>
      </c>
      <c r="J142" s="135">
        <v>233.904</v>
      </c>
      <c r="K142" s="137">
        <v>259.10899999999998</v>
      </c>
      <c r="L142" s="79">
        <v>262.55799999999999</v>
      </c>
      <c r="M142" s="139">
        <v>318.762</v>
      </c>
      <c r="N142" s="135">
        <v>4509.7380000000003</v>
      </c>
      <c r="O142" s="79">
        <v>3826.6410000000001</v>
      </c>
      <c r="P142" s="140">
        <v>84.852845109848957</v>
      </c>
      <c r="Q142" s="143" t="s">
        <v>263</v>
      </c>
    </row>
    <row r="143" spans="1:17" ht="12.6" customHeight="1" x14ac:dyDescent="0.2">
      <c r="A143" s="142"/>
      <c r="B143" s="134"/>
      <c r="C143" s="135"/>
      <c r="D143" s="135"/>
      <c r="E143" s="136"/>
      <c r="F143" s="137"/>
      <c r="G143" s="137"/>
      <c r="H143" s="138"/>
      <c r="I143" s="134"/>
      <c r="J143" s="135"/>
      <c r="K143" s="137"/>
      <c r="L143" s="79"/>
      <c r="M143" s="139"/>
      <c r="N143" s="135"/>
      <c r="O143" s="79"/>
      <c r="P143" s="140"/>
      <c r="Q143" s="143"/>
    </row>
    <row r="144" spans="1:17" ht="12.6" customHeight="1" x14ac:dyDescent="0.2">
      <c r="A144" s="142" t="s">
        <v>264</v>
      </c>
      <c r="B144" s="134">
        <v>3.2000000000000001E-2</v>
      </c>
      <c r="C144" s="135">
        <v>67.759</v>
      </c>
      <c r="D144" s="135">
        <v>62.750999999999998</v>
      </c>
      <c r="E144" s="136">
        <v>41.572000000000003</v>
      </c>
      <c r="F144" s="137">
        <v>107.241</v>
      </c>
      <c r="G144" s="137">
        <v>1.2709999999999999</v>
      </c>
      <c r="H144" s="138">
        <v>3.5999999999999997E-2</v>
      </c>
      <c r="I144" s="134">
        <v>100.262</v>
      </c>
      <c r="J144" s="135">
        <v>0.13100000000000001</v>
      </c>
      <c r="K144" s="137">
        <v>0.253</v>
      </c>
      <c r="L144" s="79">
        <v>0.253</v>
      </c>
      <c r="M144" s="139">
        <v>4.7869999999999999</v>
      </c>
      <c r="N144" s="135">
        <v>424.048</v>
      </c>
      <c r="O144" s="79">
        <v>386.34800000000001</v>
      </c>
      <c r="P144" s="140">
        <v>91.109497038071169</v>
      </c>
      <c r="Q144" s="143" t="s">
        <v>265</v>
      </c>
    </row>
    <row r="145" spans="1:17" ht="12.6" customHeight="1" x14ac:dyDescent="0.2">
      <c r="A145" s="142"/>
      <c r="B145" s="134"/>
      <c r="C145" s="135"/>
      <c r="D145" s="135"/>
      <c r="E145" s="136"/>
      <c r="F145" s="137"/>
      <c r="G145" s="137"/>
      <c r="H145" s="138"/>
      <c r="I145" s="134"/>
      <c r="J145" s="135"/>
      <c r="K145" s="137"/>
      <c r="L145" s="79"/>
      <c r="M145" s="139"/>
      <c r="N145" s="135"/>
      <c r="O145" s="79"/>
      <c r="P145" s="140"/>
      <c r="Q145" s="143"/>
    </row>
    <row r="146" spans="1:17" ht="12.6" customHeight="1" x14ac:dyDescent="0.2">
      <c r="A146" s="142" t="s">
        <v>266</v>
      </c>
      <c r="B146" s="134" t="s">
        <v>185</v>
      </c>
      <c r="C146" s="135">
        <v>2.6629999999999998</v>
      </c>
      <c r="D146" s="135" t="s">
        <v>185</v>
      </c>
      <c r="E146" s="136">
        <v>0.91600000000000004</v>
      </c>
      <c r="F146" s="137" t="s">
        <v>185</v>
      </c>
      <c r="G146" s="137" t="s">
        <v>185</v>
      </c>
      <c r="H146" s="138" t="s">
        <v>185</v>
      </c>
      <c r="I146" s="134">
        <v>9.0470000000000006</v>
      </c>
      <c r="J146" s="135" t="s">
        <v>185</v>
      </c>
      <c r="K146" s="137" t="s">
        <v>185</v>
      </c>
      <c r="L146" s="79" t="s">
        <v>185</v>
      </c>
      <c r="M146" s="139" t="s">
        <v>185</v>
      </c>
      <c r="N146" s="135" t="s">
        <v>185</v>
      </c>
      <c r="O146" s="79">
        <v>12.625999999999999</v>
      </c>
      <c r="P146" s="140" t="s">
        <v>219</v>
      </c>
      <c r="Q146" s="143" t="s">
        <v>267</v>
      </c>
    </row>
    <row r="147" spans="1:17" ht="12.6" customHeight="1" x14ac:dyDescent="0.2">
      <c r="A147" s="142"/>
      <c r="B147" s="134"/>
      <c r="C147" s="135"/>
      <c r="D147" s="135"/>
      <c r="E147" s="136"/>
      <c r="F147" s="137"/>
      <c r="G147" s="137"/>
      <c r="H147" s="138"/>
      <c r="I147" s="134"/>
      <c r="J147" s="135"/>
      <c r="K147" s="137"/>
      <c r="L147" s="79"/>
      <c r="M147" s="139"/>
      <c r="N147" s="135"/>
      <c r="O147" s="79"/>
      <c r="P147" s="140"/>
      <c r="Q147" s="143"/>
    </row>
    <row r="148" spans="1:17" ht="12.6" customHeight="1" x14ac:dyDescent="0.2">
      <c r="A148" s="133" t="s">
        <v>268</v>
      </c>
      <c r="B148" s="134">
        <v>0.13700000000000001</v>
      </c>
      <c r="C148" s="135">
        <v>0.79</v>
      </c>
      <c r="D148" s="135">
        <v>1.5209999999999999</v>
      </c>
      <c r="E148" s="136">
        <v>7.9950000000000001</v>
      </c>
      <c r="F148" s="137">
        <v>2.5</v>
      </c>
      <c r="G148" s="137">
        <v>1.0189999999999999</v>
      </c>
      <c r="H148" s="138">
        <v>1.264</v>
      </c>
      <c r="I148" s="134">
        <v>1.798</v>
      </c>
      <c r="J148" s="135">
        <v>0.223</v>
      </c>
      <c r="K148" s="137">
        <v>0.443</v>
      </c>
      <c r="L148" s="79">
        <v>6.9580000000000002</v>
      </c>
      <c r="M148" s="139">
        <v>1.9770000000000001</v>
      </c>
      <c r="N148" s="135">
        <v>17.571999999999999</v>
      </c>
      <c r="O148" s="79">
        <v>26.625</v>
      </c>
      <c r="P148" s="140">
        <v>151.51946278169817</v>
      </c>
      <c r="Q148" s="141" t="s">
        <v>269</v>
      </c>
    </row>
    <row r="149" spans="1:17" ht="12.6" customHeight="1" x14ac:dyDescent="0.2">
      <c r="A149" s="133"/>
      <c r="B149" s="134"/>
      <c r="C149" s="135"/>
      <c r="D149" s="135"/>
      <c r="E149" s="136"/>
      <c r="F149" s="137"/>
      <c r="G149" s="137"/>
      <c r="H149" s="138"/>
      <c r="I149" s="134"/>
      <c r="J149" s="135"/>
      <c r="K149" s="137"/>
      <c r="L149" s="79"/>
      <c r="M149" s="139"/>
      <c r="N149" s="135"/>
      <c r="O149" s="79"/>
      <c r="P149" s="140"/>
      <c r="Q149" s="141"/>
    </row>
    <row r="150" spans="1:17" ht="12.6" customHeight="1" x14ac:dyDescent="0.2">
      <c r="A150" s="133" t="s">
        <v>270</v>
      </c>
      <c r="B150" s="134">
        <v>3296.6680000000001</v>
      </c>
      <c r="C150" s="135">
        <v>4596.51</v>
      </c>
      <c r="D150" s="135">
        <v>3424.788</v>
      </c>
      <c r="E150" s="136">
        <v>3000.355</v>
      </c>
      <c r="F150" s="137">
        <v>3546.2910000000002</v>
      </c>
      <c r="G150" s="137">
        <v>3386.2489999999998</v>
      </c>
      <c r="H150" s="138">
        <v>3954.3049999999998</v>
      </c>
      <c r="I150" s="134">
        <v>4192.2349999999997</v>
      </c>
      <c r="J150" s="135">
        <v>5973.6670000000004</v>
      </c>
      <c r="K150" s="137">
        <v>4933.1490000000003</v>
      </c>
      <c r="L150" s="79">
        <v>4848.0360000000001</v>
      </c>
      <c r="M150" s="139">
        <v>2621.31</v>
      </c>
      <c r="N150" s="135">
        <v>62796.695</v>
      </c>
      <c r="O150" s="79">
        <v>47773.563000000002</v>
      </c>
      <c r="P150" s="140">
        <v>76.076556258255309</v>
      </c>
      <c r="Q150" s="141" t="s">
        <v>271</v>
      </c>
    </row>
    <row r="151" spans="1:17" ht="12.6" customHeight="1" x14ac:dyDescent="0.2">
      <c r="A151" s="133"/>
      <c r="B151" s="134"/>
      <c r="C151" s="135"/>
      <c r="D151" s="135"/>
      <c r="E151" s="136"/>
      <c r="F151" s="137"/>
      <c r="G151" s="137"/>
      <c r="H151" s="138"/>
      <c r="I151" s="134"/>
      <c r="J151" s="135"/>
      <c r="K151" s="137"/>
      <c r="L151" s="79"/>
      <c r="M151" s="139"/>
      <c r="N151" s="135"/>
      <c r="O151" s="79"/>
      <c r="P151" s="140"/>
      <c r="Q151" s="141"/>
    </row>
    <row r="152" spans="1:17" ht="12.6" customHeight="1" x14ac:dyDescent="0.2">
      <c r="A152" s="165" t="s">
        <v>65</v>
      </c>
      <c r="B152" s="134">
        <v>12138.182000000001</v>
      </c>
      <c r="C152" s="135">
        <v>11968.957</v>
      </c>
      <c r="D152" s="135">
        <v>12607.039000000001</v>
      </c>
      <c r="E152" s="136">
        <v>16195.924999999999</v>
      </c>
      <c r="F152" s="137">
        <v>13040.913</v>
      </c>
      <c r="G152" s="137">
        <v>11737.754000000001</v>
      </c>
      <c r="H152" s="138">
        <v>25403.170999999998</v>
      </c>
      <c r="I152" s="134">
        <v>10647.290999999999</v>
      </c>
      <c r="J152" s="135">
        <v>35481.665000000001</v>
      </c>
      <c r="K152" s="137">
        <v>13572.377</v>
      </c>
      <c r="L152" s="79">
        <v>24311.723999999998</v>
      </c>
      <c r="M152" s="139">
        <v>10696.876</v>
      </c>
      <c r="N152" s="135">
        <v>179814.30100000001</v>
      </c>
      <c r="O152" s="79">
        <v>197801.87400000001</v>
      </c>
      <c r="P152" s="140">
        <v>110.00341624663102</v>
      </c>
      <c r="Q152" s="143" t="s">
        <v>66</v>
      </c>
    </row>
    <row r="153" spans="1:17" ht="12.6" customHeight="1" x14ac:dyDescent="0.2">
      <c r="A153" s="181"/>
      <c r="B153" s="134"/>
      <c r="C153" s="135"/>
      <c r="D153" s="135"/>
      <c r="E153" s="136"/>
      <c r="F153" s="137"/>
      <c r="G153" s="137"/>
      <c r="H153" s="138"/>
      <c r="I153" s="134"/>
      <c r="J153" s="135"/>
      <c r="K153" s="137"/>
      <c r="L153" s="79"/>
      <c r="M153" s="139"/>
      <c r="N153" s="135"/>
      <c r="O153" s="79"/>
      <c r="P153" s="140"/>
      <c r="Q153" s="209"/>
    </row>
    <row r="154" spans="1:17" ht="12.6" customHeight="1" x14ac:dyDescent="0.2">
      <c r="A154" s="148" t="s">
        <v>272</v>
      </c>
      <c r="B154" s="134">
        <v>0.01</v>
      </c>
      <c r="C154" s="135">
        <v>0.01</v>
      </c>
      <c r="D154" s="135" t="s">
        <v>185</v>
      </c>
      <c r="E154" s="136" t="s">
        <v>185</v>
      </c>
      <c r="F154" s="137">
        <v>0.79100000000000004</v>
      </c>
      <c r="G154" s="137" t="s">
        <v>185</v>
      </c>
      <c r="H154" s="138" t="s">
        <v>185</v>
      </c>
      <c r="I154" s="134" t="s">
        <v>185</v>
      </c>
      <c r="J154" s="135" t="s">
        <v>185</v>
      </c>
      <c r="K154" s="137">
        <v>3.2000000000000001E-2</v>
      </c>
      <c r="L154" s="79">
        <v>5.4569999999999999</v>
      </c>
      <c r="M154" s="139" t="s">
        <v>185</v>
      </c>
      <c r="N154" s="135">
        <v>7.35</v>
      </c>
      <c r="O154" s="79">
        <v>6.3</v>
      </c>
      <c r="P154" s="140">
        <v>85.714285714285722</v>
      </c>
      <c r="Q154" s="143" t="s">
        <v>273</v>
      </c>
    </row>
    <row r="155" spans="1:17" ht="12.6" customHeight="1" x14ac:dyDescent="0.2">
      <c r="A155" s="142"/>
      <c r="B155" s="134"/>
      <c r="C155" s="135"/>
      <c r="D155" s="135"/>
      <c r="E155" s="136"/>
      <c r="F155" s="137"/>
      <c r="G155" s="137"/>
      <c r="H155" s="138"/>
      <c r="I155" s="134"/>
      <c r="J155" s="135"/>
      <c r="K155" s="137"/>
      <c r="L155" s="79"/>
      <c r="M155" s="139"/>
      <c r="N155" s="135"/>
      <c r="O155" s="79"/>
      <c r="P155" s="140"/>
      <c r="Q155" s="143"/>
    </row>
    <row r="156" spans="1:17" ht="12.6" customHeight="1" x14ac:dyDescent="0.2">
      <c r="A156" s="180" t="s">
        <v>274</v>
      </c>
      <c r="B156" s="134">
        <v>0.14499999999999999</v>
      </c>
      <c r="C156" s="135" t="s">
        <v>185</v>
      </c>
      <c r="D156" s="135">
        <v>1.482</v>
      </c>
      <c r="E156" s="136">
        <v>2.5070000000000001</v>
      </c>
      <c r="F156" s="137">
        <v>0.59099999999999997</v>
      </c>
      <c r="G156" s="137">
        <v>2.1749999999999998</v>
      </c>
      <c r="H156" s="138">
        <v>3.2000000000000001E-2</v>
      </c>
      <c r="I156" s="134">
        <v>0.28799999999999998</v>
      </c>
      <c r="J156" s="135">
        <v>0.64</v>
      </c>
      <c r="K156" s="137">
        <v>3.7829999999999999</v>
      </c>
      <c r="L156" s="79">
        <v>0.69899999999999995</v>
      </c>
      <c r="M156" s="139">
        <v>1.83</v>
      </c>
      <c r="N156" s="135">
        <v>1.2589999999999999</v>
      </c>
      <c r="O156" s="79">
        <v>14.172000000000001</v>
      </c>
      <c r="P156" s="140" t="s">
        <v>275</v>
      </c>
      <c r="Q156" s="145" t="s">
        <v>276</v>
      </c>
    </row>
    <row r="157" spans="1:17" ht="12.6" customHeight="1" x14ac:dyDescent="0.2">
      <c r="A157" s="142"/>
      <c r="B157" s="134"/>
      <c r="C157" s="135"/>
      <c r="D157" s="135"/>
      <c r="E157" s="136"/>
      <c r="F157" s="137"/>
      <c r="G157" s="137"/>
      <c r="H157" s="138"/>
      <c r="I157" s="134"/>
      <c r="J157" s="135"/>
      <c r="K157" s="137"/>
      <c r="L157" s="79"/>
      <c r="M157" s="139"/>
      <c r="N157" s="135"/>
      <c r="O157" s="79"/>
      <c r="P157" s="140"/>
      <c r="Q157" s="143"/>
    </row>
    <row r="158" spans="1:17" ht="12.6" customHeight="1" x14ac:dyDescent="0.2">
      <c r="A158" s="148" t="s">
        <v>49</v>
      </c>
      <c r="B158" s="134">
        <v>204241.10200000001</v>
      </c>
      <c r="C158" s="135">
        <v>204387.06899999999</v>
      </c>
      <c r="D158" s="135">
        <v>222478.74400000001</v>
      </c>
      <c r="E158" s="136">
        <v>216767.70300000001</v>
      </c>
      <c r="F158" s="137">
        <v>261585.712</v>
      </c>
      <c r="G158" s="137">
        <v>247622.00200000001</v>
      </c>
      <c r="H158" s="138">
        <v>249176.67800000001</v>
      </c>
      <c r="I158" s="134">
        <v>174068.639</v>
      </c>
      <c r="J158" s="135">
        <v>243305.28700000001</v>
      </c>
      <c r="K158" s="137">
        <v>275445.90500000003</v>
      </c>
      <c r="L158" s="79">
        <v>268688.77600000001</v>
      </c>
      <c r="M158" s="139">
        <v>227995.24400000001</v>
      </c>
      <c r="N158" s="135">
        <v>2379833.0040000002</v>
      </c>
      <c r="O158" s="79">
        <v>2795762.861</v>
      </c>
      <c r="P158" s="140">
        <v>117.47727072869856</v>
      </c>
      <c r="Q158" s="143" t="s">
        <v>50</v>
      </c>
    </row>
    <row r="159" spans="1:17" ht="12.6" customHeight="1" x14ac:dyDescent="0.2">
      <c r="A159" s="142"/>
      <c r="B159" s="134"/>
      <c r="C159" s="135"/>
      <c r="D159" s="135"/>
      <c r="E159" s="136"/>
      <c r="F159" s="137"/>
      <c r="G159" s="137"/>
      <c r="H159" s="138"/>
      <c r="I159" s="134"/>
      <c r="J159" s="135"/>
      <c r="K159" s="137"/>
      <c r="L159" s="79"/>
      <c r="M159" s="139"/>
      <c r="N159" s="135"/>
      <c r="O159" s="79"/>
      <c r="P159" s="140"/>
      <c r="Q159" s="143"/>
    </row>
    <row r="160" spans="1:17" ht="12.6" customHeight="1" x14ac:dyDescent="0.2">
      <c r="A160" s="148" t="s">
        <v>277</v>
      </c>
      <c r="B160" s="134">
        <v>2.1680000000000001</v>
      </c>
      <c r="C160" s="135">
        <v>7.18</v>
      </c>
      <c r="D160" s="135">
        <v>32.219000000000001</v>
      </c>
      <c r="E160" s="136">
        <v>818.76599999999996</v>
      </c>
      <c r="F160" s="137">
        <v>21.632000000000001</v>
      </c>
      <c r="G160" s="137">
        <v>4.6340000000000003</v>
      </c>
      <c r="H160" s="138">
        <v>10.847</v>
      </c>
      <c r="I160" s="134">
        <v>4.2999999999999997E-2</v>
      </c>
      <c r="J160" s="135">
        <v>6.6000000000000003E-2</v>
      </c>
      <c r="K160" s="137">
        <v>33.817999999999998</v>
      </c>
      <c r="L160" s="79">
        <v>5.0000000000000001E-3</v>
      </c>
      <c r="M160" s="139" t="s">
        <v>185</v>
      </c>
      <c r="N160" s="135">
        <v>72.349000000000004</v>
      </c>
      <c r="O160" s="79">
        <v>931.37800000000004</v>
      </c>
      <c r="P160" s="140" t="s">
        <v>278</v>
      </c>
      <c r="Q160" s="143" t="s">
        <v>277</v>
      </c>
    </row>
    <row r="161" spans="1:17" ht="12.6" customHeight="1" x14ac:dyDescent="0.2">
      <c r="A161" s="142"/>
      <c r="B161" s="134"/>
      <c r="C161" s="135"/>
      <c r="D161" s="135"/>
      <c r="E161" s="136"/>
      <c r="F161" s="137"/>
      <c r="G161" s="137"/>
      <c r="H161" s="138"/>
      <c r="I161" s="134"/>
      <c r="J161" s="135"/>
      <c r="K161" s="137"/>
      <c r="L161" s="79"/>
      <c r="M161" s="139"/>
      <c r="N161" s="135"/>
      <c r="O161" s="79"/>
      <c r="P161" s="140"/>
      <c r="Q161" s="143"/>
    </row>
    <row r="162" spans="1:17" ht="12.6" customHeight="1" x14ac:dyDescent="0.2">
      <c r="A162" s="148" t="s">
        <v>279</v>
      </c>
      <c r="B162" s="134">
        <v>0.106</v>
      </c>
      <c r="C162" s="135">
        <v>4.8000000000000001E-2</v>
      </c>
      <c r="D162" s="135" t="s">
        <v>185</v>
      </c>
      <c r="E162" s="136" t="s">
        <v>185</v>
      </c>
      <c r="F162" s="137" t="s">
        <v>185</v>
      </c>
      <c r="G162" s="137" t="s">
        <v>185</v>
      </c>
      <c r="H162" s="138" t="s">
        <v>185</v>
      </c>
      <c r="I162" s="134" t="s">
        <v>185</v>
      </c>
      <c r="J162" s="135" t="s">
        <v>185</v>
      </c>
      <c r="K162" s="137" t="s">
        <v>185</v>
      </c>
      <c r="L162" s="79" t="s">
        <v>185</v>
      </c>
      <c r="M162" s="139">
        <v>0.104</v>
      </c>
      <c r="N162" s="135">
        <v>123.10299999999999</v>
      </c>
      <c r="O162" s="79">
        <v>0.25800000000000001</v>
      </c>
      <c r="P162" s="140">
        <v>0.20958059511141078</v>
      </c>
      <c r="Q162" s="143" t="s">
        <v>279</v>
      </c>
    </row>
    <row r="163" spans="1:17" s="1" customFormat="1" ht="12.6" customHeight="1" x14ac:dyDescent="0.2">
      <c r="A163" s="142"/>
      <c r="B163" s="134"/>
      <c r="C163" s="135"/>
      <c r="D163" s="135"/>
      <c r="E163" s="136"/>
      <c r="F163" s="137"/>
      <c r="G163" s="137"/>
      <c r="H163" s="138"/>
      <c r="I163" s="134"/>
      <c r="J163" s="135"/>
      <c r="K163" s="137"/>
      <c r="L163" s="79"/>
      <c r="M163" s="139"/>
      <c r="N163" s="135"/>
      <c r="O163" s="79"/>
      <c r="P163" s="140"/>
      <c r="Q163" s="143"/>
    </row>
    <row r="164" spans="1:17" ht="12.6" customHeight="1" x14ac:dyDescent="0.2">
      <c r="A164" s="142" t="s">
        <v>280</v>
      </c>
      <c r="B164" s="134">
        <v>261.80599999999998</v>
      </c>
      <c r="C164" s="135">
        <v>77.793999999999997</v>
      </c>
      <c r="D164" s="135">
        <v>41.112000000000002</v>
      </c>
      <c r="E164" s="136">
        <v>56.063000000000002</v>
      </c>
      <c r="F164" s="137">
        <v>167.40799999999999</v>
      </c>
      <c r="G164" s="137">
        <v>52.381999999999998</v>
      </c>
      <c r="H164" s="138">
        <v>178.72499999999999</v>
      </c>
      <c r="I164" s="134">
        <v>570.45899999999995</v>
      </c>
      <c r="J164" s="135">
        <v>335.56200000000001</v>
      </c>
      <c r="K164" s="137">
        <v>482.47300000000001</v>
      </c>
      <c r="L164" s="79">
        <v>550.06100000000004</v>
      </c>
      <c r="M164" s="139">
        <v>294.392</v>
      </c>
      <c r="N164" s="135">
        <v>1386.921</v>
      </c>
      <c r="O164" s="79">
        <v>3068.2370000000001</v>
      </c>
      <c r="P164" s="157">
        <v>221.22651542517562</v>
      </c>
      <c r="Q164" s="143" t="s">
        <v>280</v>
      </c>
    </row>
    <row r="165" spans="1:17" ht="12.6" customHeight="1" x14ac:dyDescent="0.2">
      <c r="A165" s="149"/>
      <c r="B165" s="134"/>
      <c r="C165" s="135"/>
      <c r="D165" s="135"/>
      <c r="E165" s="136"/>
      <c r="F165" s="137"/>
      <c r="G165" s="137"/>
      <c r="H165" s="138"/>
      <c r="I165" s="134"/>
      <c r="J165" s="135"/>
      <c r="K165" s="137"/>
      <c r="L165" s="79"/>
      <c r="M165" s="139"/>
      <c r="N165" s="135"/>
      <c r="O165" s="79"/>
      <c r="P165" s="157"/>
      <c r="Q165" s="150"/>
    </row>
    <row r="166" spans="1:17" ht="12.6" customHeight="1" x14ac:dyDescent="0.2">
      <c r="A166" s="148" t="s">
        <v>281</v>
      </c>
      <c r="B166" s="134">
        <v>1.2889999999999999</v>
      </c>
      <c r="C166" s="135">
        <v>0.14299999999999999</v>
      </c>
      <c r="D166" s="135">
        <v>0.93100000000000005</v>
      </c>
      <c r="E166" s="136" t="s">
        <v>185</v>
      </c>
      <c r="F166" s="137" t="s">
        <v>185</v>
      </c>
      <c r="G166" s="137" t="s">
        <v>185</v>
      </c>
      <c r="H166" s="138" t="s">
        <v>185</v>
      </c>
      <c r="I166" s="134">
        <v>0.35899999999999999</v>
      </c>
      <c r="J166" s="135" t="s">
        <v>185</v>
      </c>
      <c r="K166" s="137">
        <v>1.1279999999999999</v>
      </c>
      <c r="L166" s="79">
        <v>1.1279999999999999</v>
      </c>
      <c r="M166" s="139" t="s">
        <v>185</v>
      </c>
      <c r="N166" s="135">
        <v>2.9510000000000001</v>
      </c>
      <c r="O166" s="79">
        <v>4.9779999999999998</v>
      </c>
      <c r="P166" s="157">
        <v>168.68858014232461</v>
      </c>
      <c r="Q166" s="151" t="s">
        <v>282</v>
      </c>
    </row>
    <row r="167" spans="1:17" ht="12.6" customHeight="1" x14ac:dyDescent="0.2">
      <c r="A167" s="124"/>
      <c r="B167" s="134"/>
      <c r="C167" s="135"/>
      <c r="D167" s="135"/>
      <c r="E167" s="136"/>
      <c r="F167" s="137"/>
      <c r="G167" s="137"/>
      <c r="H167" s="138"/>
      <c r="I167" s="134"/>
      <c r="J167" s="135"/>
      <c r="K167" s="137"/>
      <c r="L167" s="79"/>
      <c r="M167" s="139"/>
      <c r="N167" s="135"/>
      <c r="O167" s="79"/>
      <c r="P167" s="140"/>
      <c r="Q167" s="151"/>
    </row>
    <row r="168" spans="1:17" ht="12.6" customHeight="1" x14ac:dyDescent="0.2">
      <c r="A168" s="148" t="s">
        <v>69</v>
      </c>
      <c r="B168" s="134">
        <v>9081.7119999999995</v>
      </c>
      <c r="C168" s="135">
        <v>9791.1290000000008</v>
      </c>
      <c r="D168" s="135">
        <v>8055.8990000000003</v>
      </c>
      <c r="E168" s="136">
        <v>10215.178</v>
      </c>
      <c r="F168" s="137">
        <v>10158.264999999999</v>
      </c>
      <c r="G168" s="137">
        <v>10487.009</v>
      </c>
      <c r="H168" s="138">
        <v>7170.6639999999998</v>
      </c>
      <c r="I168" s="134">
        <v>6478.6139999999996</v>
      </c>
      <c r="J168" s="135">
        <v>10978.023999999999</v>
      </c>
      <c r="K168" s="137">
        <v>7831.58</v>
      </c>
      <c r="L168" s="79">
        <v>10024.434999999999</v>
      </c>
      <c r="M168" s="139">
        <v>8443.0249999999996</v>
      </c>
      <c r="N168" s="135">
        <v>120637.867</v>
      </c>
      <c r="O168" s="79">
        <v>108715.534</v>
      </c>
      <c r="P168" s="140">
        <v>90.117254808558585</v>
      </c>
      <c r="Q168" s="151" t="s">
        <v>70</v>
      </c>
    </row>
    <row r="169" spans="1:17" ht="12.6" customHeight="1" x14ac:dyDescent="0.2">
      <c r="A169" s="124"/>
      <c r="B169" s="134"/>
      <c r="C169" s="135"/>
      <c r="D169" s="135"/>
      <c r="E169" s="136"/>
      <c r="F169" s="137"/>
      <c r="G169" s="137"/>
      <c r="H169" s="138"/>
      <c r="I169" s="134"/>
      <c r="J169" s="135"/>
      <c r="K169" s="137"/>
      <c r="L169" s="79"/>
      <c r="M169" s="139"/>
      <c r="N169" s="135"/>
      <c r="O169" s="79"/>
      <c r="P169" s="140"/>
      <c r="Q169" s="151"/>
    </row>
    <row r="170" spans="1:17" ht="12.6" customHeight="1" x14ac:dyDescent="0.2">
      <c r="A170" s="133" t="s">
        <v>283</v>
      </c>
      <c r="B170" s="134">
        <v>16.488</v>
      </c>
      <c r="C170" s="135">
        <v>0.497</v>
      </c>
      <c r="D170" s="135" t="s">
        <v>185</v>
      </c>
      <c r="E170" s="136">
        <v>0.224</v>
      </c>
      <c r="F170" s="137" t="s">
        <v>185</v>
      </c>
      <c r="G170" s="137" t="s">
        <v>185</v>
      </c>
      <c r="H170" s="138" t="s">
        <v>185</v>
      </c>
      <c r="I170" s="134">
        <v>44.113</v>
      </c>
      <c r="J170" s="135">
        <v>0.216</v>
      </c>
      <c r="K170" s="137">
        <v>12.193</v>
      </c>
      <c r="L170" s="79">
        <v>1.7549999999999999</v>
      </c>
      <c r="M170" s="139" t="s">
        <v>185</v>
      </c>
      <c r="N170" s="135">
        <v>6.9009999999999998</v>
      </c>
      <c r="O170" s="79">
        <v>75.486000000000004</v>
      </c>
      <c r="P170" s="140" t="s">
        <v>284</v>
      </c>
      <c r="Q170" s="141" t="s">
        <v>283</v>
      </c>
    </row>
    <row r="171" spans="1:17" ht="12.6" customHeight="1" x14ac:dyDescent="0.2">
      <c r="A171" s="133"/>
      <c r="B171" s="134"/>
      <c r="C171" s="135"/>
      <c r="D171" s="135"/>
      <c r="E171" s="136"/>
      <c r="F171" s="137"/>
      <c r="G171" s="137"/>
      <c r="H171" s="138"/>
      <c r="I171" s="134"/>
      <c r="J171" s="135"/>
      <c r="K171" s="137"/>
      <c r="L171" s="79"/>
      <c r="M171" s="139"/>
      <c r="N171" s="135"/>
      <c r="O171" s="79"/>
      <c r="P171" s="140"/>
      <c r="Q171" s="141"/>
    </row>
    <row r="172" spans="1:17" ht="12.6" customHeight="1" x14ac:dyDescent="0.2">
      <c r="A172" s="133" t="s">
        <v>285</v>
      </c>
      <c r="B172" s="134" t="s">
        <v>185</v>
      </c>
      <c r="C172" s="135" t="s">
        <v>185</v>
      </c>
      <c r="D172" s="135" t="s">
        <v>185</v>
      </c>
      <c r="E172" s="136" t="s">
        <v>185</v>
      </c>
      <c r="F172" s="137" t="s">
        <v>185</v>
      </c>
      <c r="G172" s="137" t="s">
        <v>185</v>
      </c>
      <c r="H172" s="138" t="s">
        <v>185</v>
      </c>
      <c r="I172" s="134">
        <v>0.27700000000000002</v>
      </c>
      <c r="J172" s="135" t="s">
        <v>185</v>
      </c>
      <c r="K172" s="137" t="s">
        <v>185</v>
      </c>
      <c r="L172" s="79" t="s">
        <v>185</v>
      </c>
      <c r="M172" s="139" t="s">
        <v>185</v>
      </c>
      <c r="N172" s="135">
        <v>0.80400000000000005</v>
      </c>
      <c r="O172" s="79">
        <v>0.27700000000000002</v>
      </c>
      <c r="P172" s="140">
        <v>34.452736318407965</v>
      </c>
      <c r="Q172" s="141" t="s">
        <v>286</v>
      </c>
    </row>
    <row r="173" spans="1:17" ht="12.6" customHeight="1" x14ac:dyDescent="0.2">
      <c r="A173" s="133"/>
      <c r="B173" s="134"/>
      <c r="C173" s="135"/>
      <c r="D173" s="135"/>
      <c r="E173" s="136"/>
      <c r="F173" s="137"/>
      <c r="G173" s="137"/>
      <c r="H173" s="138"/>
      <c r="I173" s="134"/>
      <c r="J173" s="135"/>
      <c r="K173" s="137"/>
      <c r="L173" s="79"/>
      <c r="M173" s="139"/>
      <c r="N173" s="135"/>
      <c r="O173" s="79"/>
      <c r="P173" s="140"/>
      <c r="Q173" s="141"/>
    </row>
    <row r="174" spans="1:17" ht="12.6" customHeight="1" x14ac:dyDescent="0.2">
      <c r="A174" s="142" t="s">
        <v>287</v>
      </c>
      <c r="B174" s="134">
        <v>148.97999999999999</v>
      </c>
      <c r="C174" s="135">
        <v>190.291</v>
      </c>
      <c r="D174" s="135">
        <v>90.358999999999995</v>
      </c>
      <c r="E174" s="136">
        <v>188.74600000000001</v>
      </c>
      <c r="F174" s="137">
        <v>94.518000000000001</v>
      </c>
      <c r="G174" s="137">
        <v>78.25</v>
      </c>
      <c r="H174" s="138">
        <v>50.811</v>
      </c>
      <c r="I174" s="134">
        <v>118.43</v>
      </c>
      <c r="J174" s="135">
        <v>248.65100000000001</v>
      </c>
      <c r="K174" s="137">
        <v>241.74799999999999</v>
      </c>
      <c r="L174" s="79">
        <v>323.47500000000002</v>
      </c>
      <c r="M174" s="139">
        <v>241.89699999999999</v>
      </c>
      <c r="N174" s="135">
        <v>2498.3130000000001</v>
      </c>
      <c r="O174" s="79">
        <v>2016.1559999999999</v>
      </c>
      <c r="P174" s="140">
        <v>80.700696830221034</v>
      </c>
      <c r="Q174" s="143" t="s">
        <v>288</v>
      </c>
    </row>
    <row r="175" spans="1:17" ht="12.6" customHeight="1" x14ac:dyDescent="0.2">
      <c r="A175" s="142"/>
      <c r="B175" s="134"/>
      <c r="C175" s="135"/>
      <c r="D175" s="135"/>
      <c r="E175" s="136"/>
      <c r="F175" s="137"/>
      <c r="G175" s="137"/>
      <c r="H175" s="138"/>
      <c r="I175" s="134"/>
      <c r="J175" s="135"/>
      <c r="K175" s="137"/>
      <c r="L175" s="79"/>
      <c r="M175" s="139"/>
      <c r="N175" s="135"/>
      <c r="O175" s="79"/>
      <c r="P175" s="140"/>
      <c r="Q175" s="143"/>
    </row>
    <row r="176" spans="1:17" ht="12.6" customHeight="1" x14ac:dyDescent="0.2">
      <c r="A176" s="142" t="s">
        <v>289</v>
      </c>
      <c r="B176" s="134" t="s">
        <v>185</v>
      </c>
      <c r="C176" s="135">
        <v>0.108</v>
      </c>
      <c r="D176" s="135" t="s">
        <v>185</v>
      </c>
      <c r="E176" s="136" t="s">
        <v>185</v>
      </c>
      <c r="F176" s="137" t="s">
        <v>185</v>
      </c>
      <c r="G176" s="137" t="s">
        <v>185</v>
      </c>
      <c r="H176" s="138" t="s">
        <v>185</v>
      </c>
      <c r="I176" s="134" t="s">
        <v>185</v>
      </c>
      <c r="J176" s="135" t="s">
        <v>185</v>
      </c>
      <c r="K176" s="137" t="s">
        <v>185</v>
      </c>
      <c r="L176" s="79" t="s">
        <v>185</v>
      </c>
      <c r="M176" s="139">
        <v>3.8330000000000002</v>
      </c>
      <c r="N176" s="135">
        <v>32.325000000000003</v>
      </c>
      <c r="O176" s="79">
        <v>3.9409999999999998</v>
      </c>
      <c r="P176" s="140">
        <v>12.19180201082753</v>
      </c>
      <c r="Q176" s="143" t="s">
        <v>289</v>
      </c>
    </row>
    <row r="177" spans="1:17" ht="12.6" customHeight="1" x14ac:dyDescent="0.2">
      <c r="A177" s="142"/>
      <c r="B177" s="134"/>
      <c r="C177" s="135"/>
      <c r="D177" s="135"/>
      <c r="E177" s="136"/>
      <c r="F177" s="137"/>
      <c r="G177" s="137"/>
      <c r="H177" s="138"/>
      <c r="I177" s="134"/>
      <c r="J177" s="135"/>
      <c r="K177" s="137"/>
      <c r="L177" s="79"/>
      <c r="M177" s="139"/>
      <c r="N177" s="135"/>
      <c r="O177" s="79"/>
      <c r="P177" s="140"/>
      <c r="Q177" s="143"/>
    </row>
    <row r="178" spans="1:17" ht="12.6" customHeight="1" x14ac:dyDescent="0.2">
      <c r="A178" s="142" t="s">
        <v>290</v>
      </c>
      <c r="B178" s="134">
        <v>164.351</v>
      </c>
      <c r="C178" s="135">
        <v>193.761</v>
      </c>
      <c r="D178" s="135">
        <v>111.319</v>
      </c>
      <c r="E178" s="136">
        <v>64.007000000000005</v>
      </c>
      <c r="F178" s="137">
        <v>340.49599999999998</v>
      </c>
      <c r="G178" s="137">
        <v>160.256</v>
      </c>
      <c r="H178" s="138">
        <v>86.572999999999993</v>
      </c>
      <c r="I178" s="134">
        <v>31.213999999999999</v>
      </c>
      <c r="J178" s="135">
        <v>67.027000000000001</v>
      </c>
      <c r="K178" s="137">
        <v>131.827</v>
      </c>
      <c r="L178" s="79">
        <v>99.691999999999993</v>
      </c>
      <c r="M178" s="139">
        <v>133.5</v>
      </c>
      <c r="N178" s="135">
        <v>1606.2950000000001</v>
      </c>
      <c r="O178" s="79">
        <v>1584.0229999999999</v>
      </c>
      <c r="P178" s="140">
        <v>98.613455187247666</v>
      </c>
      <c r="Q178" s="143" t="s">
        <v>290</v>
      </c>
    </row>
    <row r="179" spans="1:17" ht="12.6" customHeight="1" x14ac:dyDescent="0.2">
      <c r="A179" s="142"/>
      <c r="B179" s="134"/>
      <c r="C179" s="135"/>
      <c r="D179" s="135"/>
      <c r="E179" s="136"/>
      <c r="F179" s="137"/>
      <c r="G179" s="137"/>
      <c r="H179" s="138"/>
      <c r="I179" s="134"/>
      <c r="J179" s="135"/>
      <c r="K179" s="137"/>
      <c r="L179" s="79"/>
      <c r="M179" s="139"/>
      <c r="N179" s="135"/>
      <c r="O179" s="79"/>
      <c r="P179" s="140"/>
      <c r="Q179" s="143"/>
    </row>
    <row r="180" spans="1:17" ht="12.6" customHeight="1" x14ac:dyDescent="0.2">
      <c r="A180" s="142" t="s">
        <v>291</v>
      </c>
      <c r="B180" s="134" t="s">
        <v>185</v>
      </c>
      <c r="C180" s="135" t="s">
        <v>185</v>
      </c>
      <c r="D180" s="135" t="s">
        <v>185</v>
      </c>
      <c r="E180" s="136">
        <v>1E-3</v>
      </c>
      <c r="F180" s="137">
        <v>0.01</v>
      </c>
      <c r="G180" s="137" t="s">
        <v>185</v>
      </c>
      <c r="H180" s="138" t="s">
        <v>185</v>
      </c>
      <c r="I180" s="134">
        <v>0.01</v>
      </c>
      <c r="J180" s="135">
        <v>2.5449999999999999</v>
      </c>
      <c r="K180" s="137">
        <v>1E-3</v>
      </c>
      <c r="L180" s="79" t="s">
        <v>185</v>
      </c>
      <c r="M180" s="139" t="s">
        <v>185</v>
      </c>
      <c r="N180" s="135">
        <v>8.8469999999999995</v>
      </c>
      <c r="O180" s="79">
        <v>2.5670000000000002</v>
      </c>
      <c r="P180" s="140">
        <v>29.015485475302366</v>
      </c>
      <c r="Q180" s="143" t="s">
        <v>291</v>
      </c>
    </row>
    <row r="181" spans="1:17" ht="12.6" customHeight="1" x14ac:dyDescent="0.2">
      <c r="A181" s="142"/>
      <c r="B181" s="134"/>
      <c r="C181" s="135"/>
      <c r="D181" s="135"/>
      <c r="E181" s="136"/>
      <c r="F181" s="137"/>
      <c r="G181" s="137"/>
      <c r="H181" s="138"/>
      <c r="I181" s="134"/>
      <c r="J181" s="135"/>
      <c r="K181" s="137"/>
      <c r="L181" s="79"/>
      <c r="M181" s="139"/>
      <c r="N181" s="135"/>
      <c r="O181" s="79"/>
      <c r="P181" s="140"/>
      <c r="Q181" s="143"/>
    </row>
    <row r="182" spans="1:17" ht="12.6" customHeight="1" x14ac:dyDescent="0.2">
      <c r="A182" s="142" t="s">
        <v>292</v>
      </c>
      <c r="B182" s="134" t="s">
        <v>185</v>
      </c>
      <c r="C182" s="135" t="s">
        <v>185</v>
      </c>
      <c r="D182" s="135" t="s">
        <v>185</v>
      </c>
      <c r="E182" s="136" t="s">
        <v>185</v>
      </c>
      <c r="F182" s="137" t="s">
        <v>185</v>
      </c>
      <c r="G182" s="137" t="s">
        <v>185</v>
      </c>
      <c r="H182" s="138" t="s">
        <v>185</v>
      </c>
      <c r="I182" s="134" t="s">
        <v>185</v>
      </c>
      <c r="J182" s="135" t="s">
        <v>185</v>
      </c>
      <c r="K182" s="137" t="s">
        <v>185</v>
      </c>
      <c r="L182" s="79" t="s">
        <v>185</v>
      </c>
      <c r="M182" s="139" t="s">
        <v>185</v>
      </c>
      <c r="N182" s="135" t="s">
        <v>185</v>
      </c>
      <c r="O182" s="79" t="s">
        <v>185</v>
      </c>
      <c r="P182" s="140" t="s">
        <v>219</v>
      </c>
      <c r="Q182" s="143" t="s">
        <v>292</v>
      </c>
    </row>
    <row r="183" spans="1:17" ht="12.6" customHeight="1" x14ac:dyDescent="0.2">
      <c r="A183" s="142"/>
      <c r="B183" s="134"/>
      <c r="C183" s="135"/>
      <c r="D183" s="135"/>
      <c r="E183" s="136"/>
      <c r="F183" s="137"/>
      <c r="G183" s="137"/>
      <c r="H183" s="138"/>
      <c r="I183" s="134"/>
      <c r="J183" s="135"/>
      <c r="K183" s="137"/>
      <c r="L183" s="79"/>
      <c r="M183" s="139"/>
      <c r="N183" s="135"/>
      <c r="O183" s="79"/>
      <c r="P183" s="140"/>
      <c r="Q183" s="143"/>
    </row>
    <row r="184" spans="1:17" ht="12.6" customHeight="1" x14ac:dyDescent="0.2">
      <c r="A184" s="142" t="s">
        <v>293</v>
      </c>
      <c r="B184" s="134">
        <v>42.250999999999998</v>
      </c>
      <c r="C184" s="135">
        <v>69.034000000000006</v>
      </c>
      <c r="D184" s="135">
        <v>49.311999999999998</v>
      </c>
      <c r="E184" s="136">
        <v>39.927999999999997</v>
      </c>
      <c r="F184" s="137">
        <v>29.414999999999999</v>
      </c>
      <c r="G184" s="137">
        <v>30.515000000000001</v>
      </c>
      <c r="H184" s="138">
        <v>9.4440000000000008</v>
      </c>
      <c r="I184" s="134">
        <v>5.0090000000000003</v>
      </c>
      <c r="J184" s="135">
        <v>20.963999999999999</v>
      </c>
      <c r="K184" s="137">
        <v>48.006</v>
      </c>
      <c r="L184" s="79">
        <v>18.004000000000001</v>
      </c>
      <c r="M184" s="139">
        <v>22.914000000000001</v>
      </c>
      <c r="N184" s="135">
        <v>547.71600000000001</v>
      </c>
      <c r="O184" s="79">
        <v>384.79599999999999</v>
      </c>
      <c r="P184" s="140">
        <v>70.254657523241974</v>
      </c>
      <c r="Q184" s="143" t="s">
        <v>293</v>
      </c>
    </row>
    <row r="185" spans="1:17" ht="12.6" customHeight="1" x14ac:dyDescent="0.2">
      <c r="A185" s="142"/>
      <c r="B185" s="134"/>
      <c r="C185" s="135"/>
      <c r="D185" s="135"/>
      <c r="E185" s="136"/>
      <c r="F185" s="137"/>
      <c r="G185" s="137"/>
      <c r="H185" s="138"/>
      <c r="I185" s="134"/>
      <c r="J185" s="135"/>
      <c r="K185" s="137"/>
      <c r="L185" s="79"/>
      <c r="M185" s="139"/>
      <c r="N185" s="135"/>
      <c r="O185" s="79"/>
      <c r="P185" s="140"/>
      <c r="Q185" s="143"/>
    </row>
    <row r="186" spans="1:17" ht="12.6" customHeight="1" x14ac:dyDescent="0.2">
      <c r="A186" s="133" t="s">
        <v>294</v>
      </c>
      <c r="B186" s="134">
        <v>8.4779999999999998</v>
      </c>
      <c r="C186" s="135">
        <v>16.173999999999999</v>
      </c>
      <c r="D186" s="135">
        <v>5.5069999999999997</v>
      </c>
      <c r="E186" s="136">
        <v>1.2250000000000001</v>
      </c>
      <c r="F186" s="137">
        <v>4.7039999999999997</v>
      </c>
      <c r="G186" s="137">
        <v>15.967000000000001</v>
      </c>
      <c r="H186" s="138">
        <v>1.1850000000000001</v>
      </c>
      <c r="I186" s="134">
        <v>1.498</v>
      </c>
      <c r="J186" s="135">
        <v>1.6279999999999999</v>
      </c>
      <c r="K186" s="137">
        <v>5.7850000000000001</v>
      </c>
      <c r="L186" s="79">
        <v>1.038</v>
      </c>
      <c r="M186" s="139">
        <v>13.138999999999999</v>
      </c>
      <c r="N186" s="135">
        <v>65.385999999999996</v>
      </c>
      <c r="O186" s="79">
        <v>76.328000000000003</v>
      </c>
      <c r="P186" s="140">
        <v>116.73446915241796</v>
      </c>
      <c r="Q186" s="141" t="s">
        <v>294</v>
      </c>
    </row>
    <row r="187" spans="1:17" ht="12.6" customHeight="1" x14ac:dyDescent="0.2">
      <c r="A187" s="133"/>
      <c r="B187" s="134"/>
      <c r="C187" s="135"/>
      <c r="D187" s="135"/>
      <c r="E187" s="136"/>
      <c r="F187" s="137"/>
      <c r="G187" s="137"/>
      <c r="H187" s="138"/>
      <c r="I187" s="134"/>
      <c r="J187" s="135"/>
      <c r="K187" s="137"/>
      <c r="L187" s="79"/>
      <c r="M187" s="139"/>
      <c r="N187" s="135"/>
      <c r="O187" s="79"/>
      <c r="P187" s="140"/>
      <c r="Q187" s="141"/>
    </row>
    <row r="188" spans="1:17" ht="12.6" customHeight="1" x14ac:dyDescent="0.2">
      <c r="A188" s="182" t="s">
        <v>295</v>
      </c>
      <c r="B188" s="134" t="s">
        <v>185</v>
      </c>
      <c r="C188" s="135">
        <v>36.881</v>
      </c>
      <c r="D188" s="135" t="s">
        <v>185</v>
      </c>
      <c r="E188" s="136" t="s">
        <v>185</v>
      </c>
      <c r="F188" s="137" t="s">
        <v>185</v>
      </c>
      <c r="G188" s="137" t="s">
        <v>185</v>
      </c>
      <c r="H188" s="138" t="s">
        <v>185</v>
      </c>
      <c r="I188" s="134" t="s">
        <v>185</v>
      </c>
      <c r="J188" s="135" t="s">
        <v>185</v>
      </c>
      <c r="K188" s="137" t="s">
        <v>185</v>
      </c>
      <c r="L188" s="79">
        <v>1.2070000000000001</v>
      </c>
      <c r="M188" s="139">
        <v>1.1359999999999999</v>
      </c>
      <c r="N188" s="135">
        <v>21.792000000000002</v>
      </c>
      <c r="O188" s="79">
        <v>39.223999999999997</v>
      </c>
      <c r="P188" s="140">
        <v>179.99265785609396</v>
      </c>
      <c r="Q188" s="183" t="s">
        <v>296</v>
      </c>
    </row>
    <row r="189" spans="1:17" ht="12.6" customHeight="1" x14ac:dyDescent="0.2">
      <c r="A189" s="133"/>
      <c r="B189" s="134"/>
      <c r="C189" s="135"/>
      <c r="D189" s="135"/>
      <c r="E189" s="136"/>
      <c r="F189" s="137"/>
      <c r="G189" s="137"/>
      <c r="H189" s="138"/>
      <c r="I189" s="134"/>
      <c r="J189" s="135"/>
      <c r="K189" s="137"/>
      <c r="L189" s="79"/>
      <c r="M189" s="139"/>
      <c r="N189" s="135"/>
      <c r="O189" s="79"/>
      <c r="P189" s="140"/>
      <c r="Q189" s="141"/>
    </row>
    <row r="190" spans="1:17" ht="12.6" customHeight="1" x14ac:dyDescent="0.2">
      <c r="A190" s="148" t="s">
        <v>53</v>
      </c>
      <c r="B190" s="134">
        <v>98849.769</v>
      </c>
      <c r="C190" s="135">
        <v>99505.338000000003</v>
      </c>
      <c r="D190" s="135">
        <v>111302.515</v>
      </c>
      <c r="E190" s="136">
        <v>104718.45299999999</v>
      </c>
      <c r="F190" s="137">
        <v>107657.788</v>
      </c>
      <c r="G190" s="137">
        <v>88500.282000000007</v>
      </c>
      <c r="H190" s="138">
        <v>81165.05</v>
      </c>
      <c r="I190" s="134">
        <v>79238.789999999994</v>
      </c>
      <c r="J190" s="135">
        <v>93373.478000000003</v>
      </c>
      <c r="K190" s="137">
        <v>97680.332999999999</v>
      </c>
      <c r="L190" s="79">
        <v>93550.058000000005</v>
      </c>
      <c r="M190" s="139">
        <v>83986.320999999996</v>
      </c>
      <c r="N190" s="135">
        <v>1112772.9779999999</v>
      </c>
      <c r="O190" s="79">
        <v>1139528.175</v>
      </c>
      <c r="P190" s="140">
        <v>102.40437155906568</v>
      </c>
      <c r="Q190" s="143" t="s">
        <v>54</v>
      </c>
    </row>
    <row r="191" spans="1:17" ht="12.6" customHeight="1" x14ac:dyDescent="0.2">
      <c r="A191" s="142"/>
      <c r="B191" s="134"/>
      <c r="C191" s="135"/>
      <c r="D191" s="135"/>
      <c r="E191" s="136"/>
      <c r="F191" s="137"/>
      <c r="G191" s="137"/>
      <c r="H191" s="138"/>
      <c r="I191" s="134"/>
      <c r="J191" s="135"/>
      <c r="K191" s="137"/>
      <c r="L191" s="79"/>
      <c r="M191" s="139"/>
      <c r="N191" s="135"/>
      <c r="O191" s="79"/>
      <c r="P191" s="140"/>
      <c r="Q191" s="143"/>
    </row>
    <row r="192" spans="1:17" ht="12.6" customHeight="1" x14ac:dyDescent="0.2">
      <c r="A192" s="148" t="s">
        <v>297</v>
      </c>
      <c r="B192" s="134">
        <v>114.349</v>
      </c>
      <c r="C192" s="135">
        <v>83.045000000000002</v>
      </c>
      <c r="D192" s="135">
        <v>131.208</v>
      </c>
      <c r="E192" s="136">
        <v>212.29499999999999</v>
      </c>
      <c r="F192" s="137">
        <v>121.099</v>
      </c>
      <c r="G192" s="137">
        <v>130.429</v>
      </c>
      <c r="H192" s="138">
        <v>170.37100000000001</v>
      </c>
      <c r="I192" s="134">
        <v>129.27099999999999</v>
      </c>
      <c r="J192" s="135">
        <v>233.81100000000001</v>
      </c>
      <c r="K192" s="137">
        <v>264.87</v>
      </c>
      <c r="L192" s="79">
        <v>108.13500000000001</v>
      </c>
      <c r="M192" s="139">
        <v>90.245000000000005</v>
      </c>
      <c r="N192" s="135">
        <v>2228.739</v>
      </c>
      <c r="O192" s="79">
        <v>1789.1279999999999</v>
      </c>
      <c r="P192" s="140">
        <v>80.275348526678087</v>
      </c>
      <c r="Q192" s="143" t="s">
        <v>297</v>
      </c>
    </row>
    <row r="193" spans="1:17" ht="12.6" customHeight="1" x14ac:dyDescent="0.2">
      <c r="A193" s="142"/>
      <c r="B193" s="134"/>
      <c r="C193" s="135"/>
      <c r="D193" s="135"/>
      <c r="E193" s="136"/>
      <c r="F193" s="137"/>
      <c r="G193" s="137"/>
      <c r="H193" s="138"/>
      <c r="I193" s="134"/>
      <c r="J193" s="135"/>
      <c r="K193" s="137"/>
      <c r="L193" s="79"/>
      <c r="M193" s="139"/>
      <c r="N193" s="135"/>
      <c r="O193" s="79"/>
      <c r="P193" s="140"/>
      <c r="Q193" s="143"/>
    </row>
    <row r="194" spans="1:17" ht="12.6" customHeight="1" x14ac:dyDescent="0.2">
      <c r="A194" s="148" t="s">
        <v>298</v>
      </c>
      <c r="B194" s="134">
        <v>2395.3980000000001</v>
      </c>
      <c r="C194" s="135">
        <v>1724.5409999999999</v>
      </c>
      <c r="D194" s="135">
        <v>1767.0550000000001</v>
      </c>
      <c r="E194" s="136">
        <v>1404.59</v>
      </c>
      <c r="F194" s="137">
        <v>1353.9949999999999</v>
      </c>
      <c r="G194" s="137">
        <v>2564.5520000000001</v>
      </c>
      <c r="H194" s="138">
        <v>1888.7349999999999</v>
      </c>
      <c r="I194" s="134">
        <v>1592.403</v>
      </c>
      <c r="J194" s="135">
        <v>1586.6220000000001</v>
      </c>
      <c r="K194" s="137">
        <v>2335.8119999999999</v>
      </c>
      <c r="L194" s="79">
        <v>2154.8780000000002</v>
      </c>
      <c r="M194" s="139">
        <v>1419.9190000000001</v>
      </c>
      <c r="N194" s="135">
        <v>26533.064999999999</v>
      </c>
      <c r="O194" s="79">
        <v>22188.5</v>
      </c>
      <c r="P194" s="140">
        <v>83.6258457136407</v>
      </c>
      <c r="Q194" s="143" t="s">
        <v>299</v>
      </c>
    </row>
    <row r="195" spans="1:17" ht="12.6" customHeight="1" x14ac:dyDescent="0.2">
      <c r="A195" s="142"/>
      <c r="B195" s="134"/>
      <c r="C195" s="135"/>
      <c r="D195" s="135"/>
      <c r="E195" s="136"/>
      <c r="F195" s="137"/>
      <c r="G195" s="137"/>
      <c r="H195" s="138"/>
      <c r="I195" s="134"/>
      <c r="J195" s="135"/>
      <c r="K195" s="137"/>
      <c r="L195" s="79"/>
      <c r="M195" s="139"/>
      <c r="N195" s="135"/>
      <c r="O195" s="79"/>
      <c r="P195" s="140"/>
      <c r="Q195" s="143"/>
    </row>
    <row r="196" spans="1:17" ht="12.6" customHeight="1" x14ac:dyDescent="0.2">
      <c r="A196" s="148" t="s">
        <v>77</v>
      </c>
      <c r="B196" s="134">
        <v>8765.1650000000009</v>
      </c>
      <c r="C196" s="135">
        <v>8202.2129999999997</v>
      </c>
      <c r="D196" s="135">
        <v>9469.5669999999991</v>
      </c>
      <c r="E196" s="136">
        <v>8765.1810000000005</v>
      </c>
      <c r="F196" s="137">
        <v>11079.039000000001</v>
      </c>
      <c r="G196" s="137">
        <v>12310.081</v>
      </c>
      <c r="H196" s="138">
        <v>9347.0589999999993</v>
      </c>
      <c r="I196" s="134">
        <v>6898.7479999999996</v>
      </c>
      <c r="J196" s="135">
        <v>9534.2459999999992</v>
      </c>
      <c r="K196" s="137">
        <v>8776.7849999999999</v>
      </c>
      <c r="L196" s="79">
        <v>8500.4879999999994</v>
      </c>
      <c r="M196" s="139">
        <v>7967.36</v>
      </c>
      <c r="N196" s="135">
        <v>104914.82399999999</v>
      </c>
      <c r="O196" s="79">
        <v>109615.932</v>
      </c>
      <c r="P196" s="140">
        <v>104.4808806046322</v>
      </c>
      <c r="Q196" s="143" t="s">
        <v>78</v>
      </c>
    </row>
    <row r="197" spans="1:17" ht="12.6" customHeight="1" x14ac:dyDescent="0.2">
      <c r="A197" s="142"/>
      <c r="B197" s="134"/>
      <c r="C197" s="135"/>
      <c r="D197" s="135"/>
      <c r="E197" s="136"/>
      <c r="F197" s="137"/>
      <c r="G197" s="137"/>
      <c r="H197" s="138"/>
      <c r="I197" s="134"/>
      <c r="J197" s="135"/>
      <c r="K197" s="137"/>
      <c r="L197" s="79"/>
      <c r="M197" s="139"/>
      <c r="N197" s="135"/>
      <c r="O197" s="79"/>
      <c r="P197" s="140"/>
      <c r="Q197" s="143"/>
    </row>
    <row r="198" spans="1:17" ht="12.6" customHeight="1" x14ac:dyDescent="0.2">
      <c r="A198" s="148" t="s">
        <v>102</v>
      </c>
      <c r="B198" s="134">
        <v>24640.797999999999</v>
      </c>
      <c r="C198" s="135">
        <v>22058.366999999998</v>
      </c>
      <c r="D198" s="135">
        <v>27238.451000000001</v>
      </c>
      <c r="E198" s="136">
        <v>25284.041000000001</v>
      </c>
      <c r="F198" s="137">
        <v>27519.254000000001</v>
      </c>
      <c r="G198" s="137">
        <v>20794.456999999999</v>
      </c>
      <c r="H198" s="138">
        <v>23279.786</v>
      </c>
      <c r="I198" s="134">
        <v>21638.612000000001</v>
      </c>
      <c r="J198" s="135">
        <v>21985.795999999998</v>
      </c>
      <c r="K198" s="137">
        <v>23504.462</v>
      </c>
      <c r="L198" s="79">
        <v>22275.435000000001</v>
      </c>
      <c r="M198" s="139">
        <v>16823.863000000001</v>
      </c>
      <c r="N198" s="135">
        <v>273007.56199999998</v>
      </c>
      <c r="O198" s="79">
        <v>277043.32199999999</v>
      </c>
      <c r="P198" s="140">
        <v>101.47825941905595</v>
      </c>
      <c r="Q198" s="143" t="s">
        <v>102</v>
      </c>
    </row>
    <row r="199" spans="1:17" ht="12.6" customHeight="1" x14ac:dyDescent="0.2">
      <c r="A199" s="142"/>
      <c r="B199" s="134"/>
      <c r="C199" s="135"/>
      <c r="D199" s="135"/>
      <c r="E199" s="136"/>
      <c r="F199" s="137"/>
      <c r="G199" s="137"/>
      <c r="H199" s="138"/>
      <c r="I199" s="134"/>
      <c r="J199" s="135"/>
      <c r="K199" s="137"/>
      <c r="L199" s="79"/>
      <c r="M199" s="139"/>
      <c r="N199" s="135"/>
      <c r="O199" s="79"/>
      <c r="P199" s="140"/>
      <c r="Q199" s="143"/>
    </row>
    <row r="200" spans="1:17" ht="12.6" customHeight="1" x14ac:dyDescent="0.2">
      <c r="A200" s="142" t="s">
        <v>300</v>
      </c>
      <c r="B200" s="152">
        <v>8640.4259999999995</v>
      </c>
      <c r="C200" s="153">
        <v>8400.9689999999991</v>
      </c>
      <c r="D200" s="153">
        <v>11332.522000000001</v>
      </c>
      <c r="E200" s="153">
        <v>9434.0069999999996</v>
      </c>
      <c r="F200" s="154">
        <v>9713.259</v>
      </c>
      <c r="G200" s="155">
        <v>10325.593999999999</v>
      </c>
      <c r="H200" s="82">
        <v>11880.880999999999</v>
      </c>
      <c r="I200" s="152">
        <v>9165.1589999999997</v>
      </c>
      <c r="J200" s="153">
        <v>8767.7540000000008</v>
      </c>
      <c r="K200" s="154">
        <v>9678.2150000000001</v>
      </c>
      <c r="L200" s="65">
        <v>10319.895</v>
      </c>
      <c r="M200" s="156">
        <v>6166.4570000000003</v>
      </c>
      <c r="N200" s="153">
        <v>114133.539</v>
      </c>
      <c r="O200" s="153">
        <v>113825.13800000001</v>
      </c>
      <c r="P200" s="140">
        <v>99.729789330373791</v>
      </c>
      <c r="Q200" s="143" t="s">
        <v>301</v>
      </c>
    </row>
    <row r="201" spans="1:17" ht="12.6" customHeight="1" x14ac:dyDescent="0.2">
      <c r="A201" s="149"/>
      <c r="B201" s="152"/>
      <c r="C201" s="153"/>
      <c r="D201" s="153"/>
      <c r="E201" s="153"/>
      <c r="F201" s="154"/>
      <c r="G201" s="155"/>
      <c r="H201" s="82"/>
      <c r="I201" s="152"/>
      <c r="J201" s="153"/>
      <c r="K201" s="154"/>
      <c r="L201" s="65"/>
      <c r="M201" s="156"/>
      <c r="N201" s="153"/>
      <c r="O201" s="153"/>
      <c r="P201" s="140"/>
      <c r="Q201" s="150"/>
    </row>
    <row r="202" spans="1:17" ht="12.6" customHeight="1" x14ac:dyDescent="0.2">
      <c r="A202" s="148" t="s">
        <v>302</v>
      </c>
      <c r="B202" s="134">
        <v>3.7389999999999999</v>
      </c>
      <c r="C202" s="135">
        <v>0.01</v>
      </c>
      <c r="D202" s="135" t="s">
        <v>185</v>
      </c>
      <c r="E202" s="136">
        <v>8.7999999999999995E-2</v>
      </c>
      <c r="F202" s="137">
        <v>21.5</v>
      </c>
      <c r="G202" s="137" t="s">
        <v>185</v>
      </c>
      <c r="H202" s="138" t="s">
        <v>185</v>
      </c>
      <c r="I202" s="134" t="s">
        <v>185</v>
      </c>
      <c r="J202" s="135" t="s">
        <v>185</v>
      </c>
      <c r="K202" s="137" t="s">
        <v>185</v>
      </c>
      <c r="L202" s="79">
        <v>0.6</v>
      </c>
      <c r="M202" s="139" t="s">
        <v>185</v>
      </c>
      <c r="N202" s="135">
        <v>9135.2009999999991</v>
      </c>
      <c r="O202" s="79">
        <v>25.937000000000001</v>
      </c>
      <c r="P202" s="140">
        <v>0.28392369253834704</v>
      </c>
      <c r="Q202" s="151" t="s">
        <v>303</v>
      </c>
    </row>
    <row r="203" spans="1:17" ht="12.6" customHeight="1" x14ac:dyDescent="0.2">
      <c r="A203" s="179"/>
      <c r="B203" s="134"/>
      <c r="C203" s="135"/>
      <c r="D203" s="135"/>
      <c r="E203" s="136"/>
      <c r="F203" s="137"/>
      <c r="G203" s="137"/>
      <c r="H203" s="138"/>
      <c r="I203" s="134"/>
      <c r="J203" s="135"/>
      <c r="K203" s="137"/>
      <c r="L203" s="79"/>
      <c r="M203" s="139"/>
      <c r="N203" s="135"/>
      <c r="O203" s="79"/>
      <c r="P203" s="140"/>
      <c r="Q203" s="151"/>
    </row>
    <row r="204" spans="1:17" ht="12.6" customHeight="1" x14ac:dyDescent="0.2">
      <c r="A204" s="180" t="s">
        <v>304</v>
      </c>
      <c r="B204" s="134">
        <v>353.61200000000002</v>
      </c>
      <c r="C204" s="135">
        <v>683.12</v>
      </c>
      <c r="D204" s="135">
        <v>856.96299999999997</v>
      </c>
      <c r="E204" s="136">
        <v>499.33600000000001</v>
      </c>
      <c r="F204" s="137">
        <v>562.37599999999998</v>
      </c>
      <c r="G204" s="137">
        <v>379.267</v>
      </c>
      <c r="H204" s="138">
        <v>525.70299999999997</v>
      </c>
      <c r="I204" s="134">
        <v>121.756</v>
      </c>
      <c r="J204" s="135">
        <v>795.56500000000005</v>
      </c>
      <c r="K204" s="137">
        <v>575.98699999999997</v>
      </c>
      <c r="L204" s="79">
        <v>745.40200000000004</v>
      </c>
      <c r="M204" s="139">
        <v>384.67599999999999</v>
      </c>
      <c r="N204" s="135">
        <v>36857.697999999997</v>
      </c>
      <c r="O204" s="79">
        <v>6483.7629999999999</v>
      </c>
      <c r="P204" s="140">
        <v>17.591340077722705</v>
      </c>
      <c r="Q204" s="184" t="s">
        <v>305</v>
      </c>
    </row>
    <row r="205" spans="1:17" ht="12.6" customHeight="1" x14ac:dyDescent="0.2">
      <c r="A205" s="179"/>
      <c r="B205" s="134"/>
      <c r="C205" s="135"/>
      <c r="D205" s="135"/>
      <c r="E205" s="136"/>
      <c r="F205" s="137"/>
      <c r="G205" s="137"/>
      <c r="H205" s="138"/>
      <c r="I205" s="134"/>
      <c r="J205" s="135"/>
      <c r="K205" s="137"/>
      <c r="L205" s="79"/>
      <c r="M205" s="139"/>
      <c r="N205" s="135"/>
      <c r="O205" s="79"/>
      <c r="P205" s="140"/>
      <c r="Q205" s="151"/>
    </row>
    <row r="206" spans="1:17" ht="12.6" customHeight="1" x14ac:dyDescent="0.2">
      <c r="A206" s="133" t="s">
        <v>67</v>
      </c>
      <c r="B206" s="134">
        <v>16873.887999999999</v>
      </c>
      <c r="C206" s="135">
        <v>15479.875</v>
      </c>
      <c r="D206" s="135">
        <v>19453.334999999999</v>
      </c>
      <c r="E206" s="136">
        <v>19666.075000000001</v>
      </c>
      <c r="F206" s="137">
        <v>17774.485000000001</v>
      </c>
      <c r="G206" s="137">
        <v>18703.656999999999</v>
      </c>
      <c r="H206" s="138">
        <v>18586.91</v>
      </c>
      <c r="I206" s="134">
        <v>14927.526</v>
      </c>
      <c r="J206" s="135">
        <v>25129.546999999999</v>
      </c>
      <c r="K206" s="137">
        <v>21502.633999999998</v>
      </c>
      <c r="L206" s="79">
        <v>28213.397000000001</v>
      </c>
      <c r="M206" s="139">
        <v>23917.096000000001</v>
      </c>
      <c r="N206" s="135">
        <v>234894.565</v>
      </c>
      <c r="O206" s="79">
        <v>240228.42499999999</v>
      </c>
      <c r="P206" s="140">
        <v>102.27074645171122</v>
      </c>
      <c r="Q206" s="141" t="s">
        <v>68</v>
      </c>
    </row>
    <row r="207" spans="1:17" ht="12.6" customHeight="1" x14ac:dyDescent="0.2">
      <c r="A207" s="133"/>
      <c r="B207" s="134"/>
      <c r="C207" s="135"/>
      <c r="D207" s="135"/>
      <c r="E207" s="136"/>
      <c r="F207" s="137"/>
      <c r="G207" s="137"/>
      <c r="H207" s="138"/>
      <c r="I207" s="134"/>
      <c r="J207" s="135"/>
      <c r="K207" s="137"/>
      <c r="L207" s="79"/>
      <c r="M207" s="139"/>
      <c r="N207" s="135"/>
      <c r="O207" s="79"/>
      <c r="P207" s="140"/>
      <c r="Q207" s="141"/>
    </row>
    <row r="208" spans="1:17" ht="12.6" customHeight="1" x14ac:dyDescent="0.2">
      <c r="A208" s="133" t="s">
        <v>306</v>
      </c>
      <c r="B208" s="134">
        <v>389.09</v>
      </c>
      <c r="C208" s="135">
        <v>498.48399999999998</v>
      </c>
      <c r="D208" s="135">
        <v>512.47400000000005</v>
      </c>
      <c r="E208" s="136">
        <v>646.14499999999998</v>
      </c>
      <c r="F208" s="137">
        <v>320.13</v>
      </c>
      <c r="G208" s="137">
        <v>416.50299999999999</v>
      </c>
      <c r="H208" s="138">
        <v>502.24900000000002</v>
      </c>
      <c r="I208" s="134">
        <v>411.83100000000002</v>
      </c>
      <c r="J208" s="135">
        <v>252.09100000000001</v>
      </c>
      <c r="K208" s="137">
        <v>386.76100000000002</v>
      </c>
      <c r="L208" s="79">
        <v>381.65899999999999</v>
      </c>
      <c r="M208" s="139">
        <v>554.29399999999998</v>
      </c>
      <c r="N208" s="135">
        <v>6509.2020000000002</v>
      </c>
      <c r="O208" s="79">
        <v>5271.7110000000002</v>
      </c>
      <c r="P208" s="140">
        <v>80.988591228233503</v>
      </c>
      <c r="Q208" s="141" t="s">
        <v>307</v>
      </c>
    </row>
    <row r="209" spans="1:17" ht="12.6" customHeight="1" x14ac:dyDescent="0.2">
      <c r="A209" s="133"/>
      <c r="B209" s="134"/>
      <c r="C209" s="135"/>
      <c r="D209" s="135"/>
      <c r="E209" s="136"/>
      <c r="F209" s="137"/>
      <c r="G209" s="137"/>
      <c r="H209" s="138"/>
      <c r="I209" s="134"/>
      <c r="J209" s="135"/>
      <c r="K209" s="137"/>
      <c r="L209" s="79"/>
      <c r="M209" s="139"/>
      <c r="N209" s="135"/>
      <c r="O209" s="79"/>
      <c r="P209" s="140"/>
      <c r="Q209" s="141"/>
    </row>
    <row r="210" spans="1:17" ht="12.6" customHeight="1" x14ac:dyDescent="0.2">
      <c r="A210" s="142" t="s">
        <v>308</v>
      </c>
      <c r="B210" s="134">
        <v>3974.4110000000001</v>
      </c>
      <c r="C210" s="135">
        <v>3545.777</v>
      </c>
      <c r="D210" s="135">
        <v>5540.7290000000003</v>
      </c>
      <c r="E210" s="136">
        <v>3253.4070000000002</v>
      </c>
      <c r="F210" s="137">
        <v>4505.8459999999995</v>
      </c>
      <c r="G210" s="137">
        <v>3492.0390000000002</v>
      </c>
      <c r="H210" s="138">
        <v>3235.837</v>
      </c>
      <c r="I210" s="134">
        <v>4316.4120000000003</v>
      </c>
      <c r="J210" s="135">
        <v>2954.5709999999999</v>
      </c>
      <c r="K210" s="137">
        <v>3042.8609999999999</v>
      </c>
      <c r="L210" s="79">
        <v>3642.15</v>
      </c>
      <c r="M210" s="139">
        <v>3185.6309999999999</v>
      </c>
      <c r="N210" s="135">
        <v>58974.39</v>
      </c>
      <c r="O210" s="79">
        <v>44689.671000000002</v>
      </c>
      <c r="P210" s="140">
        <v>75.778097916739796</v>
      </c>
      <c r="Q210" s="143" t="s">
        <v>309</v>
      </c>
    </row>
    <row r="211" spans="1:17" ht="12.6" customHeight="1" x14ac:dyDescent="0.2">
      <c r="A211" s="142"/>
      <c r="B211" s="134"/>
      <c r="C211" s="135"/>
      <c r="D211" s="135"/>
      <c r="E211" s="136"/>
      <c r="F211" s="137"/>
      <c r="G211" s="137"/>
      <c r="H211" s="138"/>
      <c r="I211" s="134"/>
      <c r="J211" s="135"/>
      <c r="K211" s="137"/>
      <c r="L211" s="79"/>
      <c r="M211" s="139"/>
      <c r="N211" s="135"/>
      <c r="O211" s="79"/>
      <c r="P211" s="140"/>
      <c r="Q211" s="143"/>
    </row>
    <row r="212" spans="1:17" ht="12.6" customHeight="1" x14ac:dyDescent="0.2">
      <c r="A212" s="142" t="s">
        <v>118</v>
      </c>
      <c r="B212" s="134">
        <v>2905.78</v>
      </c>
      <c r="C212" s="135">
        <v>6475.2439999999997</v>
      </c>
      <c r="D212" s="135">
        <v>3753.1709999999998</v>
      </c>
      <c r="E212" s="136">
        <v>6857.0159999999996</v>
      </c>
      <c r="F212" s="137">
        <v>3725.9830000000002</v>
      </c>
      <c r="G212" s="137">
        <v>69.998000000000005</v>
      </c>
      <c r="H212" s="138">
        <v>7.0819999999999999</v>
      </c>
      <c r="I212" s="134">
        <v>12.432</v>
      </c>
      <c r="J212" s="135">
        <v>2.8759999999999999</v>
      </c>
      <c r="K212" s="137">
        <v>2952.2109999999998</v>
      </c>
      <c r="L212" s="79">
        <v>5.5490000000000004</v>
      </c>
      <c r="M212" s="139">
        <v>4.5890000000000004</v>
      </c>
      <c r="N212" s="135">
        <v>17838.616000000002</v>
      </c>
      <c r="O212" s="79">
        <v>26771.931</v>
      </c>
      <c r="P212" s="140">
        <v>150.07852066550453</v>
      </c>
      <c r="Q212" s="143" t="s">
        <v>119</v>
      </c>
    </row>
    <row r="213" spans="1:17" ht="12.6" customHeight="1" x14ac:dyDescent="0.2">
      <c r="A213" s="142"/>
      <c r="B213" s="134"/>
      <c r="C213" s="135"/>
      <c r="D213" s="135"/>
      <c r="E213" s="136"/>
      <c r="F213" s="137"/>
      <c r="G213" s="137"/>
      <c r="H213" s="138"/>
      <c r="I213" s="134"/>
      <c r="J213" s="135"/>
      <c r="K213" s="137"/>
      <c r="L213" s="79"/>
      <c r="M213" s="139"/>
      <c r="N213" s="135"/>
      <c r="O213" s="79"/>
      <c r="P213" s="140"/>
      <c r="Q213" s="143"/>
    </row>
    <row r="214" spans="1:17" ht="12.6" customHeight="1" x14ac:dyDescent="0.2">
      <c r="A214" s="142" t="s">
        <v>29</v>
      </c>
      <c r="B214" s="134">
        <v>44490.686000000002</v>
      </c>
      <c r="C214" s="135">
        <v>48837.741999999998</v>
      </c>
      <c r="D214" s="135">
        <v>56856.974000000002</v>
      </c>
      <c r="E214" s="136">
        <v>44804.856</v>
      </c>
      <c r="F214" s="137">
        <v>52877.758000000002</v>
      </c>
      <c r="G214" s="137">
        <v>44875.120999999999</v>
      </c>
      <c r="H214" s="138">
        <v>44188.411999999997</v>
      </c>
      <c r="I214" s="134">
        <v>40365.017999999996</v>
      </c>
      <c r="J214" s="135">
        <v>46774.921999999999</v>
      </c>
      <c r="K214" s="137">
        <v>49858.42</v>
      </c>
      <c r="L214" s="79">
        <v>48111.26</v>
      </c>
      <c r="M214" s="139">
        <v>33923.440000000002</v>
      </c>
      <c r="N214" s="135">
        <v>479751.62300000002</v>
      </c>
      <c r="O214" s="79">
        <v>555964.60900000005</v>
      </c>
      <c r="P214" s="140">
        <v>115.88592562197545</v>
      </c>
      <c r="Q214" s="143" t="s">
        <v>30</v>
      </c>
    </row>
    <row r="215" spans="1:17" ht="12.6" customHeight="1" x14ac:dyDescent="0.2">
      <c r="A215" s="142"/>
      <c r="B215" s="134"/>
      <c r="C215" s="135"/>
      <c r="D215" s="135"/>
      <c r="E215" s="136"/>
      <c r="F215" s="137"/>
      <c r="G215" s="137"/>
      <c r="H215" s="138"/>
      <c r="I215" s="134"/>
      <c r="J215" s="135"/>
      <c r="K215" s="137"/>
      <c r="L215" s="79"/>
      <c r="M215" s="139"/>
      <c r="N215" s="135"/>
      <c r="O215" s="79"/>
      <c r="P215" s="140"/>
      <c r="Q215" s="143"/>
    </row>
    <row r="216" spans="1:17" ht="12.6" customHeight="1" x14ac:dyDescent="0.2">
      <c r="A216" s="142" t="s">
        <v>310</v>
      </c>
      <c r="B216" s="134" t="s">
        <v>185</v>
      </c>
      <c r="C216" s="135">
        <v>0.57499999999999996</v>
      </c>
      <c r="D216" s="135" t="s">
        <v>185</v>
      </c>
      <c r="E216" s="136">
        <v>0.222</v>
      </c>
      <c r="F216" s="137">
        <v>0.111</v>
      </c>
      <c r="G216" s="137">
        <v>0.112</v>
      </c>
      <c r="H216" s="138">
        <v>0.222</v>
      </c>
      <c r="I216" s="134" t="s">
        <v>185</v>
      </c>
      <c r="J216" s="135" t="s">
        <v>185</v>
      </c>
      <c r="K216" s="137" t="s">
        <v>185</v>
      </c>
      <c r="L216" s="79" t="s">
        <v>185</v>
      </c>
      <c r="M216" s="139" t="s">
        <v>185</v>
      </c>
      <c r="N216" s="135">
        <v>0.06</v>
      </c>
      <c r="O216" s="79">
        <v>1.242</v>
      </c>
      <c r="P216" s="140" t="s">
        <v>311</v>
      </c>
      <c r="Q216" s="143" t="s">
        <v>312</v>
      </c>
    </row>
    <row r="217" spans="1:17" ht="12.6" customHeight="1" x14ac:dyDescent="0.2">
      <c r="A217" s="142"/>
      <c r="B217" s="125"/>
      <c r="C217" s="126"/>
      <c r="D217" s="126"/>
      <c r="E217" s="126"/>
      <c r="F217" s="127"/>
      <c r="G217" s="128"/>
      <c r="H217" s="129"/>
      <c r="I217" s="125"/>
      <c r="J217" s="126"/>
      <c r="K217" s="127"/>
      <c r="L217" s="59"/>
      <c r="M217" s="130"/>
      <c r="N217" s="126"/>
      <c r="O217" s="126"/>
      <c r="P217" s="140"/>
      <c r="Q217" s="143"/>
    </row>
    <row r="218" spans="1:17" ht="12.6" customHeight="1" x14ac:dyDescent="0.2">
      <c r="A218" s="142" t="s">
        <v>313</v>
      </c>
      <c r="B218" s="134">
        <v>177.26499999999999</v>
      </c>
      <c r="C218" s="135">
        <v>196.00899999999999</v>
      </c>
      <c r="D218" s="135">
        <v>107.16500000000001</v>
      </c>
      <c r="E218" s="136">
        <v>127.733</v>
      </c>
      <c r="F218" s="137">
        <v>76.695999999999998</v>
      </c>
      <c r="G218" s="137">
        <v>84.27</v>
      </c>
      <c r="H218" s="138">
        <v>70.161000000000001</v>
      </c>
      <c r="I218" s="134">
        <v>114.563</v>
      </c>
      <c r="J218" s="135">
        <v>158.233</v>
      </c>
      <c r="K218" s="137">
        <v>109.17</v>
      </c>
      <c r="L218" s="79">
        <v>200.43</v>
      </c>
      <c r="M218" s="139">
        <v>92.177999999999997</v>
      </c>
      <c r="N218" s="135">
        <v>1925.1610000000001</v>
      </c>
      <c r="O218" s="79">
        <v>1513.873</v>
      </c>
      <c r="P218" s="140">
        <v>78.636176402908646</v>
      </c>
      <c r="Q218" s="143" t="s">
        <v>314</v>
      </c>
    </row>
    <row r="219" spans="1:17" s="1" customFormat="1" ht="12.6" customHeight="1" x14ac:dyDescent="0.2">
      <c r="A219" s="142"/>
      <c r="B219" s="158"/>
      <c r="C219" s="159"/>
      <c r="D219" s="159"/>
      <c r="E219" s="159"/>
      <c r="F219" s="160"/>
      <c r="G219" s="161"/>
      <c r="H219" s="162"/>
      <c r="I219" s="158"/>
      <c r="J219" s="159"/>
      <c r="K219" s="160"/>
      <c r="L219" s="163"/>
      <c r="M219" s="164"/>
      <c r="N219" s="159"/>
      <c r="O219" s="159"/>
      <c r="P219" s="140"/>
      <c r="Q219" s="143"/>
    </row>
    <row r="220" spans="1:17" ht="12.6" customHeight="1" x14ac:dyDescent="0.2">
      <c r="A220" s="165" t="s">
        <v>105</v>
      </c>
      <c r="B220" s="134">
        <v>6699.4920000000002</v>
      </c>
      <c r="C220" s="135">
        <v>6304.6139999999996</v>
      </c>
      <c r="D220" s="135">
        <v>11986.733</v>
      </c>
      <c r="E220" s="136">
        <v>13039.763999999999</v>
      </c>
      <c r="F220" s="137">
        <v>12837.227999999999</v>
      </c>
      <c r="G220" s="137">
        <v>4067.1869999999999</v>
      </c>
      <c r="H220" s="138">
        <v>5796.5020000000004</v>
      </c>
      <c r="I220" s="134">
        <v>3227.223</v>
      </c>
      <c r="J220" s="135">
        <v>7776.3819999999996</v>
      </c>
      <c r="K220" s="137">
        <v>8031.799</v>
      </c>
      <c r="L220" s="79">
        <v>6435.0339999999997</v>
      </c>
      <c r="M220" s="139">
        <v>4324.82</v>
      </c>
      <c r="N220" s="135">
        <v>62397.027000000002</v>
      </c>
      <c r="O220" s="79">
        <v>90526.778000000006</v>
      </c>
      <c r="P220" s="157">
        <v>145.08187705802072</v>
      </c>
      <c r="Q220" s="143" t="s">
        <v>106</v>
      </c>
    </row>
    <row r="221" spans="1:17" ht="12.6" customHeight="1" x14ac:dyDescent="0.2">
      <c r="A221" s="165"/>
      <c r="B221" s="134"/>
      <c r="C221" s="135"/>
      <c r="D221" s="135"/>
      <c r="E221" s="136"/>
      <c r="F221" s="137"/>
      <c r="G221" s="137"/>
      <c r="H221" s="138"/>
      <c r="I221" s="134"/>
      <c r="J221" s="135"/>
      <c r="K221" s="137"/>
      <c r="L221" s="79"/>
      <c r="M221" s="139"/>
      <c r="N221" s="135"/>
      <c r="O221" s="79"/>
      <c r="P221" s="157"/>
      <c r="Q221" s="143"/>
    </row>
    <row r="222" spans="1:17" ht="12.6" customHeight="1" x14ac:dyDescent="0.2">
      <c r="A222" s="185" t="s">
        <v>315</v>
      </c>
      <c r="B222" s="134">
        <v>7.5940000000000003</v>
      </c>
      <c r="C222" s="135" t="s">
        <v>185</v>
      </c>
      <c r="D222" s="135">
        <v>22.379000000000001</v>
      </c>
      <c r="E222" s="136" t="s">
        <v>185</v>
      </c>
      <c r="F222" s="137" t="s">
        <v>185</v>
      </c>
      <c r="G222" s="137">
        <v>4.3999999999999997E-2</v>
      </c>
      <c r="H222" s="138" t="s">
        <v>185</v>
      </c>
      <c r="I222" s="134">
        <v>0.65300000000000002</v>
      </c>
      <c r="J222" s="135" t="s">
        <v>185</v>
      </c>
      <c r="K222" s="137" t="s">
        <v>185</v>
      </c>
      <c r="L222" s="79" t="s">
        <v>185</v>
      </c>
      <c r="M222" s="139" t="s">
        <v>185</v>
      </c>
      <c r="N222" s="135">
        <v>7.3999999999999996E-2</v>
      </c>
      <c r="O222" s="79">
        <v>30.67</v>
      </c>
      <c r="P222" s="157" t="s">
        <v>316</v>
      </c>
      <c r="Q222" s="183" t="s">
        <v>317</v>
      </c>
    </row>
    <row r="223" spans="1:17" ht="12.6" customHeight="1" x14ac:dyDescent="0.2">
      <c r="A223" s="186"/>
      <c r="B223" s="134"/>
      <c r="C223" s="135"/>
      <c r="D223" s="135"/>
      <c r="E223" s="136"/>
      <c r="F223" s="137"/>
      <c r="G223" s="137"/>
      <c r="H223" s="138"/>
      <c r="I223" s="134"/>
      <c r="J223" s="135"/>
      <c r="K223" s="137"/>
      <c r="L223" s="79"/>
      <c r="M223" s="139"/>
      <c r="N223" s="135"/>
      <c r="O223" s="79"/>
      <c r="P223" s="140"/>
      <c r="Q223" s="210"/>
    </row>
    <row r="224" spans="1:17" ht="12.6" customHeight="1" x14ac:dyDescent="0.2">
      <c r="A224" s="187" t="s">
        <v>318</v>
      </c>
      <c r="B224" s="134" t="s">
        <v>185</v>
      </c>
      <c r="C224" s="135" t="s">
        <v>185</v>
      </c>
      <c r="D224" s="135">
        <v>0.51300000000000001</v>
      </c>
      <c r="E224" s="136" t="s">
        <v>185</v>
      </c>
      <c r="F224" s="137">
        <v>5.3999999999999999E-2</v>
      </c>
      <c r="G224" s="137">
        <v>0.312</v>
      </c>
      <c r="H224" s="138">
        <v>0.436</v>
      </c>
      <c r="I224" s="134">
        <v>4.2000000000000003E-2</v>
      </c>
      <c r="J224" s="135">
        <v>6.5000000000000002E-2</v>
      </c>
      <c r="K224" s="137">
        <v>1.1539999999999999</v>
      </c>
      <c r="L224" s="79">
        <v>0.126</v>
      </c>
      <c r="M224" s="139">
        <v>0.20399999999999999</v>
      </c>
      <c r="N224" s="135">
        <v>4.1760000000000002</v>
      </c>
      <c r="O224" s="79">
        <v>2.9060000000000001</v>
      </c>
      <c r="P224" s="140">
        <v>69.588122605363992</v>
      </c>
      <c r="Q224" s="188" t="s">
        <v>319</v>
      </c>
    </row>
    <row r="225" spans="1:17" ht="12.6" customHeight="1" x14ac:dyDescent="0.2">
      <c r="A225" s="189"/>
      <c r="B225" s="134"/>
      <c r="C225" s="135"/>
      <c r="D225" s="135"/>
      <c r="E225" s="136"/>
      <c r="F225" s="137"/>
      <c r="G225" s="137"/>
      <c r="H225" s="138"/>
      <c r="I225" s="134"/>
      <c r="J225" s="135"/>
      <c r="K225" s="137"/>
      <c r="L225" s="79"/>
      <c r="M225" s="139"/>
      <c r="N225" s="135"/>
      <c r="O225" s="79"/>
      <c r="P225" s="140"/>
      <c r="Q225" s="190"/>
    </row>
    <row r="226" spans="1:17" ht="12.6" customHeight="1" x14ac:dyDescent="0.2">
      <c r="A226" s="133" t="s">
        <v>320</v>
      </c>
      <c r="B226" s="134" t="s">
        <v>185</v>
      </c>
      <c r="C226" s="135" t="s">
        <v>185</v>
      </c>
      <c r="D226" s="135">
        <v>0.5</v>
      </c>
      <c r="E226" s="136" t="s">
        <v>185</v>
      </c>
      <c r="F226" s="137" t="s">
        <v>185</v>
      </c>
      <c r="G226" s="137" t="s">
        <v>185</v>
      </c>
      <c r="H226" s="138" t="s">
        <v>185</v>
      </c>
      <c r="I226" s="134" t="s">
        <v>185</v>
      </c>
      <c r="J226" s="135" t="s">
        <v>185</v>
      </c>
      <c r="K226" s="137" t="s">
        <v>185</v>
      </c>
      <c r="L226" s="79" t="s">
        <v>185</v>
      </c>
      <c r="M226" s="139" t="s">
        <v>185</v>
      </c>
      <c r="N226" s="135">
        <v>14.709</v>
      </c>
      <c r="O226" s="79">
        <v>0.5</v>
      </c>
      <c r="P226" s="140">
        <v>3.3992793527772109</v>
      </c>
      <c r="Q226" s="141" t="s">
        <v>321</v>
      </c>
    </row>
    <row r="227" spans="1:17" ht="12.6" customHeight="1" x14ac:dyDescent="0.2">
      <c r="A227" s="133"/>
      <c r="B227" s="134"/>
      <c r="C227" s="135"/>
      <c r="D227" s="135"/>
      <c r="E227" s="136"/>
      <c r="F227" s="137"/>
      <c r="G227" s="137"/>
      <c r="H227" s="138"/>
      <c r="I227" s="134"/>
      <c r="J227" s="135"/>
      <c r="K227" s="137"/>
      <c r="L227" s="79"/>
      <c r="M227" s="139"/>
      <c r="N227" s="135"/>
      <c r="O227" s="79"/>
      <c r="P227" s="140"/>
      <c r="Q227" s="141"/>
    </row>
    <row r="228" spans="1:17" ht="12.6" customHeight="1" x14ac:dyDescent="0.2">
      <c r="A228" s="142" t="s">
        <v>322</v>
      </c>
      <c r="B228" s="134">
        <v>4328.16</v>
      </c>
      <c r="C228" s="135">
        <v>3919.076</v>
      </c>
      <c r="D228" s="135">
        <v>4703.9780000000001</v>
      </c>
      <c r="E228" s="136">
        <v>4635.1459999999997</v>
      </c>
      <c r="F228" s="137">
        <v>3865.6149999999998</v>
      </c>
      <c r="G228" s="137">
        <v>2748.317</v>
      </c>
      <c r="H228" s="138">
        <v>4427.0820000000003</v>
      </c>
      <c r="I228" s="134">
        <v>5439.9179999999997</v>
      </c>
      <c r="J228" s="135">
        <v>5475.3639999999996</v>
      </c>
      <c r="K228" s="137">
        <v>4777.5780000000004</v>
      </c>
      <c r="L228" s="79">
        <v>4071.0140000000001</v>
      </c>
      <c r="M228" s="139">
        <v>2726.5340000000001</v>
      </c>
      <c r="N228" s="135">
        <v>60246.285000000003</v>
      </c>
      <c r="O228" s="79">
        <v>51117.781999999999</v>
      </c>
      <c r="P228" s="140">
        <v>84.848023409244234</v>
      </c>
      <c r="Q228" s="143" t="s">
        <v>323</v>
      </c>
    </row>
    <row r="229" spans="1:17" ht="12.6" customHeight="1" x14ac:dyDescent="0.2">
      <c r="A229" s="142"/>
      <c r="B229" s="134"/>
      <c r="C229" s="135"/>
      <c r="D229" s="135"/>
      <c r="E229" s="136"/>
      <c r="F229" s="137"/>
      <c r="G229" s="137"/>
      <c r="H229" s="138"/>
      <c r="I229" s="134"/>
      <c r="J229" s="135"/>
      <c r="K229" s="137"/>
      <c r="L229" s="79"/>
      <c r="M229" s="139"/>
      <c r="N229" s="135"/>
      <c r="O229" s="79"/>
      <c r="P229" s="140"/>
      <c r="Q229" s="143"/>
    </row>
    <row r="230" spans="1:17" ht="12.6" customHeight="1" x14ac:dyDescent="0.2">
      <c r="A230" s="148" t="s">
        <v>324</v>
      </c>
      <c r="B230" s="134">
        <v>1433.751</v>
      </c>
      <c r="C230" s="135">
        <v>1700.3150000000001</v>
      </c>
      <c r="D230" s="135">
        <v>1719.951</v>
      </c>
      <c r="E230" s="136">
        <v>1152.3219999999999</v>
      </c>
      <c r="F230" s="137">
        <v>752.17</v>
      </c>
      <c r="G230" s="137">
        <v>1254.6369999999999</v>
      </c>
      <c r="H230" s="138">
        <v>1037.116</v>
      </c>
      <c r="I230" s="134">
        <v>903.97299999999996</v>
      </c>
      <c r="J230" s="135">
        <v>644.62599999999998</v>
      </c>
      <c r="K230" s="137">
        <v>1339.7070000000001</v>
      </c>
      <c r="L230" s="79">
        <v>1420.127</v>
      </c>
      <c r="M230" s="139">
        <v>1493.3520000000001</v>
      </c>
      <c r="N230" s="135">
        <v>10138.757</v>
      </c>
      <c r="O230" s="79">
        <v>14852.047</v>
      </c>
      <c r="P230" s="140">
        <v>146.48784855973963</v>
      </c>
      <c r="Q230" s="143" t="s">
        <v>325</v>
      </c>
    </row>
    <row r="231" spans="1:17" ht="12.6" customHeight="1" x14ac:dyDescent="0.2">
      <c r="A231" s="142"/>
      <c r="B231" s="134"/>
      <c r="C231" s="135"/>
      <c r="D231" s="135"/>
      <c r="E231" s="136"/>
      <c r="F231" s="137"/>
      <c r="G231" s="137"/>
      <c r="H231" s="138"/>
      <c r="I231" s="134"/>
      <c r="J231" s="135"/>
      <c r="K231" s="137"/>
      <c r="L231" s="79"/>
      <c r="M231" s="139"/>
      <c r="N231" s="135"/>
      <c r="O231" s="79"/>
      <c r="P231" s="140"/>
      <c r="Q231" s="143"/>
    </row>
    <row r="232" spans="1:17" ht="12.6" customHeight="1" x14ac:dyDescent="0.2">
      <c r="A232" s="148" t="s">
        <v>33</v>
      </c>
      <c r="B232" s="134">
        <v>12293.137000000001</v>
      </c>
      <c r="C232" s="135">
        <v>8982.9670000000006</v>
      </c>
      <c r="D232" s="135">
        <v>9657.6290000000008</v>
      </c>
      <c r="E232" s="136">
        <v>11904.35</v>
      </c>
      <c r="F232" s="137">
        <v>7713.7939999999999</v>
      </c>
      <c r="G232" s="137">
        <v>11999.075000000001</v>
      </c>
      <c r="H232" s="138">
        <v>8919.1170000000002</v>
      </c>
      <c r="I232" s="134">
        <v>5116.9650000000001</v>
      </c>
      <c r="J232" s="135">
        <v>7222.0810000000001</v>
      </c>
      <c r="K232" s="137">
        <v>7302.1779999999999</v>
      </c>
      <c r="L232" s="79">
        <v>5717.7550000000001</v>
      </c>
      <c r="M232" s="139">
        <v>3740.2860000000001</v>
      </c>
      <c r="N232" s="135">
        <v>98660.608999999997</v>
      </c>
      <c r="O232" s="79">
        <v>100569.334</v>
      </c>
      <c r="P232" s="140">
        <v>101.93463735866459</v>
      </c>
      <c r="Q232" s="143" t="s">
        <v>34</v>
      </c>
    </row>
    <row r="233" spans="1:17" ht="12.6" customHeight="1" x14ac:dyDescent="0.2">
      <c r="A233" s="142"/>
      <c r="B233" s="134"/>
      <c r="C233" s="135"/>
      <c r="D233" s="135"/>
      <c r="E233" s="136"/>
      <c r="F233" s="137"/>
      <c r="G233" s="137"/>
      <c r="H233" s="138"/>
      <c r="I233" s="134"/>
      <c r="J233" s="135"/>
      <c r="K233" s="137"/>
      <c r="L233" s="79"/>
      <c r="M233" s="139"/>
      <c r="N233" s="135"/>
      <c r="O233" s="79"/>
      <c r="P233" s="140"/>
      <c r="Q233" s="143"/>
    </row>
    <row r="234" spans="1:17" ht="12.6" customHeight="1" x14ac:dyDescent="0.2">
      <c r="A234" s="148" t="s">
        <v>326</v>
      </c>
      <c r="B234" s="134">
        <v>3.5000000000000003E-2</v>
      </c>
      <c r="C234" s="135">
        <v>0.95899999999999996</v>
      </c>
      <c r="D234" s="135">
        <v>0.221</v>
      </c>
      <c r="E234" s="136">
        <v>1.7000000000000001E-2</v>
      </c>
      <c r="F234" s="137">
        <v>3.5000000000000003E-2</v>
      </c>
      <c r="G234" s="137" t="s">
        <v>185</v>
      </c>
      <c r="H234" s="138" t="s">
        <v>185</v>
      </c>
      <c r="I234" s="134">
        <v>4.5970000000000004</v>
      </c>
      <c r="J234" s="135">
        <v>0.02</v>
      </c>
      <c r="K234" s="137">
        <v>1.6579999999999999</v>
      </c>
      <c r="L234" s="79" t="s">
        <v>185</v>
      </c>
      <c r="M234" s="139" t="s">
        <v>185</v>
      </c>
      <c r="N234" s="135">
        <v>2.92</v>
      </c>
      <c r="O234" s="79">
        <v>7.5419999999999998</v>
      </c>
      <c r="P234" s="140">
        <v>258.28767123287673</v>
      </c>
      <c r="Q234" s="143" t="s">
        <v>327</v>
      </c>
    </row>
    <row r="235" spans="1:17" ht="12.6" customHeight="1" x14ac:dyDescent="0.2">
      <c r="A235" s="142"/>
      <c r="B235" s="134"/>
      <c r="C235" s="135"/>
      <c r="D235" s="135"/>
      <c r="E235" s="136"/>
      <c r="F235" s="137"/>
      <c r="G235" s="137"/>
      <c r="H235" s="138"/>
      <c r="I235" s="134"/>
      <c r="J235" s="135"/>
      <c r="K235" s="137"/>
      <c r="L235" s="79"/>
      <c r="M235" s="139"/>
      <c r="N235" s="135"/>
      <c r="O235" s="79"/>
      <c r="P235" s="140"/>
      <c r="Q235" s="143"/>
    </row>
    <row r="236" spans="1:17" ht="12.6" customHeight="1" x14ac:dyDescent="0.2">
      <c r="A236" s="148" t="s">
        <v>328</v>
      </c>
      <c r="B236" s="134">
        <v>164.29599999999999</v>
      </c>
      <c r="C236" s="135">
        <v>64.486999999999995</v>
      </c>
      <c r="D236" s="135">
        <v>0.55800000000000005</v>
      </c>
      <c r="E236" s="136">
        <v>5.9560000000000004</v>
      </c>
      <c r="F236" s="137">
        <v>65.244</v>
      </c>
      <c r="G236" s="137">
        <v>37.311999999999998</v>
      </c>
      <c r="H236" s="138">
        <v>8.3849999999999998</v>
      </c>
      <c r="I236" s="134">
        <v>11.214</v>
      </c>
      <c r="J236" s="135">
        <v>57.582999999999998</v>
      </c>
      <c r="K236" s="137">
        <v>12.731</v>
      </c>
      <c r="L236" s="79">
        <v>22.940999999999999</v>
      </c>
      <c r="M236" s="139">
        <v>43.348999999999997</v>
      </c>
      <c r="N236" s="135">
        <v>452.47500000000002</v>
      </c>
      <c r="O236" s="79">
        <v>494.05599999999998</v>
      </c>
      <c r="P236" s="140">
        <v>109.18967898778938</v>
      </c>
      <c r="Q236" s="143" t="s">
        <v>329</v>
      </c>
    </row>
    <row r="237" spans="1:17" ht="12.6" customHeight="1" x14ac:dyDescent="0.2">
      <c r="A237" s="142"/>
      <c r="B237" s="134"/>
      <c r="C237" s="135"/>
      <c r="D237" s="135"/>
      <c r="E237" s="136"/>
      <c r="F237" s="137"/>
      <c r="G237" s="137"/>
      <c r="H237" s="138"/>
      <c r="I237" s="134"/>
      <c r="J237" s="135"/>
      <c r="K237" s="137"/>
      <c r="L237" s="79"/>
      <c r="M237" s="139"/>
      <c r="N237" s="135"/>
      <c r="O237" s="79"/>
      <c r="P237" s="140"/>
      <c r="Q237" s="143"/>
    </row>
    <row r="238" spans="1:17" ht="12.6" customHeight="1" x14ac:dyDescent="0.2">
      <c r="A238" s="148" t="s">
        <v>330</v>
      </c>
      <c r="B238" s="134">
        <v>241.87100000000001</v>
      </c>
      <c r="C238" s="135">
        <v>450.90300000000002</v>
      </c>
      <c r="D238" s="135">
        <v>16395.281999999999</v>
      </c>
      <c r="E238" s="136">
        <v>8746.3639999999996</v>
      </c>
      <c r="F238" s="137">
        <v>8821.3250000000007</v>
      </c>
      <c r="G238" s="137">
        <v>56.651000000000003</v>
      </c>
      <c r="H238" s="138">
        <v>9037.9030000000002</v>
      </c>
      <c r="I238" s="134">
        <v>24.111999999999998</v>
      </c>
      <c r="J238" s="135">
        <v>88.450999999999993</v>
      </c>
      <c r="K238" s="137">
        <v>104.649</v>
      </c>
      <c r="L238" s="79">
        <v>74.703000000000003</v>
      </c>
      <c r="M238" s="139">
        <v>96.16</v>
      </c>
      <c r="N238" s="135">
        <v>64246.813999999998</v>
      </c>
      <c r="O238" s="79">
        <v>44138.374000000003</v>
      </c>
      <c r="P238" s="140">
        <v>68.701265093083066</v>
      </c>
      <c r="Q238" s="143" t="s">
        <v>331</v>
      </c>
    </row>
    <row r="239" spans="1:17" ht="12.6" customHeight="1" x14ac:dyDescent="0.2">
      <c r="A239" s="142"/>
      <c r="B239" s="134"/>
      <c r="C239" s="135"/>
      <c r="D239" s="135"/>
      <c r="E239" s="136"/>
      <c r="F239" s="137"/>
      <c r="G239" s="137"/>
      <c r="H239" s="138"/>
      <c r="I239" s="134"/>
      <c r="J239" s="135"/>
      <c r="K239" s="137"/>
      <c r="L239" s="79"/>
      <c r="M239" s="139"/>
      <c r="N239" s="135"/>
      <c r="O239" s="79"/>
      <c r="P239" s="140"/>
      <c r="Q239" s="143"/>
    </row>
    <row r="240" spans="1:17" ht="12.6" customHeight="1" x14ac:dyDescent="0.2">
      <c r="A240" s="142" t="s">
        <v>332</v>
      </c>
      <c r="B240" s="134">
        <v>25.997</v>
      </c>
      <c r="C240" s="135">
        <v>72.718000000000004</v>
      </c>
      <c r="D240" s="135">
        <v>90.9</v>
      </c>
      <c r="E240" s="136">
        <v>74.727000000000004</v>
      </c>
      <c r="F240" s="137">
        <v>125.03</v>
      </c>
      <c r="G240" s="137">
        <v>77.44</v>
      </c>
      <c r="H240" s="138">
        <v>83.57</v>
      </c>
      <c r="I240" s="134">
        <v>124.467</v>
      </c>
      <c r="J240" s="135">
        <v>136.59899999999999</v>
      </c>
      <c r="K240" s="137">
        <v>349.50400000000002</v>
      </c>
      <c r="L240" s="79">
        <v>100.239</v>
      </c>
      <c r="M240" s="139">
        <v>243.90799999999999</v>
      </c>
      <c r="N240" s="135">
        <v>642.29700000000003</v>
      </c>
      <c r="O240" s="79">
        <v>1505.0989999999999</v>
      </c>
      <c r="P240" s="140">
        <v>234.33069125342323</v>
      </c>
      <c r="Q240" s="143" t="s">
        <v>333</v>
      </c>
    </row>
    <row r="241" spans="1:17" ht="12.6" customHeight="1" x14ac:dyDescent="0.2">
      <c r="A241" s="149"/>
      <c r="B241" s="134"/>
      <c r="C241" s="135"/>
      <c r="D241" s="135"/>
      <c r="E241" s="136"/>
      <c r="F241" s="137"/>
      <c r="G241" s="137"/>
      <c r="H241" s="138"/>
      <c r="I241" s="134"/>
      <c r="J241" s="135"/>
      <c r="K241" s="137"/>
      <c r="L241" s="79"/>
      <c r="M241" s="139"/>
      <c r="N241" s="135"/>
      <c r="O241" s="79"/>
      <c r="P241" s="140"/>
      <c r="Q241" s="150"/>
    </row>
    <row r="242" spans="1:17" ht="12.6" customHeight="1" x14ac:dyDescent="0.2">
      <c r="A242" s="149" t="s">
        <v>334</v>
      </c>
      <c r="B242" s="134">
        <v>2.3540000000000001</v>
      </c>
      <c r="C242" s="135">
        <v>1.0169999999999999</v>
      </c>
      <c r="D242" s="135">
        <v>1.726</v>
      </c>
      <c r="E242" s="136">
        <v>66.804000000000002</v>
      </c>
      <c r="F242" s="137">
        <v>29.282</v>
      </c>
      <c r="G242" s="137">
        <v>2.1240000000000001</v>
      </c>
      <c r="H242" s="138">
        <v>335.91899999999998</v>
      </c>
      <c r="I242" s="134" t="s">
        <v>185</v>
      </c>
      <c r="J242" s="135">
        <v>169.10499999999999</v>
      </c>
      <c r="K242" s="137">
        <v>1.841</v>
      </c>
      <c r="L242" s="79">
        <v>11.775</v>
      </c>
      <c r="M242" s="139">
        <v>2.653</v>
      </c>
      <c r="N242" s="135">
        <v>243.32</v>
      </c>
      <c r="O242" s="79">
        <v>624.6</v>
      </c>
      <c r="P242" s="140">
        <v>256.69899720532629</v>
      </c>
      <c r="Q242" s="150" t="s">
        <v>335</v>
      </c>
    </row>
    <row r="243" spans="1:17" ht="12.6" customHeight="1" x14ac:dyDescent="0.2">
      <c r="A243" s="124"/>
      <c r="B243" s="134"/>
      <c r="C243" s="135"/>
      <c r="D243" s="135"/>
      <c r="E243" s="136"/>
      <c r="F243" s="137"/>
      <c r="G243" s="137"/>
      <c r="H243" s="138"/>
      <c r="I243" s="134"/>
      <c r="J243" s="135"/>
      <c r="K243" s="137"/>
      <c r="L243" s="79"/>
      <c r="M243" s="139"/>
      <c r="N243" s="135"/>
      <c r="O243" s="79"/>
      <c r="P243" s="140"/>
      <c r="Q243" s="151"/>
    </row>
    <row r="244" spans="1:17" ht="12.6" customHeight="1" x14ac:dyDescent="0.2">
      <c r="A244" s="148" t="s">
        <v>336</v>
      </c>
      <c r="B244" s="134" t="s">
        <v>185</v>
      </c>
      <c r="C244" s="135" t="s">
        <v>185</v>
      </c>
      <c r="D244" s="135" t="s">
        <v>185</v>
      </c>
      <c r="E244" s="136" t="s">
        <v>185</v>
      </c>
      <c r="F244" s="137" t="s">
        <v>185</v>
      </c>
      <c r="G244" s="137" t="s">
        <v>185</v>
      </c>
      <c r="H244" s="138" t="s">
        <v>185</v>
      </c>
      <c r="I244" s="134" t="s">
        <v>185</v>
      </c>
      <c r="J244" s="135" t="s">
        <v>185</v>
      </c>
      <c r="K244" s="137" t="s">
        <v>185</v>
      </c>
      <c r="L244" s="79" t="s">
        <v>185</v>
      </c>
      <c r="M244" s="139">
        <v>0.435</v>
      </c>
      <c r="N244" s="135" t="s">
        <v>185</v>
      </c>
      <c r="O244" s="79">
        <v>0.435</v>
      </c>
      <c r="P244" s="140" t="s">
        <v>219</v>
      </c>
      <c r="Q244" s="151" t="s">
        <v>336</v>
      </c>
    </row>
    <row r="245" spans="1:17" ht="12.6" customHeight="1" x14ac:dyDescent="0.2">
      <c r="A245" s="124"/>
      <c r="B245" s="134"/>
      <c r="C245" s="135"/>
      <c r="D245" s="135"/>
      <c r="E245" s="136"/>
      <c r="F245" s="137"/>
      <c r="G245" s="137"/>
      <c r="H245" s="138"/>
      <c r="I245" s="134"/>
      <c r="J245" s="135"/>
      <c r="K245" s="137"/>
      <c r="L245" s="79"/>
      <c r="M245" s="139"/>
      <c r="N245" s="135"/>
      <c r="O245" s="79"/>
      <c r="P245" s="140"/>
      <c r="Q245" s="151"/>
    </row>
    <row r="246" spans="1:17" ht="12.6" customHeight="1" x14ac:dyDescent="0.2">
      <c r="A246" s="191" t="s">
        <v>337</v>
      </c>
      <c r="B246" s="134">
        <v>0.30499999999999999</v>
      </c>
      <c r="C246" s="135">
        <v>14.686</v>
      </c>
      <c r="D246" s="135">
        <v>0.48799999999999999</v>
      </c>
      <c r="E246" s="136">
        <v>0.433</v>
      </c>
      <c r="F246" s="137">
        <v>0.11700000000000001</v>
      </c>
      <c r="G246" s="137">
        <v>0.05</v>
      </c>
      <c r="H246" s="138" t="s">
        <v>185</v>
      </c>
      <c r="I246" s="134">
        <v>0.20799999999999999</v>
      </c>
      <c r="J246" s="135">
        <v>6.7000000000000004E-2</v>
      </c>
      <c r="K246" s="137">
        <v>0.114</v>
      </c>
      <c r="L246" s="79">
        <v>7.8E-2</v>
      </c>
      <c r="M246" s="139">
        <v>33.874000000000002</v>
      </c>
      <c r="N246" s="135">
        <v>351.30900000000003</v>
      </c>
      <c r="O246" s="79">
        <v>50.42</v>
      </c>
      <c r="P246" s="140">
        <v>14.352037664847755</v>
      </c>
      <c r="Q246" s="190" t="s">
        <v>338</v>
      </c>
    </row>
    <row r="247" spans="1:17" ht="12.6" customHeight="1" x14ac:dyDescent="0.2">
      <c r="A247" s="133"/>
      <c r="B247" s="134"/>
      <c r="C247" s="135"/>
      <c r="D247" s="135"/>
      <c r="E247" s="136"/>
      <c r="F247" s="137"/>
      <c r="G247" s="137"/>
      <c r="H247" s="138"/>
      <c r="I247" s="134"/>
      <c r="J247" s="135"/>
      <c r="K247" s="137"/>
      <c r="L247" s="79"/>
      <c r="M247" s="139"/>
      <c r="N247" s="135"/>
      <c r="O247" s="79"/>
      <c r="P247" s="140"/>
      <c r="Q247" s="141"/>
    </row>
    <row r="248" spans="1:17" ht="12.6" customHeight="1" x14ac:dyDescent="0.2">
      <c r="A248" s="133" t="s">
        <v>339</v>
      </c>
      <c r="B248" s="134">
        <v>848.47400000000005</v>
      </c>
      <c r="C248" s="135">
        <v>741.10400000000004</v>
      </c>
      <c r="D248" s="135">
        <v>5683.0540000000001</v>
      </c>
      <c r="E248" s="136">
        <v>3967.7559999999999</v>
      </c>
      <c r="F248" s="137">
        <v>3857.4650000000001</v>
      </c>
      <c r="G248" s="137">
        <v>1303.088</v>
      </c>
      <c r="H248" s="138">
        <v>3349.8580000000002</v>
      </c>
      <c r="I248" s="134">
        <v>1478.066</v>
      </c>
      <c r="J248" s="135">
        <v>1639.9359999999999</v>
      </c>
      <c r="K248" s="137">
        <v>4660.74</v>
      </c>
      <c r="L248" s="79">
        <v>4825.7120000000004</v>
      </c>
      <c r="M248" s="139">
        <v>2916.2829999999999</v>
      </c>
      <c r="N248" s="135">
        <v>22240.036</v>
      </c>
      <c r="O248" s="79">
        <v>35271.536</v>
      </c>
      <c r="P248" s="140">
        <v>158.59477925305515</v>
      </c>
      <c r="Q248" s="141" t="s">
        <v>340</v>
      </c>
    </row>
    <row r="249" spans="1:17" ht="12.6" customHeight="1" x14ac:dyDescent="0.2">
      <c r="A249" s="133"/>
      <c r="B249" s="134"/>
      <c r="C249" s="135"/>
      <c r="D249" s="135"/>
      <c r="E249" s="136"/>
      <c r="F249" s="137"/>
      <c r="G249" s="137"/>
      <c r="H249" s="138"/>
      <c r="I249" s="134"/>
      <c r="J249" s="135"/>
      <c r="K249" s="137"/>
      <c r="L249" s="79"/>
      <c r="M249" s="139"/>
      <c r="N249" s="135"/>
      <c r="O249" s="79"/>
      <c r="P249" s="140"/>
      <c r="Q249" s="141"/>
    </row>
    <row r="250" spans="1:17" ht="12.6" customHeight="1" x14ac:dyDescent="0.2">
      <c r="A250" s="142" t="s">
        <v>341</v>
      </c>
      <c r="B250" s="134">
        <v>0.20699999999999999</v>
      </c>
      <c r="C250" s="135" t="s">
        <v>185</v>
      </c>
      <c r="D250" s="135">
        <v>1.6160000000000001</v>
      </c>
      <c r="E250" s="136">
        <v>0.90900000000000003</v>
      </c>
      <c r="F250" s="137">
        <v>0.186</v>
      </c>
      <c r="G250" s="137">
        <v>9.0999999999999998E-2</v>
      </c>
      <c r="H250" s="138">
        <v>1.2809999999999999</v>
      </c>
      <c r="I250" s="134">
        <v>1.7410000000000001</v>
      </c>
      <c r="J250" s="135">
        <v>0.98799999999999999</v>
      </c>
      <c r="K250" s="137">
        <v>0.36299999999999999</v>
      </c>
      <c r="L250" s="79">
        <v>5.5720000000000001</v>
      </c>
      <c r="M250" s="139">
        <v>0.53800000000000003</v>
      </c>
      <c r="N250" s="135">
        <v>12.401999999999999</v>
      </c>
      <c r="O250" s="79">
        <v>13.492000000000001</v>
      </c>
      <c r="P250" s="140">
        <v>108.78890501532013</v>
      </c>
      <c r="Q250" s="143" t="s">
        <v>342</v>
      </c>
    </row>
    <row r="251" spans="1:17" ht="12.6" customHeight="1" x14ac:dyDescent="0.2">
      <c r="A251" s="142"/>
      <c r="B251" s="134"/>
      <c r="C251" s="135"/>
      <c r="D251" s="135"/>
      <c r="E251" s="136"/>
      <c r="F251" s="137"/>
      <c r="G251" s="137"/>
      <c r="H251" s="138"/>
      <c r="I251" s="134"/>
      <c r="J251" s="135"/>
      <c r="K251" s="137"/>
      <c r="L251" s="79"/>
      <c r="M251" s="139"/>
      <c r="N251" s="135"/>
      <c r="O251" s="79"/>
      <c r="P251" s="140"/>
      <c r="Q251" s="143"/>
    </row>
    <row r="252" spans="1:17" ht="12.6" customHeight="1" x14ac:dyDescent="0.2">
      <c r="A252" s="142" t="s">
        <v>343</v>
      </c>
      <c r="B252" s="134">
        <v>2.6549999999999998</v>
      </c>
      <c r="C252" s="135">
        <v>2.044</v>
      </c>
      <c r="D252" s="135" t="s">
        <v>185</v>
      </c>
      <c r="E252" s="136">
        <v>1.1200000000000001</v>
      </c>
      <c r="F252" s="137">
        <v>1.425</v>
      </c>
      <c r="G252" s="137">
        <v>0.442</v>
      </c>
      <c r="H252" s="138">
        <v>1.6060000000000001</v>
      </c>
      <c r="I252" s="134">
        <v>0.27900000000000003</v>
      </c>
      <c r="J252" s="135">
        <v>0.11799999999999999</v>
      </c>
      <c r="K252" s="137">
        <v>1.478</v>
      </c>
      <c r="L252" s="79">
        <v>20.2</v>
      </c>
      <c r="M252" s="139">
        <v>2.2959999999999998</v>
      </c>
      <c r="N252" s="135">
        <v>18.609000000000002</v>
      </c>
      <c r="O252" s="79">
        <v>33.662999999999997</v>
      </c>
      <c r="P252" s="140">
        <v>180.89634048041268</v>
      </c>
      <c r="Q252" s="143" t="s">
        <v>344</v>
      </c>
    </row>
    <row r="253" spans="1:17" ht="12.6" customHeight="1" x14ac:dyDescent="0.2">
      <c r="A253" s="142"/>
      <c r="B253" s="134"/>
      <c r="C253" s="135"/>
      <c r="D253" s="135"/>
      <c r="E253" s="136"/>
      <c r="F253" s="137"/>
      <c r="G253" s="137"/>
      <c r="H253" s="138"/>
      <c r="I253" s="134"/>
      <c r="J253" s="135"/>
      <c r="K253" s="137"/>
      <c r="L253" s="79"/>
      <c r="M253" s="139"/>
      <c r="N253" s="135"/>
      <c r="O253" s="79"/>
      <c r="P253" s="140"/>
      <c r="Q253" s="143"/>
    </row>
    <row r="254" spans="1:17" ht="12.6" customHeight="1" x14ac:dyDescent="0.2">
      <c r="A254" s="146" t="s">
        <v>345</v>
      </c>
      <c r="B254" s="134">
        <v>0.751</v>
      </c>
      <c r="C254" s="135">
        <v>0.82899999999999996</v>
      </c>
      <c r="D254" s="135">
        <v>0.153</v>
      </c>
      <c r="E254" s="136">
        <v>49.386000000000003</v>
      </c>
      <c r="F254" s="137">
        <v>3.2709999999999999</v>
      </c>
      <c r="G254" s="137">
        <v>0.41099999999999998</v>
      </c>
      <c r="H254" s="138">
        <v>6.6920000000000002</v>
      </c>
      <c r="I254" s="134">
        <v>0.60099999999999998</v>
      </c>
      <c r="J254" s="135">
        <v>0.36</v>
      </c>
      <c r="K254" s="137">
        <v>1.893</v>
      </c>
      <c r="L254" s="79">
        <v>2.0139999999999998</v>
      </c>
      <c r="M254" s="139">
        <v>32.206000000000003</v>
      </c>
      <c r="N254" s="135">
        <v>1769.0029999999999</v>
      </c>
      <c r="O254" s="79">
        <v>98.566999999999993</v>
      </c>
      <c r="P254" s="140">
        <v>5.5718955818616474</v>
      </c>
      <c r="Q254" s="145" t="s">
        <v>346</v>
      </c>
    </row>
    <row r="255" spans="1:17" ht="12.6" customHeight="1" x14ac:dyDescent="0.2">
      <c r="A255" s="146"/>
      <c r="B255" s="134"/>
      <c r="C255" s="135"/>
      <c r="D255" s="135"/>
      <c r="E255" s="136"/>
      <c r="F255" s="137"/>
      <c r="G255" s="137"/>
      <c r="H255" s="138"/>
      <c r="I255" s="134"/>
      <c r="J255" s="135"/>
      <c r="K255" s="137"/>
      <c r="L255" s="79"/>
      <c r="M255" s="139"/>
      <c r="N255" s="135"/>
      <c r="O255" s="79"/>
      <c r="P255" s="140"/>
      <c r="Q255" s="145"/>
    </row>
    <row r="256" spans="1:17" ht="12.6" customHeight="1" x14ac:dyDescent="0.2">
      <c r="A256" s="144" t="s">
        <v>347</v>
      </c>
      <c r="B256" s="134">
        <v>5.0720000000000001</v>
      </c>
      <c r="C256" s="135">
        <v>14.742000000000001</v>
      </c>
      <c r="D256" s="135">
        <v>123.96299999999999</v>
      </c>
      <c r="E256" s="136">
        <v>10.021000000000001</v>
      </c>
      <c r="F256" s="137">
        <v>30.34</v>
      </c>
      <c r="G256" s="137">
        <v>4.37</v>
      </c>
      <c r="H256" s="138">
        <v>24.785</v>
      </c>
      <c r="I256" s="134">
        <v>34.774999999999999</v>
      </c>
      <c r="J256" s="135">
        <v>5.9980000000000002</v>
      </c>
      <c r="K256" s="137">
        <v>3.0129999999999999</v>
      </c>
      <c r="L256" s="79">
        <v>0.92100000000000004</v>
      </c>
      <c r="M256" s="139">
        <v>62.734999999999999</v>
      </c>
      <c r="N256" s="135">
        <v>887.90899999999999</v>
      </c>
      <c r="O256" s="79">
        <v>320.73500000000001</v>
      </c>
      <c r="P256" s="140">
        <v>36.122508049811415</v>
      </c>
      <c r="Q256" s="192" t="s">
        <v>348</v>
      </c>
    </row>
    <row r="257" spans="1:17" ht="12.6" customHeight="1" x14ac:dyDescent="0.2">
      <c r="A257" s="146"/>
      <c r="B257" s="134"/>
      <c r="C257" s="135"/>
      <c r="D257" s="135"/>
      <c r="E257" s="136"/>
      <c r="F257" s="137"/>
      <c r="G257" s="137"/>
      <c r="H257" s="138"/>
      <c r="I257" s="134"/>
      <c r="J257" s="135"/>
      <c r="K257" s="137"/>
      <c r="L257" s="79"/>
      <c r="M257" s="139"/>
      <c r="N257" s="135"/>
      <c r="O257" s="79"/>
      <c r="P257" s="140"/>
      <c r="Q257" s="145"/>
    </row>
    <row r="258" spans="1:17" ht="12.6" customHeight="1" x14ac:dyDescent="0.2">
      <c r="A258" s="142" t="s">
        <v>95</v>
      </c>
      <c r="B258" s="134">
        <v>389996.38400000002</v>
      </c>
      <c r="C258" s="135">
        <v>340020.11200000002</v>
      </c>
      <c r="D258" s="135">
        <v>350295.77</v>
      </c>
      <c r="E258" s="136">
        <v>364641.13699999999</v>
      </c>
      <c r="F258" s="137">
        <v>381466.81599999999</v>
      </c>
      <c r="G258" s="137">
        <v>319041.72499999998</v>
      </c>
      <c r="H258" s="138">
        <v>333646.40700000001</v>
      </c>
      <c r="I258" s="134">
        <v>367486.97499999998</v>
      </c>
      <c r="J258" s="135">
        <v>345860.11200000002</v>
      </c>
      <c r="K258" s="137">
        <v>387008.39500000002</v>
      </c>
      <c r="L258" s="79">
        <v>378959.95899999997</v>
      </c>
      <c r="M258" s="139">
        <v>320041.77</v>
      </c>
      <c r="N258" s="135">
        <v>4491721.6009999998</v>
      </c>
      <c r="O258" s="79">
        <v>4278465.5619999999</v>
      </c>
      <c r="P258" s="140">
        <v>95.252242726875096</v>
      </c>
      <c r="Q258" s="143" t="s">
        <v>96</v>
      </c>
    </row>
    <row r="259" spans="1:17" ht="12.6" customHeight="1" x14ac:dyDescent="0.2">
      <c r="A259" s="142"/>
      <c r="B259" s="134"/>
      <c r="C259" s="135"/>
      <c r="D259" s="135"/>
      <c r="E259" s="136"/>
      <c r="F259" s="137"/>
      <c r="G259" s="137"/>
      <c r="H259" s="138"/>
      <c r="I259" s="134"/>
      <c r="J259" s="135"/>
      <c r="K259" s="137"/>
      <c r="L259" s="79"/>
      <c r="M259" s="139"/>
      <c r="N259" s="135"/>
      <c r="O259" s="79"/>
      <c r="P259" s="140"/>
      <c r="Q259" s="143"/>
    </row>
    <row r="260" spans="1:17" ht="12.6" customHeight="1" x14ac:dyDescent="0.2">
      <c r="A260" s="142" t="s">
        <v>349</v>
      </c>
      <c r="B260" s="134">
        <v>6.2080000000000002</v>
      </c>
      <c r="C260" s="135">
        <v>10.625</v>
      </c>
      <c r="D260" s="135">
        <v>32.216999999999999</v>
      </c>
      <c r="E260" s="136">
        <v>22.132000000000001</v>
      </c>
      <c r="F260" s="137">
        <v>35.840000000000003</v>
      </c>
      <c r="G260" s="137">
        <v>12.461</v>
      </c>
      <c r="H260" s="138">
        <v>35.521999999999998</v>
      </c>
      <c r="I260" s="134">
        <v>99.08</v>
      </c>
      <c r="J260" s="135">
        <v>63.079000000000001</v>
      </c>
      <c r="K260" s="137">
        <v>16.518000000000001</v>
      </c>
      <c r="L260" s="79">
        <v>1.109</v>
      </c>
      <c r="M260" s="139">
        <v>3.4940000000000002</v>
      </c>
      <c r="N260" s="135">
        <v>261.60300000000001</v>
      </c>
      <c r="O260" s="79">
        <v>338.28500000000003</v>
      </c>
      <c r="P260" s="140">
        <v>129.31235498063859</v>
      </c>
      <c r="Q260" s="143" t="s">
        <v>349</v>
      </c>
    </row>
    <row r="261" spans="1:17" ht="12.6" customHeight="1" x14ac:dyDescent="0.2">
      <c r="A261" s="142"/>
      <c r="B261" s="134"/>
      <c r="C261" s="135"/>
      <c r="D261" s="135"/>
      <c r="E261" s="136"/>
      <c r="F261" s="137"/>
      <c r="G261" s="137"/>
      <c r="H261" s="138"/>
      <c r="I261" s="134"/>
      <c r="J261" s="135"/>
      <c r="K261" s="137"/>
      <c r="L261" s="79"/>
      <c r="M261" s="139"/>
      <c r="N261" s="135"/>
      <c r="O261" s="79"/>
      <c r="P261" s="140"/>
      <c r="Q261" s="143"/>
    </row>
    <row r="262" spans="1:17" ht="12.6" customHeight="1" x14ac:dyDescent="0.2">
      <c r="A262" s="133" t="s">
        <v>120</v>
      </c>
      <c r="B262" s="134">
        <v>1361.5830000000001</v>
      </c>
      <c r="C262" s="135">
        <v>1694.56</v>
      </c>
      <c r="D262" s="135">
        <v>1939.692</v>
      </c>
      <c r="E262" s="136">
        <v>1559.9259999999999</v>
      </c>
      <c r="F262" s="137">
        <v>1702.806</v>
      </c>
      <c r="G262" s="137">
        <v>2062.5279999999998</v>
      </c>
      <c r="H262" s="138">
        <v>914.85</v>
      </c>
      <c r="I262" s="134">
        <v>1527.0740000000001</v>
      </c>
      <c r="J262" s="135">
        <v>1421.2539999999999</v>
      </c>
      <c r="K262" s="137">
        <v>1216.8440000000001</v>
      </c>
      <c r="L262" s="79">
        <v>1541.595</v>
      </c>
      <c r="M262" s="139">
        <v>1793.173</v>
      </c>
      <c r="N262" s="135">
        <v>17676.701000000001</v>
      </c>
      <c r="O262" s="79">
        <v>18735.884999999998</v>
      </c>
      <c r="P262" s="140">
        <v>105.99197780174026</v>
      </c>
      <c r="Q262" s="141" t="s">
        <v>350</v>
      </c>
    </row>
    <row r="263" spans="1:17" ht="12.6" customHeight="1" x14ac:dyDescent="0.2">
      <c r="A263" s="133"/>
      <c r="B263" s="134"/>
      <c r="C263" s="135"/>
      <c r="D263" s="135"/>
      <c r="E263" s="136"/>
      <c r="F263" s="137"/>
      <c r="G263" s="137"/>
      <c r="H263" s="138"/>
      <c r="I263" s="134"/>
      <c r="J263" s="135"/>
      <c r="K263" s="137"/>
      <c r="L263" s="79"/>
      <c r="M263" s="139"/>
      <c r="N263" s="135"/>
      <c r="O263" s="79"/>
      <c r="P263" s="140"/>
      <c r="Q263" s="141"/>
    </row>
    <row r="264" spans="1:17" ht="12.6" customHeight="1" x14ac:dyDescent="0.2">
      <c r="A264" s="133" t="s">
        <v>351</v>
      </c>
      <c r="B264" s="134">
        <v>97.808999999999997</v>
      </c>
      <c r="C264" s="135">
        <v>76.885999999999996</v>
      </c>
      <c r="D264" s="135">
        <v>105.89100000000001</v>
      </c>
      <c r="E264" s="136">
        <v>78.131</v>
      </c>
      <c r="F264" s="137">
        <v>66.808999999999997</v>
      </c>
      <c r="G264" s="137">
        <v>128.80000000000001</v>
      </c>
      <c r="H264" s="138">
        <v>107.797</v>
      </c>
      <c r="I264" s="134">
        <v>53.48</v>
      </c>
      <c r="J264" s="135">
        <v>74.325000000000003</v>
      </c>
      <c r="K264" s="137">
        <v>112.968</v>
      </c>
      <c r="L264" s="79">
        <v>126.55200000000001</v>
      </c>
      <c r="M264" s="139">
        <v>46.496000000000002</v>
      </c>
      <c r="N264" s="135">
        <v>1601.521</v>
      </c>
      <c r="O264" s="79">
        <v>1075.944</v>
      </c>
      <c r="P264" s="140">
        <v>67.182634508070763</v>
      </c>
      <c r="Q264" s="141" t="s">
        <v>352</v>
      </c>
    </row>
    <row r="265" spans="1:17" ht="12.6" customHeight="1" x14ac:dyDescent="0.2">
      <c r="A265" s="133"/>
      <c r="B265" s="134"/>
      <c r="C265" s="135"/>
      <c r="D265" s="135"/>
      <c r="E265" s="136"/>
      <c r="F265" s="137"/>
      <c r="G265" s="137"/>
      <c r="H265" s="138"/>
      <c r="I265" s="134"/>
      <c r="J265" s="135"/>
      <c r="K265" s="137"/>
      <c r="L265" s="79"/>
      <c r="M265" s="139"/>
      <c r="N265" s="135"/>
      <c r="O265" s="79"/>
      <c r="P265" s="140"/>
      <c r="Q265" s="141"/>
    </row>
    <row r="266" spans="1:17" ht="12.6" customHeight="1" x14ac:dyDescent="0.2">
      <c r="A266" s="142" t="s">
        <v>353</v>
      </c>
      <c r="B266" s="134">
        <v>128.81200000000001</v>
      </c>
      <c r="C266" s="135">
        <v>189.63900000000001</v>
      </c>
      <c r="D266" s="135">
        <v>97.570999999999998</v>
      </c>
      <c r="E266" s="136">
        <v>21.792000000000002</v>
      </c>
      <c r="F266" s="137">
        <v>84.924000000000007</v>
      </c>
      <c r="G266" s="137">
        <v>115.29300000000001</v>
      </c>
      <c r="H266" s="138">
        <v>116.04</v>
      </c>
      <c r="I266" s="134">
        <v>86.608000000000004</v>
      </c>
      <c r="J266" s="135">
        <v>43.741</v>
      </c>
      <c r="K266" s="137">
        <v>35.457000000000001</v>
      </c>
      <c r="L266" s="79">
        <v>26.666</v>
      </c>
      <c r="M266" s="139">
        <v>3.9649999999999999</v>
      </c>
      <c r="N266" s="135">
        <v>536.25099999999998</v>
      </c>
      <c r="O266" s="79">
        <v>950.50800000000004</v>
      </c>
      <c r="P266" s="140">
        <v>177.25057855369968</v>
      </c>
      <c r="Q266" s="143" t="s">
        <v>354</v>
      </c>
    </row>
    <row r="267" spans="1:17" ht="12.6" customHeight="1" x14ac:dyDescent="0.2">
      <c r="A267" s="142"/>
      <c r="B267" s="152"/>
      <c r="C267" s="153"/>
      <c r="D267" s="153"/>
      <c r="E267" s="153"/>
      <c r="F267" s="154"/>
      <c r="G267" s="155"/>
      <c r="H267" s="82"/>
      <c r="I267" s="152"/>
      <c r="J267" s="153"/>
      <c r="K267" s="154"/>
      <c r="L267" s="65"/>
      <c r="M267" s="156"/>
      <c r="N267" s="153"/>
      <c r="O267" s="153"/>
      <c r="P267" s="140"/>
      <c r="Q267" s="143"/>
    </row>
    <row r="268" spans="1:17" ht="12.6" customHeight="1" x14ac:dyDescent="0.2">
      <c r="A268" s="193" t="s">
        <v>355</v>
      </c>
      <c r="B268" s="152">
        <v>43.271000000000001</v>
      </c>
      <c r="C268" s="153">
        <v>21.242999999999999</v>
      </c>
      <c r="D268" s="153">
        <v>35.487000000000002</v>
      </c>
      <c r="E268" s="153">
        <v>16.129000000000001</v>
      </c>
      <c r="F268" s="154">
        <v>40.914000000000001</v>
      </c>
      <c r="G268" s="155">
        <v>31.21</v>
      </c>
      <c r="H268" s="82">
        <v>12.391</v>
      </c>
      <c r="I268" s="152">
        <v>14.606999999999999</v>
      </c>
      <c r="J268" s="153">
        <v>37.503999999999998</v>
      </c>
      <c r="K268" s="154">
        <v>46.345999999999997</v>
      </c>
      <c r="L268" s="65">
        <v>32.567</v>
      </c>
      <c r="M268" s="156">
        <v>30.914000000000001</v>
      </c>
      <c r="N268" s="153">
        <v>284.255</v>
      </c>
      <c r="O268" s="153">
        <v>362.58300000000003</v>
      </c>
      <c r="P268" s="140">
        <v>127.55553992014215</v>
      </c>
      <c r="Q268" s="192" t="s">
        <v>356</v>
      </c>
    </row>
    <row r="269" spans="1:17" ht="12.6" customHeight="1" x14ac:dyDescent="0.2">
      <c r="A269" s="146"/>
      <c r="B269" s="158"/>
      <c r="C269" s="159"/>
      <c r="D269" s="159"/>
      <c r="E269" s="159"/>
      <c r="F269" s="160"/>
      <c r="G269" s="161"/>
      <c r="H269" s="162"/>
      <c r="I269" s="158"/>
      <c r="J269" s="159"/>
      <c r="K269" s="160"/>
      <c r="L269" s="163"/>
      <c r="M269" s="164"/>
      <c r="N269" s="159"/>
      <c r="O269" s="159"/>
      <c r="P269" s="140"/>
      <c r="Q269" s="145"/>
    </row>
    <row r="270" spans="1:17" ht="12.6" customHeight="1" x14ac:dyDescent="0.2">
      <c r="A270" s="148" t="s">
        <v>357</v>
      </c>
      <c r="B270" s="134">
        <v>168.24</v>
      </c>
      <c r="C270" s="135">
        <v>212.762</v>
      </c>
      <c r="D270" s="135">
        <v>310.21100000000001</v>
      </c>
      <c r="E270" s="136">
        <v>249.14699999999999</v>
      </c>
      <c r="F270" s="137">
        <v>237.13300000000001</v>
      </c>
      <c r="G270" s="137">
        <v>92.337000000000003</v>
      </c>
      <c r="H270" s="138">
        <v>86.116</v>
      </c>
      <c r="I270" s="134">
        <v>176.71600000000001</v>
      </c>
      <c r="J270" s="135">
        <v>179.69800000000001</v>
      </c>
      <c r="K270" s="137">
        <v>142.989</v>
      </c>
      <c r="L270" s="79">
        <v>84.158000000000001</v>
      </c>
      <c r="M270" s="139">
        <v>103.027</v>
      </c>
      <c r="N270" s="135">
        <v>2098.942</v>
      </c>
      <c r="O270" s="79">
        <v>2042.5340000000001</v>
      </c>
      <c r="P270" s="157">
        <v>97.312550799402757</v>
      </c>
      <c r="Q270" s="143" t="s">
        <v>357</v>
      </c>
    </row>
    <row r="271" spans="1:17" ht="12.6" customHeight="1" x14ac:dyDescent="0.2">
      <c r="A271" s="142"/>
      <c r="B271" s="134"/>
      <c r="C271" s="135"/>
      <c r="D271" s="135"/>
      <c r="E271" s="136"/>
      <c r="F271" s="137"/>
      <c r="G271" s="137"/>
      <c r="H271" s="138"/>
      <c r="I271" s="134"/>
      <c r="J271" s="135"/>
      <c r="K271" s="137"/>
      <c r="L271" s="79"/>
      <c r="M271" s="139"/>
      <c r="N271" s="135"/>
      <c r="O271" s="79"/>
      <c r="P271" s="157"/>
      <c r="Q271" s="143"/>
    </row>
    <row r="272" spans="1:17" ht="12.6" customHeight="1" x14ac:dyDescent="0.2">
      <c r="A272" s="148" t="s">
        <v>358</v>
      </c>
      <c r="B272" s="134">
        <v>1</v>
      </c>
      <c r="C272" s="135">
        <v>7.952</v>
      </c>
      <c r="D272" s="135">
        <v>0.20799999999999999</v>
      </c>
      <c r="E272" s="136">
        <v>17.98</v>
      </c>
      <c r="F272" s="137">
        <v>43.206000000000003</v>
      </c>
      <c r="G272" s="137">
        <v>0.89900000000000002</v>
      </c>
      <c r="H272" s="138">
        <v>8.4250000000000007</v>
      </c>
      <c r="I272" s="134">
        <v>9.15</v>
      </c>
      <c r="J272" s="135">
        <v>34.170999999999999</v>
      </c>
      <c r="K272" s="137">
        <v>2.8460000000000001</v>
      </c>
      <c r="L272" s="79">
        <v>2.2069999999999999</v>
      </c>
      <c r="M272" s="139">
        <v>2.6</v>
      </c>
      <c r="N272" s="135">
        <v>8720.01</v>
      </c>
      <c r="O272" s="79">
        <v>130.64400000000001</v>
      </c>
      <c r="P272" s="157">
        <v>1.4982092910443909</v>
      </c>
      <c r="Q272" s="143" t="s">
        <v>359</v>
      </c>
    </row>
    <row r="273" spans="1:17" ht="12.6" customHeight="1" x14ac:dyDescent="0.2">
      <c r="A273" s="142"/>
      <c r="B273" s="134"/>
      <c r="C273" s="135"/>
      <c r="D273" s="135"/>
      <c r="E273" s="136"/>
      <c r="F273" s="137"/>
      <c r="G273" s="137"/>
      <c r="H273" s="138"/>
      <c r="I273" s="134"/>
      <c r="J273" s="135"/>
      <c r="K273" s="137"/>
      <c r="L273" s="79"/>
      <c r="M273" s="139"/>
      <c r="N273" s="135"/>
      <c r="O273" s="79"/>
      <c r="P273" s="140"/>
      <c r="Q273" s="143"/>
    </row>
    <row r="274" spans="1:17" ht="12.6" customHeight="1" x14ac:dyDescent="0.2">
      <c r="A274" s="148" t="s">
        <v>360</v>
      </c>
      <c r="B274" s="134" t="s">
        <v>185</v>
      </c>
      <c r="C274" s="135">
        <v>5.2999999999999999E-2</v>
      </c>
      <c r="D274" s="135" t="s">
        <v>185</v>
      </c>
      <c r="E274" s="136" t="s">
        <v>185</v>
      </c>
      <c r="F274" s="137" t="s">
        <v>185</v>
      </c>
      <c r="G274" s="137">
        <v>5.1999999999999998E-2</v>
      </c>
      <c r="H274" s="138">
        <v>5.2999999999999999E-2</v>
      </c>
      <c r="I274" s="134" t="s">
        <v>185</v>
      </c>
      <c r="J274" s="135" t="s">
        <v>185</v>
      </c>
      <c r="K274" s="137" t="s">
        <v>185</v>
      </c>
      <c r="L274" s="79">
        <v>0.23599999999999999</v>
      </c>
      <c r="M274" s="139" t="s">
        <v>185</v>
      </c>
      <c r="N274" s="135">
        <v>11.919</v>
      </c>
      <c r="O274" s="79">
        <v>0.39400000000000002</v>
      </c>
      <c r="P274" s="140">
        <v>3.3056464468495679</v>
      </c>
      <c r="Q274" s="143" t="s">
        <v>361</v>
      </c>
    </row>
    <row r="275" spans="1:17" ht="12.6" customHeight="1" x14ac:dyDescent="0.2">
      <c r="A275" s="142"/>
      <c r="B275" s="134"/>
      <c r="C275" s="135"/>
      <c r="D275" s="135"/>
      <c r="E275" s="136"/>
      <c r="F275" s="137"/>
      <c r="G275" s="137"/>
      <c r="H275" s="138"/>
      <c r="I275" s="134"/>
      <c r="J275" s="135"/>
      <c r="K275" s="137"/>
      <c r="L275" s="79"/>
      <c r="M275" s="139"/>
      <c r="N275" s="135"/>
      <c r="O275" s="79"/>
      <c r="P275" s="140"/>
      <c r="Q275" s="143"/>
    </row>
    <row r="276" spans="1:17" ht="12.6" customHeight="1" x14ac:dyDescent="0.2">
      <c r="A276" s="194" t="s">
        <v>362</v>
      </c>
      <c r="B276" s="134">
        <v>3.1E-2</v>
      </c>
      <c r="C276" s="135">
        <v>8.6999999999999994E-2</v>
      </c>
      <c r="D276" s="135" t="s">
        <v>185</v>
      </c>
      <c r="E276" s="136" t="s">
        <v>185</v>
      </c>
      <c r="F276" s="137" t="s">
        <v>185</v>
      </c>
      <c r="G276" s="137" t="s">
        <v>185</v>
      </c>
      <c r="H276" s="138" t="s">
        <v>185</v>
      </c>
      <c r="I276" s="134" t="s">
        <v>185</v>
      </c>
      <c r="J276" s="135" t="s">
        <v>185</v>
      </c>
      <c r="K276" s="137" t="s">
        <v>185</v>
      </c>
      <c r="L276" s="79" t="s">
        <v>185</v>
      </c>
      <c r="M276" s="139" t="s">
        <v>185</v>
      </c>
      <c r="N276" s="135">
        <v>8492.2960000000003</v>
      </c>
      <c r="O276" s="79">
        <v>0.11799999999999999</v>
      </c>
      <c r="P276" s="140">
        <v>1.3894946666955553E-3</v>
      </c>
      <c r="Q276" s="195" t="s">
        <v>363</v>
      </c>
    </row>
    <row r="277" spans="1:17" ht="12.6" customHeight="1" x14ac:dyDescent="0.2">
      <c r="A277" s="146"/>
      <c r="B277" s="134"/>
      <c r="C277" s="135"/>
      <c r="D277" s="135"/>
      <c r="E277" s="136"/>
      <c r="F277" s="137"/>
      <c r="G277" s="137"/>
      <c r="H277" s="138"/>
      <c r="I277" s="134"/>
      <c r="J277" s="135"/>
      <c r="K277" s="137"/>
      <c r="L277" s="79"/>
      <c r="M277" s="139"/>
      <c r="N277" s="135"/>
      <c r="O277" s="79"/>
      <c r="P277" s="140"/>
      <c r="Q277" s="143"/>
    </row>
    <row r="278" spans="1:17" ht="12.6" customHeight="1" x14ac:dyDescent="0.2">
      <c r="A278" s="148" t="s">
        <v>364</v>
      </c>
      <c r="B278" s="134">
        <v>357.05500000000001</v>
      </c>
      <c r="C278" s="135">
        <v>479.41500000000002</v>
      </c>
      <c r="D278" s="135">
        <v>409.37900000000002</v>
      </c>
      <c r="E278" s="136">
        <v>410.06700000000001</v>
      </c>
      <c r="F278" s="137">
        <v>354.392</v>
      </c>
      <c r="G278" s="137">
        <v>388.39</v>
      </c>
      <c r="H278" s="138">
        <v>453.18799999999999</v>
      </c>
      <c r="I278" s="134">
        <v>899.399</v>
      </c>
      <c r="J278" s="135">
        <v>1118.0239999999999</v>
      </c>
      <c r="K278" s="137">
        <v>1613.5640000000001</v>
      </c>
      <c r="L278" s="79">
        <v>722.04700000000003</v>
      </c>
      <c r="M278" s="139">
        <v>868.17200000000003</v>
      </c>
      <c r="N278" s="135">
        <v>3829.047</v>
      </c>
      <c r="O278" s="79">
        <v>8073.0919999999996</v>
      </c>
      <c r="P278" s="140">
        <v>210.83815372336772</v>
      </c>
      <c r="Q278" s="143" t="s">
        <v>365</v>
      </c>
    </row>
    <row r="279" spans="1:17" ht="12.6" customHeight="1" x14ac:dyDescent="0.2">
      <c r="A279" s="142"/>
      <c r="B279" s="134"/>
      <c r="C279" s="135"/>
      <c r="D279" s="135"/>
      <c r="E279" s="136"/>
      <c r="F279" s="137"/>
      <c r="G279" s="137"/>
      <c r="H279" s="138"/>
      <c r="I279" s="134"/>
      <c r="J279" s="135"/>
      <c r="K279" s="137"/>
      <c r="L279" s="79"/>
      <c r="M279" s="139"/>
      <c r="N279" s="135"/>
      <c r="O279" s="79"/>
      <c r="P279" s="140"/>
      <c r="Q279" s="143"/>
    </row>
    <row r="280" spans="1:17" ht="12.6" customHeight="1" x14ac:dyDescent="0.2">
      <c r="A280" s="142" t="s">
        <v>366</v>
      </c>
      <c r="B280" s="134">
        <v>5472.3630000000003</v>
      </c>
      <c r="C280" s="135">
        <v>5764.3850000000002</v>
      </c>
      <c r="D280" s="135">
        <v>7421.3850000000002</v>
      </c>
      <c r="E280" s="136">
        <v>8303.0959999999995</v>
      </c>
      <c r="F280" s="137">
        <v>7874.0190000000002</v>
      </c>
      <c r="G280" s="137">
        <v>7463.0990000000002</v>
      </c>
      <c r="H280" s="138">
        <v>8554.7880000000005</v>
      </c>
      <c r="I280" s="134">
        <v>6963.2820000000002</v>
      </c>
      <c r="J280" s="135">
        <v>6827.442</v>
      </c>
      <c r="K280" s="137">
        <v>8517.8680000000004</v>
      </c>
      <c r="L280" s="79">
        <v>6356.3149999999996</v>
      </c>
      <c r="M280" s="139">
        <v>4854.96</v>
      </c>
      <c r="N280" s="135">
        <v>68911.754000000001</v>
      </c>
      <c r="O280" s="79">
        <v>84373.001999999993</v>
      </c>
      <c r="P280" s="140">
        <v>122.43630019923741</v>
      </c>
      <c r="Q280" s="143" t="s">
        <v>367</v>
      </c>
    </row>
    <row r="281" spans="1:17" ht="12.6" customHeight="1" x14ac:dyDescent="0.2">
      <c r="A281" s="149"/>
      <c r="B281" s="134"/>
      <c r="C281" s="135"/>
      <c r="D281" s="135"/>
      <c r="E281" s="136"/>
      <c r="F281" s="137"/>
      <c r="G281" s="137"/>
      <c r="H281" s="138"/>
      <c r="I281" s="134"/>
      <c r="J281" s="135"/>
      <c r="K281" s="137"/>
      <c r="L281" s="79"/>
      <c r="M281" s="139"/>
      <c r="N281" s="135"/>
      <c r="O281" s="79"/>
      <c r="P281" s="140"/>
      <c r="Q281" s="150"/>
    </row>
    <row r="282" spans="1:17" ht="12.6" customHeight="1" x14ac:dyDescent="0.2">
      <c r="A282" s="148" t="s">
        <v>368</v>
      </c>
      <c r="B282" s="134">
        <v>3890.9009999999998</v>
      </c>
      <c r="C282" s="135">
        <v>5271.9440000000004</v>
      </c>
      <c r="D282" s="135">
        <v>3506.732</v>
      </c>
      <c r="E282" s="136">
        <v>2183.0810000000001</v>
      </c>
      <c r="F282" s="137">
        <v>2940.8679999999999</v>
      </c>
      <c r="G282" s="137">
        <v>1197.7</v>
      </c>
      <c r="H282" s="138">
        <v>2214.415</v>
      </c>
      <c r="I282" s="134">
        <v>1834.838</v>
      </c>
      <c r="J282" s="135">
        <v>2605.8049999999998</v>
      </c>
      <c r="K282" s="137">
        <v>3413.64</v>
      </c>
      <c r="L282" s="79">
        <v>2513.3249999999998</v>
      </c>
      <c r="M282" s="139">
        <v>2945.491</v>
      </c>
      <c r="N282" s="135">
        <v>39496.290999999997</v>
      </c>
      <c r="O282" s="79">
        <v>34518.74</v>
      </c>
      <c r="P282" s="140">
        <v>87.397421697141127</v>
      </c>
      <c r="Q282" s="151" t="s">
        <v>369</v>
      </c>
    </row>
    <row r="283" spans="1:17" ht="12.6" customHeight="1" x14ac:dyDescent="0.2">
      <c r="A283" s="124"/>
      <c r="B283" s="134"/>
      <c r="C283" s="135"/>
      <c r="D283" s="135"/>
      <c r="E283" s="136"/>
      <c r="F283" s="137"/>
      <c r="G283" s="137"/>
      <c r="H283" s="138"/>
      <c r="I283" s="134"/>
      <c r="J283" s="135"/>
      <c r="K283" s="137"/>
      <c r="L283" s="79"/>
      <c r="M283" s="139"/>
      <c r="N283" s="135"/>
      <c r="O283" s="79"/>
      <c r="P283" s="140"/>
      <c r="Q283" s="151"/>
    </row>
    <row r="284" spans="1:17" ht="12.6" customHeight="1" x14ac:dyDescent="0.2">
      <c r="A284" s="148" t="s">
        <v>370</v>
      </c>
      <c r="B284" s="134">
        <v>6716.4059999999999</v>
      </c>
      <c r="C284" s="135">
        <v>5706.3670000000002</v>
      </c>
      <c r="D284" s="135">
        <v>9684.8590000000004</v>
      </c>
      <c r="E284" s="136">
        <v>8004.4350000000004</v>
      </c>
      <c r="F284" s="137">
        <v>8319.4660000000003</v>
      </c>
      <c r="G284" s="137">
        <v>7722.7489999999998</v>
      </c>
      <c r="H284" s="138">
        <v>6682.1750000000002</v>
      </c>
      <c r="I284" s="134">
        <v>8417.1049999999996</v>
      </c>
      <c r="J284" s="135">
        <v>6442.7790000000005</v>
      </c>
      <c r="K284" s="137">
        <v>7697.9889999999996</v>
      </c>
      <c r="L284" s="79">
        <v>6772.2089999999998</v>
      </c>
      <c r="M284" s="139">
        <v>6159.57</v>
      </c>
      <c r="N284" s="135">
        <v>87845.178</v>
      </c>
      <c r="O284" s="79">
        <v>88326.108999999997</v>
      </c>
      <c r="P284" s="140">
        <v>100.54747569638937</v>
      </c>
      <c r="Q284" s="151" t="s">
        <v>371</v>
      </c>
    </row>
    <row r="285" spans="1:17" ht="12.6" customHeight="1" x14ac:dyDescent="0.2">
      <c r="A285" s="124"/>
      <c r="B285" s="125"/>
      <c r="C285" s="126"/>
      <c r="D285" s="126"/>
      <c r="E285" s="126"/>
      <c r="F285" s="127"/>
      <c r="G285" s="128"/>
      <c r="H285" s="129"/>
      <c r="I285" s="125"/>
      <c r="J285" s="126"/>
      <c r="K285" s="127"/>
      <c r="L285" s="59"/>
      <c r="M285" s="130"/>
      <c r="N285" s="126"/>
      <c r="O285" s="126"/>
      <c r="P285" s="140"/>
      <c r="Q285" s="151"/>
    </row>
    <row r="286" spans="1:17" ht="12.6" customHeight="1" x14ac:dyDescent="0.2">
      <c r="A286" s="133" t="s">
        <v>372</v>
      </c>
      <c r="B286" s="134">
        <v>13.622999999999999</v>
      </c>
      <c r="C286" s="135">
        <v>18.088999999999999</v>
      </c>
      <c r="D286" s="135">
        <v>9.0869999999999997</v>
      </c>
      <c r="E286" s="136">
        <v>13.507</v>
      </c>
      <c r="F286" s="137">
        <v>40.76</v>
      </c>
      <c r="G286" s="137">
        <v>11.247</v>
      </c>
      <c r="H286" s="138">
        <v>16.227</v>
      </c>
      <c r="I286" s="134">
        <v>6.9340000000000002</v>
      </c>
      <c r="J286" s="135">
        <v>38.655999999999999</v>
      </c>
      <c r="K286" s="137">
        <v>26.664000000000001</v>
      </c>
      <c r="L286" s="79">
        <v>13.68</v>
      </c>
      <c r="M286" s="139">
        <v>13.778</v>
      </c>
      <c r="N286" s="135">
        <v>572.87</v>
      </c>
      <c r="O286" s="79">
        <v>222.25200000000001</v>
      </c>
      <c r="P286" s="140">
        <v>38.796236493445285</v>
      </c>
      <c r="Q286" s="141" t="s">
        <v>372</v>
      </c>
    </row>
    <row r="287" spans="1:17" ht="12.6" customHeight="1" x14ac:dyDescent="0.2">
      <c r="A287" s="133"/>
      <c r="B287" s="134"/>
      <c r="C287" s="135"/>
      <c r="D287" s="135"/>
      <c r="E287" s="136"/>
      <c r="F287" s="137"/>
      <c r="G287" s="137"/>
      <c r="H287" s="138"/>
      <c r="I287" s="134"/>
      <c r="J287" s="135"/>
      <c r="K287" s="137"/>
      <c r="L287" s="79"/>
      <c r="M287" s="139"/>
      <c r="N287" s="135"/>
      <c r="O287" s="79"/>
      <c r="P287" s="140"/>
      <c r="Q287" s="141"/>
    </row>
    <row r="288" spans="1:17" ht="12.6" customHeight="1" x14ac:dyDescent="0.2">
      <c r="A288" s="133" t="s">
        <v>373</v>
      </c>
      <c r="B288" s="134">
        <v>143.35499999999999</v>
      </c>
      <c r="C288" s="135">
        <v>38.122999999999998</v>
      </c>
      <c r="D288" s="135">
        <v>42.036999999999999</v>
      </c>
      <c r="E288" s="136">
        <v>48.143000000000001</v>
      </c>
      <c r="F288" s="137">
        <v>22.155000000000001</v>
      </c>
      <c r="G288" s="137">
        <v>81.304000000000002</v>
      </c>
      <c r="H288" s="138">
        <v>146.066</v>
      </c>
      <c r="I288" s="134">
        <v>116.04300000000001</v>
      </c>
      <c r="J288" s="135">
        <v>123.946</v>
      </c>
      <c r="K288" s="137">
        <v>104.587</v>
      </c>
      <c r="L288" s="79">
        <v>41.372</v>
      </c>
      <c r="M288" s="139">
        <v>33.463000000000001</v>
      </c>
      <c r="N288" s="135">
        <v>1074.979</v>
      </c>
      <c r="O288" s="79">
        <v>940.59400000000005</v>
      </c>
      <c r="P288" s="140">
        <v>87.498825558452779</v>
      </c>
      <c r="Q288" s="141" t="s">
        <v>374</v>
      </c>
    </row>
    <row r="289" spans="1:17" ht="12.6" customHeight="1" x14ac:dyDescent="0.2">
      <c r="A289" s="133"/>
      <c r="B289" s="134"/>
      <c r="C289" s="135"/>
      <c r="D289" s="135"/>
      <c r="E289" s="136"/>
      <c r="F289" s="137"/>
      <c r="G289" s="137"/>
      <c r="H289" s="138"/>
      <c r="I289" s="134"/>
      <c r="J289" s="135"/>
      <c r="K289" s="137"/>
      <c r="L289" s="79"/>
      <c r="M289" s="139"/>
      <c r="N289" s="135"/>
      <c r="O289" s="79"/>
      <c r="P289" s="140"/>
      <c r="Q289" s="141"/>
    </row>
    <row r="290" spans="1:17" ht="12.6" customHeight="1" x14ac:dyDescent="0.2">
      <c r="A290" s="142" t="s">
        <v>47</v>
      </c>
      <c r="B290" s="134">
        <v>305312.23100000003</v>
      </c>
      <c r="C290" s="135">
        <v>359674.36900000001</v>
      </c>
      <c r="D290" s="135">
        <v>386946.62199999997</v>
      </c>
      <c r="E290" s="136">
        <v>335048.18099999998</v>
      </c>
      <c r="F290" s="137">
        <v>379672.75599999999</v>
      </c>
      <c r="G290" s="137">
        <v>357148.97</v>
      </c>
      <c r="H290" s="138">
        <v>269848.28999999998</v>
      </c>
      <c r="I290" s="134">
        <v>338746.304</v>
      </c>
      <c r="J290" s="135">
        <v>381431.71799999999</v>
      </c>
      <c r="K290" s="137">
        <v>397197.77799999999</v>
      </c>
      <c r="L290" s="79">
        <v>418486.46299999999</v>
      </c>
      <c r="M290" s="139">
        <v>257230.01699999999</v>
      </c>
      <c r="N290" s="135">
        <v>3589663.63</v>
      </c>
      <c r="O290" s="79">
        <v>4186743.699</v>
      </c>
      <c r="P290" s="140">
        <v>116.63331527806689</v>
      </c>
      <c r="Q290" s="143" t="s">
        <v>48</v>
      </c>
    </row>
    <row r="291" spans="1:17" ht="12.6" customHeight="1" x14ac:dyDescent="0.2">
      <c r="A291" s="142"/>
      <c r="B291" s="134"/>
      <c r="C291" s="135"/>
      <c r="D291" s="135"/>
      <c r="E291" s="136"/>
      <c r="F291" s="137"/>
      <c r="G291" s="137"/>
      <c r="H291" s="138"/>
      <c r="I291" s="134"/>
      <c r="J291" s="135"/>
      <c r="K291" s="137"/>
      <c r="L291" s="79"/>
      <c r="M291" s="139"/>
      <c r="N291" s="135"/>
      <c r="O291" s="79"/>
      <c r="P291" s="140"/>
      <c r="Q291" s="143"/>
    </row>
    <row r="292" spans="1:17" ht="12.6" customHeight="1" x14ac:dyDescent="0.2">
      <c r="A292" s="142" t="s">
        <v>100</v>
      </c>
      <c r="B292" s="134">
        <v>43916.224000000002</v>
      </c>
      <c r="C292" s="135">
        <v>34513.565000000002</v>
      </c>
      <c r="D292" s="135">
        <v>36830.872000000003</v>
      </c>
      <c r="E292" s="136">
        <v>33365.33</v>
      </c>
      <c r="F292" s="137">
        <v>35866.718000000001</v>
      </c>
      <c r="G292" s="137">
        <v>36854.421000000002</v>
      </c>
      <c r="H292" s="138">
        <v>29379.566999999999</v>
      </c>
      <c r="I292" s="134">
        <v>46607.786</v>
      </c>
      <c r="J292" s="135">
        <v>49610.127</v>
      </c>
      <c r="K292" s="137">
        <v>58627.671000000002</v>
      </c>
      <c r="L292" s="79">
        <v>50134.661999999997</v>
      </c>
      <c r="M292" s="139">
        <v>33575.906000000003</v>
      </c>
      <c r="N292" s="135">
        <v>497574.86300000001</v>
      </c>
      <c r="O292" s="79">
        <v>489282.84899999999</v>
      </c>
      <c r="P292" s="140">
        <v>98.333514287678142</v>
      </c>
      <c r="Q292" s="143" t="s">
        <v>101</v>
      </c>
    </row>
    <row r="293" spans="1:17" ht="12.6" customHeight="1" x14ac:dyDescent="0.2">
      <c r="A293" s="142"/>
      <c r="B293" s="134"/>
      <c r="C293" s="135"/>
      <c r="D293" s="135"/>
      <c r="E293" s="136"/>
      <c r="F293" s="137"/>
      <c r="G293" s="137"/>
      <c r="H293" s="138"/>
      <c r="I293" s="134"/>
      <c r="J293" s="135"/>
      <c r="K293" s="137"/>
      <c r="L293" s="79"/>
      <c r="M293" s="139"/>
      <c r="N293" s="135"/>
      <c r="O293" s="79"/>
      <c r="P293" s="140"/>
      <c r="Q293" s="143"/>
    </row>
    <row r="294" spans="1:17" ht="12.6" customHeight="1" x14ac:dyDescent="0.2">
      <c r="A294" s="142" t="s">
        <v>375</v>
      </c>
      <c r="B294" s="134">
        <v>80.385000000000005</v>
      </c>
      <c r="C294" s="135">
        <v>80.293999999999997</v>
      </c>
      <c r="D294" s="135">
        <v>92.021000000000001</v>
      </c>
      <c r="E294" s="136">
        <v>68.102000000000004</v>
      </c>
      <c r="F294" s="137">
        <v>69.013000000000005</v>
      </c>
      <c r="G294" s="137">
        <v>88.135999999999996</v>
      </c>
      <c r="H294" s="138">
        <v>65.903000000000006</v>
      </c>
      <c r="I294" s="134">
        <v>0.72099999999999997</v>
      </c>
      <c r="J294" s="135">
        <v>95.853999999999999</v>
      </c>
      <c r="K294" s="137">
        <v>83.841999999999999</v>
      </c>
      <c r="L294" s="79">
        <v>164.24100000000001</v>
      </c>
      <c r="M294" s="139">
        <v>19.742000000000001</v>
      </c>
      <c r="N294" s="135">
        <v>658.71600000000001</v>
      </c>
      <c r="O294" s="79">
        <v>908.25400000000002</v>
      </c>
      <c r="P294" s="140">
        <v>137.88248653440937</v>
      </c>
      <c r="Q294" s="143" t="s">
        <v>375</v>
      </c>
    </row>
    <row r="295" spans="1:17" ht="12.6" customHeight="1" x14ac:dyDescent="0.2">
      <c r="A295" s="142"/>
      <c r="B295" s="134"/>
      <c r="C295" s="135"/>
      <c r="D295" s="135"/>
      <c r="E295" s="136"/>
      <c r="F295" s="137"/>
      <c r="G295" s="137"/>
      <c r="H295" s="138"/>
      <c r="I295" s="134"/>
      <c r="J295" s="135"/>
      <c r="K295" s="137"/>
      <c r="L295" s="79"/>
      <c r="M295" s="139"/>
      <c r="N295" s="135"/>
      <c r="O295" s="79"/>
      <c r="P295" s="140"/>
      <c r="Q295" s="143"/>
    </row>
    <row r="296" spans="1:17" ht="12.6" customHeight="1" x14ac:dyDescent="0.2">
      <c r="A296" s="142" t="s">
        <v>376</v>
      </c>
      <c r="B296" s="134">
        <v>22.202999999999999</v>
      </c>
      <c r="C296" s="135">
        <v>1.0589999999999999</v>
      </c>
      <c r="D296" s="135">
        <v>1.329</v>
      </c>
      <c r="E296" s="136">
        <v>4.46</v>
      </c>
      <c r="F296" s="137">
        <v>5.74</v>
      </c>
      <c r="G296" s="137">
        <v>9.61</v>
      </c>
      <c r="H296" s="138">
        <v>13.706</v>
      </c>
      <c r="I296" s="134">
        <v>13.097</v>
      </c>
      <c r="J296" s="135">
        <v>13.721</v>
      </c>
      <c r="K296" s="137">
        <v>10.301</v>
      </c>
      <c r="L296" s="79">
        <v>6.6989999999999998</v>
      </c>
      <c r="M296" s="139" t="s">
        <v>185</v>
      </c>
      <c r="N296" s="135">
        <v>102.992</v>
      </c>
      <c r="O296" s="79">
        <v>101.925</v>
      </c>
      <c r="P296" s="140">
        <v>98.963997203666295</v>
      </c>
      <c r="Q296" s="143" t="s">
        <v>377</v>
      </c>
    </row>
    <row r="297" spans="1:17" ht="12.6" customHeight="1" x14ac:dyDescent="0.2">
      <c r="A297" s="186"/>
      <c r="B297" s="134"/>
      <c r="C297" s="135"/>
      <c r="D297" s="135"/>
      <c r="E297" s="136"/>
      <c r="F297" s="137"/>
      <c r="G297" s="137"/>
      <c r="H297" s="138"/>
      <c r="I297" s="134"/>
      <c r="J297" s="135"/>
      <c r="K297" s="137"/>
      <c r="L297" s="79"/>
      <c r="M297" s="139"/>
      <c r="N297" s="135"/>
      <c r="O297" s="79"/>
      <c r="P297" s="140"/>
      <c r="Q297" s="210"/>
    </row>
    <row r="298" spans="1:17" ht="12.6" customHeight="1" x14ac:dyDescent="0.2">
      <c r="A298" s="142" t="s">
        <v>378</v>
      </c>
      <c r="B298" s="134">
        <v>171.97399999999999</v>
      </c>
      <c r="C298" s="135">
        <v>329.03899999999999</v>
      </c>
      <c r="D298" s="135">
        <v>573.24099999999999</v>
      </c>
      <c r="E298" s="136">
        <v>163.82599999999999</v>
      </c>
      <c r="F298" s="137">
        <v>417.35</v>
      </c>
      <c r="G298" s="137">
        <v>530.60400000000004</v>
      </c>
      <c r="H298" s="138">
        <v>184.417</v>
      </c>
      <c r="I298" s="134">
        <v>3.863</v>
      </c>
      <c r="J298" s="135">
        <v>3.4009999999999998</v>
      </c>
      <c r="K298" s="137">
        <v>4.2999999999999997E-2</v>
      </c>
      <c r="L298" s="79" t="s">
        <v>185</v>
      </c>
      <c r="M298" s="139">
        <v>6.9059999999999997</v>
      </c>
      <c r="N298" s="135">
        <v>1644.4659999999999</v>
      </c>
      <c r="O298" s="79">
        <v>2384.6640000000002</v>
      </c>
      <c r="P298" s="140">
        <v>145.01145052558098</v>
      </c>
      <c r="Q298" s="143" t="s">
        <v>378</v>
      </c>
    </row>
    <row r="299" spans="1:17" ht="12.6" customHeight="1" x14ac:dyDescent="0.2">
      <c r="A299" s="142"/>
      <c r="B299" s="134"/>
      <c r="C299" s="135"/>
      <c r="D299" s="135"/>
      <c r="E299" s="136"/>
      <c r="F299" s="137"/>
      <c r="G299" s="137"/>
      <c r="H299" s="138"/>
      <c r="I299" s="134"/>
      <c r="J299" s="135"/>
      <c r="K299" s="137"/>
      <c r="L299" s="79"/>
      <c r="M299" s="139"/>
      <c r="N299" s="135"/>
      <c r="O299" s="79"/>
      <c r="P299" s="140"/>
      <c r="Q299" s="143"/>
    </row>
    <row r="300" spans="1:17" ht="12.6" customHeight="1" x14ac:dyDescent="0.2">
      <c r="A300" s="142" t="s">
        <v>379</v>
      </c>
      <c r="B300" s="134">
        <v>849.19500000000005</v>
      </c>
      <c r="C300" s="135">
        <v>920.06899999999996</v>
      </c>
      <c r="D300" s="135">
        <v>670.73500000000001</v>
      </c>
      <c r="E300" s="136">
        <v>1062.8920000000001</v>
      </c>
      <c r="F300" s="137">
        <v>1042.3050000000001</v>
      </c>
      <c r="G300" s="137">
        <v>742.35500000000002</v>
      </c>
      <c r="H300" s="138">
        <v>562.45699999999999</v>
      </c>
      <c r="I300" s="134">
        <v>1160.3520000000001</v>
      </c>
      <c r="J300" s="135">
        <v>754.26400000000001</v>
      </c>
      <c r="K300" s="137">
        <v>768.10400000000004</v>
      </c>
      <c r="L300" s="79">
        <v>577.51199999999994</v>
      </c>
      <c r="M300" s="139">
        <v>417.18599999999998</v>
      </c>
      <c r="N300" s="135">
        <v>10788.111999999999</v>
      </c>
      <c r="O300" s="79">
        <v>9527.4259999999995</v>
      </c>
      <c r="P300" s="140">
        <v>88.314118355463862</v>
      </c>
      <c r="Q300" s="143" t="s">
        <v>379</v>
      </c>
    </row>
    <row r="301" spans="1:17" ht="12.6" customHeight="1" x14ac:dyDescent="0.2">
      <c r="A301" s="142"/>
      <c r="B301" s="134"/>
      <c r="C301" s="135"/>
      <c r="D301" s="135"/>
      <c r="E301" s="136"/>
      <c r="F301" s="137"/>
      <c r="G301" s="137"/>
      <c r="H301" s="138"/>
      <c r="I301" s="134"/>
      <c r="J301" s="135"/>
      <c r="K301" s="137"/>
      <c r="L301" s="79"/>
      <c r="M301" s="139"/>
      <c r="N301" s="135"/>
      <c r="O301" s="79"/>
      <c r="P301" s="140"/>
      <c r="Q301" s="143"/>
    </row>
    <row r="302" spans="1:17" ht="12.6" customHeight="1" x14ac:dyDescent="0.2">
      <c r="A302" s="133" t="s">
        <v>107</v>
      </c>
      <c r="B302" s="134">
        <v>8910.7090000000007</v>
      </c>
      <c r="C302" s="135">
        <v>10362.217000000001</v>
      </c>
      <c r="D302" s="135">
        <v>11070.483</v>
      </c>
      <c r="E302" s="136">
        <v>11511.487999999999</v>
      </c>
      <c r="F302" s="137">
        <v>11825.99</v>
      </c>
      <c r="G302" s="137">
        <v>10137.540999999999</v>
      </c>
      <c r="H302" s="138">
        <v>9118.0509999999995</v>
      </c>
      <c r="I302" s="134">
        <v>7231.7460000000001</v>
      </c>
      <c r="J302" s="135">
        <v>10067.714</v>
      </c>
      <c r="K302" s="137">
        <v>12454.573</v>
      </c>
      <c r="L302" s="79">
        <v>10810.692999999999</v>
      </c>
      <c r="M302" s="139">
        <v>9382.5169999999998</v>
      </c>
      <c r="N302" s="135">
        <v>86635.123000000007</v>
      </c>
      <c r="O302" s="79">
        <v>122883.72199999999</v>
      </c>
      <c r="P302" s="140">
        <v>141.84053504489165</v>
      </c>
      <c r="Q302" s="141" t="s">
        <v>108</v>
      </c>
    </row>
    <row r="303" spans="1:17" ht="12.6" customHeight="1" x14ac:dyDescent="0.2">
      <c r="A303" s="133"/>
      <c r="B303" s="134"/>
      <c r="C303" s="135"/>
      <c r="D303" s="135"/>
      <c r="E303" s="136"/>
      <c r="F303" s="137"/>
      <c r="G303" s="137"/>
      <c r="H303" s="138"/>
      <c r="I303" s="134"/>
      <c r="J303" s="135"/>
      <c r="K303" s="137"/>
      <c r="L303" s="79"/>
      <c r="M303" s="139"/>
      <c r="N303" s="135"/>
      <c r="O303" s="79"/>
      <c r="P303" s="140"/>
      <c r="Q303" s="141"/>
    </row>
    <row r="304" spans="1:17" ht="12.6" customHeight="1" x14ac:dyDescent="0.2">
      <c r="A304" s="133" t="s">
        <v>380</v>
      </c>
      <c r="B304" s="134" t="s">
        <v>185</v>
      </c>
      <c r="C304" s="135" t="s">
        <v>185</v>
      </c>
      <c r="D304" s="135" t="s">
        <v>185</v>
      </c>
      <c r="E304" s="136" t="s">
        <v>185</v>
      </c>
      <c r="F304" s="137">
        <v>0.3</v>
      </c>
      <c r="G304" s="137" t="s">
        <v>185</v>
      </c>
      <c r="H304" s="138">
        <v>3.9E-2</v>
      </c>
      <c r="I304" s="134" t="s">
        <v>185</v>
      </c>
      <c r="J304" s="135" t="s">
        <v>185</v>
      </c>
      <c r="K304" s="137">
        <v>8.8999999999999996E-2</v>
      </c>
      <c r="L304" s="79" t="s">
        <v>185</v>
      </c>
      <c r="M304" s="139">
        <v>16.635000000000002</v>
      </c>
      <c r="N304" s="135">
        <v>0.83099999999999996</v>
      </c>
      <c r="O304" s="79">
        <v>17.062999999999999</v>
      </c>
      <c r="P304" s="140" t="s">
        <v>381</v>
      </c>
      <c r="Q304" s="141" t="s">
        <v>382</v>
      </c>
    </row>
    <row r="305" spans="1:17" ht="12.6" customHeight="1" x14ac:dyDescent="0.2">
      <c r="A305" s="133"/>
      <c r="B305" s="134"/>
      <c r="C305" s="135"/>
      <c r="D305" s="135"/>
      <c r="E305" s="136"/>
      <c r="F305" s="137"/>
      <c r="G305" s="137"/>
      <c r="H305" s="138"/>
      <c r="I305" s="134"/>
      <c r="J305" s="135"/>
      <c r="K305" s="137"/>
      <c r="L305" s="79"/>
      <c r="M305" s="139"/>
      <c r="N305" s="135"/>
      <c r="O305" s="79"/>
      <c r="P305" s="140"/>
      <c r="Q305" s="141"/>
    </row>
    <row r="306" spans="1:17" ht="12.6" customHeight="1" x14ac:dyDescent="0.2">
      <c r="A306" s="142" t="s">
        <v>383</v>
      </c>
      <c r="B306" s="134">
        <v>87.186000000000007</v>
      </c>
      <c r="C306" s="135">
        <v>113.726</v>
      </c>
      <c r="D306" s="135">
        <v>73.986999999999995</v>
      </c>
      <c r="E306" s="136">
        <v>74.381</v>
      </c>
      <c r="F306" s="137">
        <v>62.862000000000002</v>
      </c>
      <c r="G306" s="137">
        <v>110.417</v>
      </c>
      <c r="H306" s="138">
        <v>59.65</v>
      </c>
      <c r="I306" s="134">
        <v>48.594999999999999</v>
      </c>
      <c r="J306" s="135">
        <v>88.968999999999994</v>
      </c>
      <c r="K306" s="137">
        <v>201.684</v>
      </c>
      <c r="L306" s="79">
        <v>161.16399999999999</v>
      </c>
      <c r="M306" s="139">
        <v>52.572000000000003</v>
      </c>
      <c r="N306" s="135">
        <v>1373.4639999999999</v>
      </c>
      <c r="O306" s="79">
        <v>1135.193</v>
      </c>
      <c r="P306" s="140">
        <v>82.651820506398423</v>
      </c>
      <c r="Q306" s="143" t="s">
        <v>384</v>
      </c>
    </row>
    <row r="307" spans="1:17" ht="12.6" customHeight="1" x14ac:dyDescent="0.2">
      <c r="A307" s="142"/>
      <c r="B307" s="134"/>
      <c r="C307" s="135"/>
      <c r="D307" s="135"/>
      <c r="E307" s="136"/>
      <c r="F307" s="137"/>
      <c r="G307" s="137"/>
      <c r="H307" s="138"/>
      <c r="I307" s="134"/>
      <c r="J307" s="135"/>
      <c r="K307" s="137"/>
      <c r="L307" s="79"/>
      <c r="M307" s="139"/>
      <c r="N307" s="135"/>
      <c r="O307" s="79"/>
      <c r="P307" s="140"/>
      <c r="Q307" s="143"/>
    </row>
    <row r="308" spans="1:17" ht="12.6" customHeight="1" x14ac:dyDescent="0.2">
      <c r="A308" s="148" t="s">
        <v>385</v>
      </c>
      <c r="B308" s="134" t="s">
        <v>185</v>
      </c>
      <c r="C308" s="135">
        <v>3.5000000000000003E-2</v>
      </c>
      <c r="D308" s="135" t="s">
        <v>185</v>
      </c>
      <c r="E308" s="136">
        <v>0.05</v>
      </c>
      <c r="F308" s="137" t="s">
        <v>185</v>
      </c>
      <c r="G308" s="137">
        <v>1.726</v>
      </c>
      <c r="H308" s="138" t="s">
        <v>185</v>
      </c>
      <c r="I308" s="134">
        <v>3.3460000000000001</v>
      </c>
      <c r="J308" s="135">
        <v>2.1040000000000001</v>
      </c>
      <c r="K308" s="137">
        <v>5.1050000000000004</v>
      </c>
      <c r="L308" s="79">
        <v>3.1280000000000001</v>
      </c>
      <c r="M308" s="139">
        <v>2.5649999999999999</v>
      </c>
      <c r="N308" s="135">
        <v>5.5140000000000002</v>
      </c>
      <c r="O308" s="79">
        <v>18.059000000000001</v>
      </c>
      <c r="P308" s="140">
        <v>327.51178817555314</v>
      </c>
      <c r="Q308" s="143" t="s">
        <v>386</v>
      </c>
    </row>
    <row r="309" spans="1:17" ht="12.6" customHeight="1" x14ac:dyDescent="0.2">
      <c r="A309" s="142"/>
      <c r="B309" s="134"/>
      <c r="C309" s="135"/>
      <c r="D309" s="135"/>
      <c r="E309" s="136"/>
      <c r="F309" s="137"/>
      <c r="G309" s="137"/>
      <c r="H309" s="138"/>
      <c r="I309" s="134"/>
      <c r="J309" s="135"/>
      <c r="K309" s="137"/>
      <c r="L309" s="79"/>
      <c r="M309" s="139"/>
      <c r="N309" s="135"/>
      <c r="O309" s="79"/>
      <c r="P309" s="140"/>
      <c r="Q309" s="143"/>
    </row>
    <row r="310" spans="1:17" ht="12.6" customHeight="1" x14ac:dyDescent="0.2">
      <c r="A310" s="148" t="s">
        <v>387</v>
      </c>
      <c r="B310" s="134" t="s">
        <v>185</v>
      </c>
      <c r="C310" s="135" t="s">
        <v>185</v>
      </c>
      <c r="D310" s="135" t="s">
        <v>185</v>
      </c>
      <c r="E310" s="136" t="s">
        <v>185</v>
      </c>
      <c r="F310" s="137" t="s">
        <v>185</v>
      </c>
      <c r="G310" s="137" t="s">
        <v>185</v>
      </c>
      <c r="H310" s="138" t="s">
        <v>185</v>
      </c>
      <c r="I310" s="134" t="s">
        <v>185</v>
      </c>
      <c r="J310" s="135" t="s">
        <v>185</v>
      </c>
      <c r="K310" s="137" t="s">
        <v>185</v>
      </c>
      <c r="L310" s="79" t="s">
        <v>185</v>
      </c>
      <c r="M310" s="139" t="s">
        <v>185</v>
      </c>
      <c r="N310" s="135">
        <v>2.1000000000000001E-2</v>
      </c>
      <c r="O310" s="79" t="s">
        <v>185</v>
      </c>
      <c r="P310" s="140" t="s">
        <v>185</v>
      </c>
      <c r="Q310" s="143" t="s">
        <v>387</v>
      </c>
    </row>
    <row r="311" spans="1:17" ht="12.6" customHeight="1" x14ac:dyDescent="0.2">
      <c r="A311" s="142"/>
      <c r="B311" s="134"/>
      <c r="C311" s="135"/>
      <c r="D311" s="135"/>
      <c r="E311" s="136"/>
      <c r="F311" s="137"/>
      <c r="G311" s="137"/>
      <c r="H311" s="138"/>
      <c r="I311" s="134"/>
      <c r="J311" s="135"/>
      <c r="K311" s="137"/>
      <c r="L311" s="79"/>
      <c r="M311" s="139"/>
      <c r="N311" s="135"/>
      <c r="O311" s="79"/>
      <c r="P311" s="140"/>
      <c r="Q311" s="143"/>
    </row>
    <row r="312" spans="1:17" ht="12.6" customHeight="1" x14ac:dyDescent="0.2">
      <c r="A312" s="193" t="s">
        <v>388</v>
      </c>
      <c r="B312" s="134">
        <v>18.594999999999999</v>
      </c>
      <c r="C312" s="135">
        <v>0.151</v>
      </c>
      <c r="D312" s="135" t="s">
        <v>185</v>
      </c>
      <c r="E312" s="136" t="s">
        <v>185</v>
      </c>
      <c r="F312" s="137" t="s">
        <v>185</v>
      </c>
      <c r="G312" s="137" t="s">
        <v>185</v>
      </c>
      <c r="H312" s="138">
        <v>111.175</v>
      </c>
      <c r="I312" s="134">
        <v>0.04</v>
      </c>
      <c r="J312" s="135">
        <v>0.26300000000000001</v>
      </c>
      <c r="K312" s="137" t="s">
        <v>185</v>
      </c>
      <c r="L312" s="79">
        <v>3.5680000000000001</v>
      </c>
      <c r="M312" s="139">
        <v>0.14899999999999999</v>
      </c>
      <c r="N312" s="135">
        <v>5.6929999999999996</v>
      </c>
      <c r="O312" s="79">
        <v>133.941</v>
      </c>
      <c r="P312" s="140" t="s">
        <v>389</v>
      </c>
      <c r="Q312" s="177" t="s">
        <v>390</v>
      </c>
    </row>
    <row r="313" spans="1:17" ht="12.6" customHeight="1" x14ac:dyDescent="0.2">
      <c r="A313" s="146"/>
      <c r="B313" s="134"/>
      <c r="C313" s="135"/>
      <c r="D313" s="135"/>
      <c r="E313" s="136"/>
      <c r="F313" s="137"/>
      <c r="G313" s="137"/>
      <c r="H313" s="138"/>
      <c r="I313" s="134"/>
      <c r="J313" s="135"/>
      <c r="K313" s="137"/>
      <c r="L313" s="79"/>
      <c r="M313" s="139"/>
      <c r="N313" s="135"/>
      <c r="O313" s="79"/>
      <c r="P313" s="140"/>
      <c r="Q313" s="143"/>
    </row>
    <row r="314" spans="1:17" ht="12.6" customHeight="1" x14ac:dyDescent="0.2">
      <c r="A314" s="148" t="s">
        <v>116</v>
      </c>
      <c r="B314" s="134">
        <v>10265.208000000001</v>
      </c>
      <c r="C314" s="135">
        <v>11125.906999999999</v>
      </c>
      <c r="D314" s="135">
        <v>13135.548000000001</v>
      </c>
      <c r="E314" s="136">
        <v>10765.120999999999</v>
      </c>
      <c r="F314" s="137">
        <v>14614.058999999999</v>
      </c>
      <c r="G314" s="137">
        <v>18388.858</v>
      </c>
      <c r="H314" s="138">
        <v>12108.329</v>
      </c>
      <c r="I314" s="134">
        <v>11909.175999999999</v>
      </c>
      <c r="J314" s="135">
        <v>9970.11</v>
      </c>
      <c r="K314" s="137">
        <v>13609.284</v>
      </c>
      <c r="L314" s="79">
        <v>10963.652</v>
      </c>
      <c r="M314" s="139">
        <v>9701.2029999999995</v>
      </c>
      <c r="N314" s="135">
        <v>127478.766</v>
      </c>
      <c r="O314" s="79">
        <v>146556.45499999999</v>
      </c>
      <c r="P314" s="140">
        <v>114.96538568627184</v>
      </c>
      <c r="Q314" s="143" t="s">
        <v>117</v>
      </c>
    </row>
    <row r="315" spans="1:17" ht="12.6" customHeight="1" x14ac:dyDescent="0.2">
      <c r="A315" s="142"/>
      <c r="B315" s="134"/>
      <c r="C315" s="135"/>
      <c r="D315" s="135"/>
      <c r="E315" s="136"/>
      <c r="F315" s="137"/>
      <c r="G315" s="137"/>
      <c r="H315" s="138"/>
      <c r="I315" s="134"/>
      <c r="J315" s="135"/>
      <c r="K315" s="137"/>
      <c r="L315" s="79"/>
      <c r="M315" s="139"/>
      <c r="N315" s="135"/>
      <c r="O315" s="79"/>
      <c r="P315" s="140"/>
      <c r="Q315" s="143"/>
    </row>
    <row r="316" spans="1:17" ht="12.6" customHeight="1" x14ac:dyDescent="0.2">
      <c r="A316" s="174" t="s">
        <v>391</v>
      </c>
      <c r="B316" s="134" t="s">
        <v>185</v>
      </c>
      <c r="C316" s="135" t="s">
        <v>185</v>
      </c>
      <c r="D316" s="135" t="s">
        <v>185</v>
      </c>
      <c r="E316" s="136" t="s">
        <v>185</v>
      </c>
      <c r="F316" s="137" t="s">
        <v>185</v>
      </c>
      <c r="G316" s="137" t="s">
        <v>185</v>
      </c>
      <c r="H316" s="138" t="s">
        <v>185</v>
      </c>
      <c r="I316" s="134" t="s">
        <v>185</v>
      </c>
      <c r="J316" s="135" t="s">
        <v>185</v>
      </c>
      <c r="K316" s="137" t="s">
        <v>185</v>
      </c>
      <c r="L316" s="79" t="s">
        <v>185</v>
      </c>
      <c r="M316" s="139" t="s">
        <v>185</v>
      </c>
      <c r="N316" s="135" t="s">
        <v>185</v>
      </c>
      <c r="O316" s="79" t="s">
        <v>185</v>
      </c>
      <c r="P316" s="140" t="s">
        <v>219</v>
      </c>
      <c r="Q316" s="145" t="s">
        <v>392</v>
      </c>
    </row>
    <row r="317" spans="1:17" ht="12.6" customHeight="1" x14ac:dyDescent="0.2">
      <c r="A317" s="149"/>
      <c r="B317" s="134"/>
      <c r="C317" s="135"/>
      <c r="D317" s="135"/>
      <c r="E317" s="136"/>
      <c r="F317" s="137"/>
      <c r="G317" s="137"/>
      <c r="H317" s="138"/>
      <c r="I317" s="134"/>
      <c r="J317" s="135"/>
      <c r="K317" s="137"/>
      <c r="L317" s="79"/>
      <c r="M317" s="139"/>
      <c r="N317" s="135"/>
      <c r="O317" s="79"/>
      <c r="P317" s="157"/>
      <c r="Q317" s="143"/>
    </row>
    <row r="318" spans="1:17" ht="12.6" customHeight="1" x14ac:dyDescent="0.2">
      <c r="A318" s="148" t="s">
        <v>393</v>
      </c>
      <c r="B318" s="134">
        <v>2843.2739999999999</v>
      </c>
      <c r="C318" s="135">
        <v>2561.7049999999999</v>
      </c>
      <c r="D318" s="135">
        <v>3011.0949999999998</v>
      </c>
      <c r="E318" s="136">
        <v>2049.9630000000002</v>
      </c>
      <c r="F318" s="137">
        <v>2752.069</v>
      </c>
      <c r="G318" s="137">
        <v>1726.307</v>
      </c>
      <c r="H318" s="138">
        <v>3987.2289999999998</v>
      </c>
      <c r="I318" s="134">
        <v>4549.3689999999997</v>
      </c>
      <c r="J318" s="135">
        <v>4931.4920000000002</v>
      </c>
      <c r="K318" s="137">
        <v>5059.1850000000004</v>
      </c>
      <c r="L318" s="79">
        <v>3324.0770000000002</v>
      </c>
      <c r="M318" s="139">
        <v>3474.16</v>
      </c>
      <c r="N318" s="135">
        <v>28009.791000000001</v>
      </c>
      <c r="O318" s="79">
        <v>40269.925000000003</v>
      </c>
      <c r="P318" s="157">
        <v>143.77088711586603</v>
      </c>
      <c r="Q318" s="151" t="s">
        <v>394</v>
      </c>
    </row>
    <row r="319" spans="1:17" ht="12.6" customHeight="1" x14ac:dyDescent="0.2">
      <c r="A319" s="179"/>
      <c r="B319" s="134"/>
      <c r="C319" s="135"/>
      <c r="D319" s="135"/>
      <c r="E319" s="136"/>
      <c r="F319" s="137"/>
      <c r="G319" s="137"/>
      <c r="H319" s="138"/>
      <c r="I319" s="134"/>
      <c r="J319" s="135"/>
      <c r="K319" s="137"/>
      <c r="L319" s="79"/>
      <c r="M319" s="139"/>
      <c r="N319" s="135"/>
      <c r="O319" s="79"/>
      <c r="P319" s="157"/>
      <c r="Q319" s="151"/>
    </row>
    <row r="320" spans="1:17" ht="12.6" customHeight="1" x14ac:dyDescent="0.2">
      <c r="A320" s="196" t="s">
        <v>395</v>
      </c>
      <c r="B320" s="134">
        <v>445.87299999999999</v>
      </c>
      <c r="C320" s="135">
        <v>1327.616</v>
      </c>
      <c r="D320" s="135">
        <v>460.30399999999997</v>
      </c>
      <c r="E320" s="136">
        <v>471.95600000000002</v>
      </c>
      <c r="F320" s="137">
        <v>83.528999999999996</v>
      </c>
      <c r="G320" s="137">
        <v>1385.5060000000001</v>
      </c>
      <c r="H320" s="138">
        <v>2674.1750000000002</v>
      </c>
      <c r="I320" s="134">
        <v>1364.412</v>
      </c>
      <c r="J320" s="135">
        <v>438.25</v>
      </c>
      <c r="K320" s="137">
        <v>1671.3869999999999</v>
      </c>
      <c r="L320" s="79">
        <v>501.44600000000003</v>
      </c>
      <c r="M320" s="139">
        <v>542.447</v>
      </c>
      <c r="N320" s="135">
        <v>318.666</v>
      </c>
      <c r="O320" s="79">
        <v>11366.901</v>
      </c>
      <c r="P320" s="140" t="s">
        <v>396</v>
      </c>
      <c r="Q320" s="197" t="s">
        <v>397</v>
      </c>
    </row>
    <row r="321" spans="1:17" ht="12.6" customHeight="1" x14ac:dyDescent="0.2">
      <c r="A321" s="142"/>
      <c r="B321" s="134"/>
      <c r="C321" s="135"/>
      <c r="D321" s="135"/>
      <c r="E321" s="136"/>
      <c r="F321" s="137"/>
      <c r="G321" s="137"/>
      <c r="H321" s="138"/>
      <c r="I321" s="134"/>
      <c r="J321" s="135"/>
      <c r="K321" s="137"/>
      <c r="L321" s="79"/>
      <c r="M321" s="139"/>
      <c r="N321" s="135"/>
      <c r="O321" s="79"/>
      <c r="P321" s="140"/>
      <c r="Q321" s="143"/>
    </row>
    <row r="322" spans="1:17" ht="12.6" customHeight="1" x14ac:dyDescent="0.2">
      <c r="A322" s="148" t="s">
        <v>398</v>
      </c>
      <c r="B322" s="134">
        <v>1762.5409999999999</v>
      </c>
      <c r="C322" s="135">
        <v>2453.982</v>
      </c>
      <c r="D322" s="135">
        <v>2312.6770000000001</v>
      </c>
      <c r="E322" s="136">
        <v>2386.6219999999998</v>
      </c>
      <c r="F322" s="137">
        <v>1889.1949999999999</v>
      </c>
      <c r="G322" s="137">
        <v>1671.222</v>
      </c>
      <c r="H322" s="138">
        <v>1551.8030000000001</v>
      </c>
      <c r="I322" s="134">
        <v>2337.2550000000001</v>
      </c>
      <c r="J322" s="135">
        <v>3093.2460000000001</v>
      </c>
      <c r="K322" s="137">
        <v>2512.4690000000001</v>
      </c>
      <c r="L322" s="79">
        <v>2516.326</v>
      </c>
      <c r="M322" s="139">
        <v>2641.6329999999998</v>
      </c>
      <c r="N322" s="135">
        <v>36570.298999999999</v>
      </c>
      <c r="O322" s="79">
        <v>27128.971000000001</v>
      </c>
      <c r="P322" s="140">
        <v>74.183071349785806</v>
      </c>
      <c r="Q322" s="151" t="s">
        <v>399</v>
      </c>
    </row>
    <row r="323" spans="1:17" ht="12.6" customHeight="1" x14ac:dyDescent="0.2">
      <c r="A323" s="179" t="s">
        <v>2</v>
      </c>
      <c r="B323" s="134"/>
      <c r="C323" s="135"/>
      <c r="D323" s="135"/>
      <c r="E323" s="136"/>
      <c r="F323" s="137"/>
      <c r="G323" s="137"/>
      <c r="H323" s="138"/>
      <c r="I323" s="134"/>
      <c r="J323" s="135"/>
      <c r="K323" s="137"/>
      <c r="L323" s="79"/>
      <c r="M323" s="139"/>
      <c r="N323" s="135"/>
      <c r="O323" s="79"/>
      <c r="P323" s="140"/>
      <c r="Q323" s="151"/>
    </row>
    <row r="324" spans="1:17" ht="12.6" customHeight="1" x14ac:dyDescent="0.2">
      <c r="A324" s="133" t="s">
        <v>400</v>
      </c>
      <c r="B324" s="134">
        <v>49.07</v>
      </c>
      <c r="C324" s="135">
        <v>0.20200000000000001</v>
      </c>
      <c r="D324" s="135">
        <v>3.23</v>
      </c>
      <c r="E324" s="136">
        <v>3.2000000000000001E-2</v>
      </c>
      <c r="F324" s="137">
        <v>1.39</v>
      </c>
      <c r="G324" s="137">
        <v>23.707999999999998</v>
      </c>
      <c r="H324" s="138">
        <v>18.532</v>
      </c>
      <c r="I324" s="134">
        <v>1.357</v>
      </c>
      <c r="J324" s="135">
        <v>5.8000000000000003E-2</v>
      </c>
      <c r="K324" s="137">
        <v>1.1659999999999999</v>
      </c>
      <c r="L324" s="79">
        <v>1.0999999999999999E-2</v>
      </c>
      <c r="M324" s="139">
        <v>6.8000000000000005E-2</v>
      </c>
      <c r="N324" s="135">
        <v>541.29999999999995</v>
      </c>
      <c r="O324" s="79">
        <v>98.823999999999998</v>
      </c>
      <c r="P324" s="140">
        <v>18.256789211158324</v>
      </c>
      <c r="Q324" s="141" t="s">
        <v>401</v>
      </c>
    </row>
    <row r="325" spans="1:17" ht="12.6" customHeight="1" x14ac:dyDescent="0.2">
      <c r="A325" s="133"/>
      <c r="B325" s="134"/>
      <c r="C325" s="135"/>
      <c r="D325" s="135"/>
      <c r="E325" s="136"/>
      <c r="F325" s="137"/>
      <c r="G325" s="137"/>
      <c r="H325" s="138"/>
      <c r="I325" s="134"/>
      <c r="J325" s="135"/>
      <c r="K325" s="137"/>
      <c r="L325" s="79"/>
      <c r="M325" s="139"/>
      <c r="N325" s="135"/>
      <c r="O325" s="79"/>
      <c r="P325" s="140"/>
      <c r="Q325" s="141"/>
    </row>
    <row r="326" spans="1:17" ht="12.6" customHeight="1" x14ac:dyDescent="0.2">
      <c r="A326" s="133" t="s">
        <v>402</v>
      </c>
      <c r="B326" s="134" t="s">
        <v>185</v>
      </c>
      <c r="C326" s="135">
        <v>4.3999999999999997E-2</v>
      </c>
      <c r="D326" s="135" t="s">
        <v>185</v>
      </c>
      <c r="E326" s="136" t="s">
        <v>185</v>
      </c>
      <c r="F326" s="137" t="s">
        <v>185</v>
      </c>
      <c r="G326" s="137" t="s">
        <v>185</v>
      </c>
      <c r="H326" s="138" t="s">
        <v>185</v>
      </c>
      <c r="I326" s="134" t="s">
        <v>185</v>
      </c>
      <c r="J326" s="135" t="s">
        <v>185</v>
      </c>
      <c r="K326" s="137" t="s">
        <v>185</v>
      </c>
      <c r="L326" s="79" t="s">
        <v>185</v>
      </c>
      <c r="M326" s="139" t="s">
        <v>185</v>
      </c>
      <c r="N326" s="135" t="s">
        <v>185</v>
      </c>
      <c r="O326" s="79">
        <v>4.3999999999999997E-2</v>
      </c>
      <c r="P326" s="140" t="s">
        <v>219</v>
      </c>
      <c r="Q326" s="141" t="s">
        <v>402</v>
      </c>
    </row>
    <row r="327" spans="1:17" ht="12.6" customHeight="1" x14ac:dyDescent="0.2">
      <c r="A327" s="133"/>
      <c r="B327" s="134"/>
      <c r="C327" s="135"/>
      <c r="D327" s="135"/>
      <c r="E327" s="136"/>
      <c r="F327" s="137"/>
      <c r="G327" s="137"/>
      <c r="H327" s="138"/>
      <c r="I327" s="134"/>
      <c r="J327" s="135"/>
      <c r="K327" s="137"/>
      <c r="L327" s="79"/>
      <c r="M327" s="139"/>
      <c r="N327" s="135"/>
      <c r="O327" s="79"/>
      <c r="P327" s="140"/>
      <c r="Q327" s="141"/>
    </row>
    <row r="328" spans="1:17" ht="12.6" customHeight="1" x14ac:dyDescent="0.2">
      <c r="A328" s="142" t="s">
        <v>403</v>
      </c>
      <c r="B328" s="134">
        <v>7879.1809999999996</v>
      </c>
      <c r="C328" s="135">
        <v>8886.0969999999998</v>
      </c>
      <c r="D328" s="135">
        <v>6261.049</v>
      </c>
      <c r="E328" s="136">
        <v>7780.4930000000004</v>
      </c>
      <c r="F328" s="137">
        <v>6633.9889999999996</v>
      </c>
      <c r="G328" s="137">
        <v>6498.7939999999999</v>
      </c>
      <c r="H328" s="138">
        <v>4070.7809999999999</v>
      </c>
      <c r="I328" s="134">
        <v>4068.6280000000002</v>
      </c>
      <c r="J328" s="135">
        <v>2338.52</v>
      </c>
      <c r="K328" s="137">
        <v>5651.5320000000002</v>
      </c>
      <c r="L328" s="79">
        <v>5583.8459999999995</v>
      </c>
      <c r="M328" s="139">
        <v>3960.1529999999998</v>
      </c>
      <c r="N328" s="135">
        <v>62656.415999999997</v>
      </c>
      <c r="O328" s="79">
        <v>69613.062999999995</v>
      </c>
      <c r="P328" s="140">
        <v>111.10284858936075</v>
      </c>
      <c r="Q328" s="143" t="s">
        <v>404</v>
      </c>
    </row>
    <row r="329" spans="1:17" ht="12.6" customHeight="1" x14ac:dyDescent="0.2">
      <c r="A329" s="142"/>
      <c r="B329" s="134"/>
      <c r="C329" s="135"/>
      <c r="D329" s="135"/>
      <c r="E329" s="136"/>
      <c r="F329" s="137"/>
      <c r="G329" s="137"/>
      <c r="H329" s="138"/>
      <c r="I329" s="134"/>
      <c r="J329" s="135"/>
      <c r="K329" s="137"/>
      <c r="L329" s="79"/>
      <c r="M329" s="139"/>
      <c r="N329" s="135"/>
      <c r="O329" s="79"/>
      <c r="P329" s="140"/>
      <c r="Q329" s="143"/>
    </row>
    <row r="330" spans="1:17" ht="12.6" customHeight="1" x14ac:dyDescent="0.2">
      <c r="A330" s="142" t="s">
        <v>405</v>
      </c>
      <c r="B330" s="134">
        <v>205.37899999999999</v>
      </c>
      <c r="C330" s="135">
        <v>179.89500000000001</v>
      </c>
      <c r="D330" s="135">
        <v>46.52</v>
      </c>
      <c r="E330" s="136">
        <v>113.751</v>
      </c>
      <c r="F330" s="137">
        <v>125.664</v>
      </c>
      <c r="G330" s="137">
        <v>73.066999999999993</v>
      </c>
      <c r="H330" s="138">
        <v>71.066999999999993</v>
      </c>
      <c r="I330" s="134">
        <v>150.489</v>
      </c>
      <c r="J330" s="135">
        <v>93.191000000000003</v>
      </c>
      <c r="K330" s="137">
        <v>205.65899999999999</v>
      </c>
      <c r="L330" s="79">
        <v>77.411000000000001</v>
      </c>
      <c r="M330" s="139">
        <v>72.870999999999995</v>
      </c>
      <c r="N330" s="135">
        <v>1487.3050000000001</v>
      </c>
      <c r="O330" s="79">
        <v>1414.9639999999999</v>
      </c>
      <c r="P330" s="140">
        <v>95.136101875539978</v>
      </c>
      <c r="Q330" s="143" t="s">
        <v>406</v>
      </c>
    </row>
    <row r="331" spans="1:17" ht="12.6" customHeight="1" x14ac:dyDescent="0.2">
      <c r="A331" s="142"/>
      <c r="B331" s="134"/>
      <c r="C331" s="135"/>
      <c r="D331" s="135"/>
      <c r="E331" s="136"/>
      <c r="F331" s="137"/>
      <c r="G331" s="137"/>
      <c r="H331" s="138"/>
      <c r="I331" s="134"/>
      <c r="J331" s="135"/>
      <c r="K331" s="137"/>
      <c r="L331" s="79"/>
      <c r="M331" s="139"/>
      <c r="N331" s="135"/>
      <c r="O331" s="79"/>
      <c r="P331" s="140"/>
      <c r="Q331" s="143"/>
    </row>
    <row r="332" spans="1:17" ht="12.6" customHeight="1" x14ac:dyDescent="0.2">
      <c r="A332" s="142" t="s">
        <v>407</v>
      </c>
      <c r="B332" s="152" t="s">
        <v>185</v>
      </c>
      <c r="C332" s="153" t="s">
        <v>185</v>
      </c>
      <c r="D332" s="153">
        <v>1.05</v>
      </c>
      <c r="E332" s="153" t="s">
        <v>185</v>
      </c>
      <c r="F332" s="154">
        <v>0.217</v>
      </c>
      <c r="G332" s="155">
        <v>1.0999999999999999E-2</v>
      </c>
      <c r="H332" s="82">
        <v>0.26300000000000001</v>
      </c>
      <c r="I332" s="152" t="s">
        <v>185</v>
      </c>
      <c r="J332" s="153" t="s">
        <v>185</v>
      </c>
      <c r="K332" s="154" t="s">
        <v>185</v>
      </c>
      <c r="L332" s="65">
        <v>2.109</v>
      </c>
      <c r="M332" s="156" t="s">
        <v>185</v>
      </c>
      <c r="N332" s="153">
        <v>8.4269999999999996</v>
      </c>
      <c r="O332" s="153">
        <v>3.65</v>
      </c>
      <c r="P332" s="140">
        <v>43.313160080693017</v>
      </c>
      <c r="Q332" s="143" t="s">
        <v>407</v>
      </c>
    </row>
    <row r="333" spans="1:17" ht="12.6" customHeight="1" x14ac:dyDescent="0.2">
      <c r="A333" s="142"/>
      <c r="B333" s="152"/>
      <c r="C333" s="153"/>
      <c r="D333" s="153"/>
      <c r="E333" s="153"/>
      <c r="F333" s="154"/>
      <c r="G333" s="155"/>
      <c r="H333" s="82"/>
      <c r="I333" s="152"/>
      <c r="J333" s="153"/>
      <c r="K333" s="154"/>
      <c r="L333" s="65"/>
      <c r="M333" s="156"/>
      <c r="N333" s="153"/>
      <c r="O333" s="153"/>
      <c r="P333" s="140"/>
      <c r="Q333" s="143"/>
    </row>
    <row r="334" spans="1:17" ht="12.6" customHeight="1" x14ac:dyDescent="0.2">
      <c r="A334" s="142" t="s">
        <v>408</v>
      </c>
      <c r="B334" s="134">
        <v>1066146.8689999999</v>
      </c>
      <c r="C334" s="135">
        <v>1073392.598</v>
      </c>
      <c r="D334" s="135">
        <v>1182446.186</v>
      </c>
      <c r="E334" s="136">
        <v>1108721.463</v>
      </c>
      <c r="F334" s="137">
        <v>1151159.5179999999</v>
      </c>
      <c r="G334" s="137">
        <v>1049948.423</v>
      </c>
      <c r="H334" s="138">
        <v>930768.81499999994</v>
      </c>
      <c r="I334" s="134">
        <v>1037401.678</v>
      </c>
      <c r="J334" s="135">
        <v>1102416.1680000001</v>
      </c>
      <c r="K334" s="137">
        <v>1169992.956</v>
      </c>
      <c r="L334" s="79">
        <v>1236649.571</v>
      </c>
      <c r="M334" s="139">
        <v>912561.22199999995</v>
      </c>
      <c r="N334" s="135">
        <v>13707015.412</v>
      </c>
      <c r="O334" s="79">
        <v>13021605.467</v>
      </c>
      <c r="P334" s="140">
        <v>94.999568291139809</v>
      </c>
      <c r="Q334" s="143" t="s">
        <v>38</v>
      </c>
    </row>
    <row r="335" spans="1:17" ht="12.6" customHeight="1" x14ac:dyDescent="0.2">
      <c r="A335" s="142"/>
      <c r="B335" s="134"/>
      <c r="C335" s="135"/>
      <c r="D335" s="135"/>
      <c r="E335" s="136"/>
      <c r="F335" s="137"/>
      <c r="G335" s="137"/>
      <c r="H335" s="138"/>
      <c r="I335" s="134"/>
      <c r="J335" s="135"/>
      <c r="K335" s="137"/>
      <c r="L335" s="79"/>
      <c r="M335" s="139"/>
      <c r="N335" s="135"/>
      <c r="O335" s="79"/>
      <c r="P335" s="140"/>
      <c r="Q335" s="143"/>
    </row>
    <row r="336" spans="1:17" ht="12.6" customHeight="1" x14ac:dyDescent="0.2">
      <c r="A336" s="142" t="s">
        <v>409</v>
      </c>
      <c r="B336" s="134">
        <v>5.3259999999999996</v>
      </c>
      <c r="C336" s="135">
        <v>8.0690000000000008</v>
      </c>
      <c r="D336" s="135">
        <v>7.2380000000000004</v>
      </c>
      <c r="E336" s="136">
        <v>6.258</v>
      </c>
      <c r="F336" s="137">
        <v>21.489000000000001</v>
      </c>
      <c r="G336" s="137">
        <v>0.23599999999999999</v>
      </c>
      <c r="H336" s="138">
        <v>13.23</v>
      </c>
      <c r="I336" s="134">
        <v>5.7549999999999999</v>
      </c>
      <c r="J336" s="135">
        <v>3.6459999999999999</v>
      </c>
      <c r="K336" s="137">
        <v>3.3149999999999999</v>
      </c>
      <c r="L336" s="79">
        <v>13.622999999999999</v>
      </c>
      <c r="M336" s="139">
        <v>6.0140000000000002</v>
      </c>
      <c r="N336" s="135">
        <v>100.491</v>
      </c>
      <c r="O336" s="79">
        <v>94.198999999999998</v>
      </c>
      <c r="P336" s="140">
        <v>93.738742772984637</v>
      </c>
      <c r="Q336" s="143" t="s">
        <v>410</v>
      </c>
    </row>
    <row r="337" spans="1:17" ht="12.6" customHeight="1" x14ac:dyDescent="0.2">
      <c r="A337" s="142"/>
      <c r="B337" s="134"/>
      <c r="C337" s="135"/>
      <c r="D337" s="135"/>
      <c r="E337" s="136"/>
      <c r="F337" s="137"/>
      <c r="G337" s="137"/>
      <c r="H337" s="138"/>
      <c r="I337" s="134"/>
      <c r="J337" s="135"/>
      <c r="K337" s="137"/>
      <c r="L337" s="79"/>
      <c r="M337" s="139"/>
      <c r="N337" s="135"/>
      <c r="O337" s="79"/>
      <c r="P337" s="140"/>
      <c r="Q337" s="143"/>
    </row>
    <row r="338" spans="1:17" ht="12.6" customHeight="1" x14ac:dyDescent="0.2">
      <c r="A338" s="142" t="s">
        <v>411</v>
      </c>
      <c r="B338" s="134">
        <v>1.7999999999999999E-2</v>
      </c>
      <c r="C338" s="135">
        <v>1.1599999999999999</v>
      </c>
      <c r="D338" s="135">
        <v>1E-3</v>
      </c>
      <c r="E338" s="136">
        <v>0.34799999999999998</v>
      </c>
      <c r="F338" s="137">
        <v>1.9E-2</v>
      </c>
      <c r="G338" s="137">
        <v>1.2609999999999999</v>
      </c>
      <c r="H338" s="138">
        <v>5.8000000000000003E-2</v>
      </c>
      <c r="I338" s="134">
        <v>6.8570000000000002</v>
      </c>
      <c r="J338" s="135">
        <v>1.9E-2</v>
      </c>
      <c r="K338" s="137">
        <v>7.1999999999999995E-2</v>
      </c>
      <c r="L338" s="79">
        <v>5.7000000000000002E-2</v>
      </c>
      <c r="M338" s="139">
        <v>1.1339999999999999</v>
      </c>
      <c r="N338" s="135">
        <v>37.984999999999999</v>
      </c>
      <c r="O338" s="79">
        <v>11.004</v>
      </c>
      <c r="P338" s="140">
        <v>28.969329998683691</v>
      </c>
      <c r="Q338" s="143" t="s">
        <v>411</v>
      </c>
    </row>
    <row r="339" spans="1:17" ht="12.6" customHeight="1" x14ac:dyDescent="0.2">
      <c r="A339" s="142"/>
      <c r="B339" s="134"/>
      <c r="C339" s="135"/>
      <c r="D339" s="135"/>
      <c r="E339" s="136"/>
      <c r="F339" s="137"/>
      <c r="G339" s="137"/>
      <c r="H339" s="138"/>
      <c r="I339" s="134"/>
      <c r="J339" s="135"/>
      <c r="K339" s="137"/>
      <c r="L339" s="79"/>
      <c r="M339" s="139"/>
      <c r="N339" s="135"/>
      <c r="O339" s="79"/>
      <c r="P339" s="140"/>
      <c r="Q339" s="143"/>
    </row>
    <row r="340" spans="1:17" ht="12.6" customHeight="1" x14ac:dyDescent="0.2">
      <c r="A340" s="133" t="s">
        <v>412</v>
      </c>
      <c r="B340" s="134">
        <v>516.18700000000001</v>
      </c>
      <c r="C340" s="135">
        <v>166.208</v>
      </c>
      <c r="D340" s="135" t="s">
        <v>185</v>
      </c>
      <c r="E340" s="136">
        <v>134.465</v>
      </c>
      <c r="F340" s="137">
        <v>496.53699999999998</v>
      </c>
      <c r="G340" s="137">
        <v>199.99799999999999</v>
      </c>
      <c r="H340" s="138">
        <v>217.34800000000001</v>
      </c>
      <c r="I340" s="134">
        <v>154.70500000000001</v>
      </c>
      <c r="J340" s="135">
        <v>323.09500000000003</v>
      </c>
      <c r="K340" s="137">
        <v>395.09100000000001</v>
      </c>
      <c r="L340" s="79">
        <v>161.90100000000001</v>
      </c>
      <c r="M340" s="139">
        <v>178.946</v>
      </c>
      <c r="N340" s="135">
        <v>3197.252</v>
      </c>
      <c r="O340" s="79">
        <v>2944.4810000000002</v>
      </c>
      <c r="P340" s="140">
        <v>92.094117073036472</v>
      </c>
      <c r="Q340" s="141" t="s">
        <v>413</v>
      </c>
    </row>
    <row r="341" spans="1:17" ht="12.6" customHeight="1" x14ac:dyDescent="0.2">
      <c r="A341" s="133"/>
      <c r="B341" s="134"/>
      <c r="C341" s="135"/>
      <c r="D341" s="135"/>
      <c r="E341" s="136"/>
      <c r="F341" s="137"/>
      <c r="G341" s="137"/>
      <c r="H341" s="138"/>
      <c r="I341" s="134"/>
      <c r="J341" s="135"/>
      <c r="K341" s="137"/>
      <c r="L341" s="79"/>
      <c r="M341" s="139"/>
      <c r="N341" s="135"/>
      <c r="O341" s="79"/>
      <c r="P341" s="140"/>
      <c r="Q341" s="141"/>
    </row>
    <row r="342" spans="1:17" ht="12.6" customHeight="1" x14ac:dyDescent="0.2">
      <c r="A342" s="133" t="s">
        <v>414</v>
      </c>
      <c r="B342" s="134">
        <v>79.344999999999999</v>
      </c>
      <c r="C342" s="135">
        <v>101.417</v>
      </c>
      <c r="D342" s="135">
        <v>160.43600000000001</v>
      </c>
      <c r="E342" s="136">
        <v>80.417000000000002</v>
      </c>
      <c r="F342" s="137">
        <v>284.12200000000001</v>
      </c>
      <c r="G342" s="137">
        <v>44.83</v>
      </c>
      <c r="H342" s="138">
        <v>106.59099999999999</v>
      </c>
      <c r="I342" s="134">
        <v>344.15100000000001</v>
      </c>
      <c r="J342" s="135">
        <v>235.08</v>
      </c>
      <c r="K342" s="137">
        <v>456.995</v>
      </c>
      <c r="L342" s="79">
        <v>525.57399999999996</v>
      </c>
      <c r="M342" s="139">
        <v>268.27</v>
      </c>
      <c r="N342" s="135">
        <v>2695.9090000000001</v>
      </c>
      <c r="O342" s="79">
        <v>2687.2280000000001</v>
      </c>
      <c r="P342" s="140">
        <v>99.677993582127584</v>
      </c>
      <c r="Q342" s="141" t="s">
        <v>415</v>
      </c>
    </row>
    <row r="343" spans="1:17" ht="12.6" customHeight="1" x14ac:dyDescent="0.2">
      <c r="A343" s="133"/>
      <c r="B343" s="134"/>
      <c r="C343" s="135"/>
      <c r="D343" s="135"/>
      <c r="E343" s="136"/>
      <c r="F343" s="137"/>
      <c r="G343" s="137"/>
      <c r="H343" s="138"/>
      <c r="I343" s="134"/>
      <c r="J343" s="135"/>
      <c r="K343" s="137"/>
      <c r="L343" s="79"/>
      <c r="M343" s="139"/>
      <c r="N343" s="135"/>
      <c r="O343" s="79"/>
      <c r="P343" s="140"/>
      <c r="Q343" s="141"/>
    </row>
    <row r="344" spans="1:17" ht="12.6" customHeight="1" x14ac:dyDescent="0.2">
      <c r="A344" s="142" t="s">
        <v>416</v>
      </c>
      <c r="B344" s="134" t="s">
        <v>185</v>
      </c>
      <c r="C344" s="135" t="s">
        <v>185</v>
      </c>
      <c r="D344" s="135" t="s">
        <v>185</v>
      </c>
      <c r="E344" s="136" t="s">
        <v>185</v>
      </c>
      <c r="F344" s="137" t="s">
        <v>185</v>
      </c>
      <c r="G344" s="137" t="s">
        <v>185</v>
      </c>
      <c r="H344" s="138">
        <v>4.0000000000000001E-3</v>
      </c>
      <c r="I344" s="134" t="s">
        <v>185</v>
      </c>
      <c r="J344" s="135" t="s">
        <v>185</v>
      </c>
      <c r="K344" s="137" t="s">
        <v>185</v>
      </c>
      <c r="L344" s="79" t="s">
        <v>185</v>
      </c>
      <c r="M344" s="139" t="s">
        <v>185</v>
      </c>
      <c r="N344" s="135">
        <v>6.548</v>
      </c>
      <c r="O344" s="79">
        <v>4.0000000000000001E-3</v>
      </c>
      <c r="P344" s="140">
        <v>6.1087354917532075E-2</v>
      </c>
      <c r="Q344" s="143" t="s">
        <v>416</v>
      </c>
    </row>
    <row r="345" spans="1:17" ht="12.6" customHeight="1" x14ac:dyDescent="0.2">
      <c r="A345" s="142"/>
      <c r="B345" s="134"/>
      <c r="C345" s="135"/>
      <c r="D345" s="135"/>
      <c r="E345" s="136"/>
      <c r="F345" s="137"/>
      <c r="G345" s="137"/>
      <c r="H345" s="138"/>
      <c r="I345" s="134"/>
      <c r="J345" s="135"/>
      <c r="K345" s="137"/>
      <c r="L345" s="79"/>
      <c r="M345" s="139"/>
      <c r="N345" s="135"/>
      <c r="O345" s="79"/>
      <c r="P345" s="140"/>
      <c r="Q345" s="143"/>
    </row>
    <row r="346" spans="1:17" ht="12.6" customHeight="1" x14ac:dyDescent="0.2">
      <c r="A346" s="148" t="s">
        <v>83</v>
      </c>
      <c r="B346" s="134">
        <v>6631.3519999999999</v>
      </c>
      <c r="C346" s="135">
        <v>5232.4170000000004</v>
      </c>
      <c r="D346" s="135">
        <v>7186.7169999999996</v>
      </c>
      <c r="E346" s="136">
        <v>7720.2129999999997</v>
      </c>
      <c r="F346" s="137">
        <v>6935.7579999999998</v>
      </c>
      <c r="G346" s="137">
        <v>7004.5559999999996</v>
      </c>
      <c r="H346" s="138">
        <v>6720.3940000000002</v>
      </c>
      <c r="I346" s="134">
        <v>5902.3280000000004</v>
      </c>
      <c r="J346" s="135">
        <v>7695.8829999999998</v>
      </c>
      <c r="K346" s="137">
        <v>9089.1309999999994</v>
      </c>
      <c r="L346" s="79">
        <v>6260.4219999999996</v>
      </c>
      <c r="M346" s="139">
        <v>5359.2539999999999</v>
      </c>
      <c r="N346" s="135">
        <v>65797.803</v>
      </c>
      <c r="O346" s="79">
        <v>81738.425000000003</v>
      </c>
      <c r="P346" s="140">
        <v>124.22667820686961</v>
      </c>
      <c r="Q346" s="143" t="s">
        <v>84</v>
      </c>
    </row>
    <row r="347" spans="1:17" ht="12.6" customHeight="1" x14ac:dyDescent="0.2">
      <c r="A347" s="142"/>
      <c r="B347" s="134"/>
      <c r="C347" s="135"/>
      <c r="D347" s="135"/>
      <c r="E347" s="136"/>
      <c r="F347" s="137"/>
      <c r="G347" s="137"/>
      <c r="H347" s="138"/>
      <c r="I347" s="134"/>
      <c r="J347" s="135"/>
      <c r="K347" s="137"/>
      <c r="L347" s="79"/>
      <c r="M347" s="139"/>
      <c r="N347" s="135"/>
      <c r="O347" s="79"/>
      <c r="P347" s="140"/>
      <c r="Q347" s="143"/>
    </row>
    <row r="348" spans="1:17" ht="12.6" customHeight="1" x14ac:dyDescent="0.2">
      <c r="A348" s="148" t="s">
        <v>417</v>
      </c>
      <c r="B348" s="134" t="s">
        <v>185</v>
      </c>
      <c r="C348" s="135" t="s">
        <v>185</v>
      </c>
      <c r="D348" s="135">
        <v>0.224</v>
      </c>
      <c r="E348" s="136">
        <v>1.19</v>
      </c>
      <c r="F348" s="137" t="s">
        <v>185</v>
      </c>
      <c r="G348" s="137" t="s">
        <v>185</v>
      </c>
      <c r="H348" s="138" t="s">
        <v>185</v>
      </c>
      <c r="I348" s="134" t="s">
        <v>185</v>
      </c>
      <c r="J348" s="135">
        <v>0.16500000000000001</v>
      </c>
      <c r="K348" s="137">
        <v>0.40799999999999997</v>
      </c>
      <c r="L348" s="79" t="s">
        <v>185</v>
      </c>
      <c r="M348" s="139" t="s">
        <v>185</v>
      </c>
      <c r="N348" s="135">
        <v>105.259</v>
      </c>
      <c r="O348" s="79">
        <v>1.9870000000000001</v>
      </c>
      <c r="P348" s="140">
        <v>1.8877245651203225</v>
      </c>
      <c r="Q348" s="143" t="s">
        <v>418</v>
      </c>
    </row>
    <row r="349" spans="1:17" ht="12.6" customHeight="1" x14ac:dyDescent="0.2">
      <c r="A349" s="142"/>
      <c r="B349" s="125"/>
      <c r="C349" s="126"/>
      <c r="D349" s="126"/>
      <c r="E349" s="126"/>
      <c r="F349" s="127"/>
      <c r="G349" s="128"/>
      <c r="H349" s="129"/>
      <c r="I349" s="125"/>
      <c r="J349" s="126"/>
      <c r="K349" s="127"/>
      <c r="L349" s="59"/>
      <c r="M349" s="130"/>
      <c r="N349" s="126"/>
      <c r="O349" s="126"/>
      <c r="P349" s="140"/>
      <c r="Q349" s="143"/>
    </row>
    <row r="350" spans="1:17" ht="12.6" customHeight="1" x14ac:dyDescent="0.2">
      <c r="A350" s="148" t="s">
        <v>128</v>
      </c>
      <c r="B350" s="134">
        <v>564.30399999999997</v>
      </c>
      <c r="C350" s="135">
        <v>573.46100000000001</v>
      </c>
      <c r="D350" s="135">
        <v>85.74</v>
      </c>
      <c r="E350" s="136">
        <v>789.37</v>
      </c>
      <c r="F350" s="137">
        <v>354.02699999999999</v>
      </c>
      <c r="G350" s="137">
        <v>749.28499999999997</v>
      </c>
      <c r="H350" s="138">
        <v>583.40300000000002</v>
      </c>
      <c r="I350" s="134">
        <v>603.1</v>
      </c>
      <c r="J350" s="135">
        <v>2762.7359999999999</v>
      </c>
      <c r="K350" s="137">
        <v>1677.2840000000001</v>
      </c>
      <c r="L350" s="79">
        <v>468.06299999999999</v>
      </c>
      <c r="M350" s="139">
        <v>1065.1079999999999</v>
      </c>
      <c r="N350" s="135">
        <v>5998.2060000000001</v>
      </c>
      <c r="O350" s="79">
        <v>10275.880999999999</v>
      </c>
      <c r="P350" s="140">
        <v>171.31590678946338</v>
      </c>
      <c r="Q350" s="143" t="s">
        <v>129</v>
      </c>
    </row>
    <row r="351" spans="1:17" ht="12.6" customHeight="1" x14ac:dyDescent="0.2">
      <c r="A351" s="142"/>
      <c r="B351" s="158"/>
      <c r="C351" s="159"/>
      <c r="D351" s="159"/>
      <c r="E351" s="159"/>
      <c r="F351" s="160"/>
      <c r="G351" s="161"/>
      <c r="H351" s="162"/>
      <c r="I351" s="158"/>
      <c r="J351" s="159"/>
      <c r="K351" s="160"/>
      <c r="L351" s="163"/>
      <c r="M351" s="164"/>
      <c r="N351" s="159"/>
      <c r="O351" s="159"/>
      <c r="P351" s="140"/>
      <c r="Q351" s="143"/>
    </row>
    <row r="352" spans="1:17" ht="12.6" customHeight="1" x14ac:dyDescent="0.25">
      <c r="A352" s="198" t="s">
        <v>419</v>
      </c>
      <c r="B352" s="134" t="s">
        <v>185</v>
      </c>
      <c r="C352" s="135">
        <v>104.36799999999999</v>
      </c>
      <c r="D352" s="135">
        <v>1.7989999999999999</v>
      </c>
      <c r="E352" s="136">
        <v>1.419</v>
      </c>
      <c r="F352" s="137">
        <v>0.53800000000000003</v>
      </c>
      <c r="G352" s="137">
        <v>1.323</v>
      </c>
      <c r="H352" s="138">
        <v>1.502</v>
      </c>
      <c r="I352" s="134" t="s">
        <v>185</v>
      </c>
      <c r="J352" s="135" t="s">
        <v>185</v>
      </c>
      <c r="K352" s="137">
        <v>2.645</v>
      </c>
      <c r="L352" s="79">
        <v>0.21099999999999999</v>
      </c>
      <c r="M352" s="139" t="s">
        <v>185</v>
      </c>
      <c r="N352" s="135">
        <v>44.564999999999998</v>
      </c>
      <c r="O352" s="79">
        <v>113.80500000000001</v>
      </c>
      <c r="P352" s="140">
        <v>255.36856277347698</v>
      </c>
      <c r="Q352" s="184" t="s">
        <v>420</v>
      </c>
    </row>
    <row r="353" spans="1:17" ht="12.6" customHeight="1" x14ac:dyDescent="0.2">
      <c r="A353" s="133"/>
      <c r="B353" s="134"/>
      <c r="C353" s="135"/>
      <c r="D353" s="135"/>
      <c r="E353" s="136"/>
      <c r="F353" s="137"/>
      <c r="G353" s="137"/>
      <c r="H353" s="138"/>
      <c r="I353" s="134"/>
      <c r="J353" s="135"/>
      <c r="K353" s="137"/>
      <c r="L353" s="79"/>
      <c r="M353" s="139"/>
      <c r="N353" s="135"/>
      <c r="O353" s="79"/>
      <c r="P353" s="140"/>
      <c r="Q353" s="151"/>
    </row>
    <row r="354" spans="1:17" ht="12.6" customHeight="1" x14ac:dyDescent="0.2">
      <c r="A354" s="148" t="s">
        <v>421</v>
      </c>
      <c r="B354" s="134">
        <v>51.811999999999998</v>
      </c>
      <c r="C354" s="135">
        <v>1.123</v>
      </c>
      <c r="D354" s="135">
        <v>88.575000000000003</v>
      </c>
      <c r="E354" s="136">
        <v>69.457999999999998</v>
      </c>
      <c r="F354" s="137">
        <v>189.27500000000001</v>
      </c>
      <c r="G354" s="137">
        <v>18.048999999999999</v>
      </c>
      <c r="H354" s="138">
        <v>6.4530000000000003</v>
      </c>
      <c r="I354" s="134">
        <v>0.97299999999999998</v>
      </c>
      <c r="J354" s="135">
        <v>8.3840000000000003</v>
      </c>
      <c r="K354" s="137">
        <v>1.571</v>
      </c>
      <c r="L354" s="79">
        <v>4.7300000000000004</v>
      </c>
      <c r="M354" s="139">
        <v>2.6429999999999998</v>
      </c>
      <c r="N354" s="135">
        <v>52.03</v>
      </c>
      <c r="O354" s="79">
        <v>443.04599999999999</v>
      </c>
      <c r="P354" s="140">
        <v>851.5202767634056</v>
      </c>
      <c r="Q354" s="143" t="s">
        <v>422</v>
      </c>
    </row>
    <row r="355" spans="1:17" ht="12.6" customHeight="1" x14ac:dyDescent="0.2">
      <c r="A355" s="142"/>
      <c r="B355" s="134"/>
      <c r="C355" s="135"/>
      <c r="D355" s="135"/>
      <c r="E355" s="136"/>
      <c r="F355" s="137"/>
      <c r="G355" s="137"/>
      <c r="H355" s="138"/>
      <c r="I355" s="134"/>
      <c r="J355" s="135"/>
      <c r="K355" s="137"/>
      <c r="L355" s="79"/>
      <c r="M355" s="139"/>
      <c r="N355" s="135"/>
      <c r="O355" s="79"/>
      <c r="P355" s="140"/>
      <c r="Q355" s="143"/>
    </row>
    <row r="356" spans="1:17" ht="12.6" customHeight="1" x14ac:dyDescent="0.2">
      <c r="A356" s="148" t="s">
        <v>423</v>
      </c>
      <c r="B356" s="134" t="s">
        <v>185</v>
      </c>
      <c r="C356" s="135">
        <v>1.2689999999999999</v>
      </c>
      <c r="D356" s="135">
        <v>2.5000000000000001E-2</v>
      </c>
      <c r="E356" s="136">
        <v>8.0000000000000002E-3</v>
      </c>
      <c r="F356" s="137" t="s">
        <v>185</v>
      </c>
      <c r="G356" s="137">
        <v>1.4E-2</v>
      </c>
      <c r="H356" s="138" t="s">
        <v>185</v>
      </c>
      <c r="I356" s="134" t="s">
        <v>185</v>
      </c>
      <c r="J356" s="135" t="s">
        <v>185</v>
      </c>
      <c r="K356" s="137" t="s">
        <v>185</v>
      </c>
      <c r="L356" s="79" t="s">
        <v>185</v>
      </c>
      <c r="M356" s="139" t="s">
        <v>185</v>
      </c>
      <c r="N356" s="135">
        <v>19.047000000000001</v>
      </c>
      <c r="O356" s="79">
        <v>1.3160000000000001</v>
      </c>
      <c r="P356" s="140">
        <v>6.9092245497978686</v>
      </c>
      <c r="Q356" s="143" t="s">
        <v>424</v>
      </c>
    </row>
    <row r="357" spans="1:17" ht="12.6" customHeight="1" x14ac:dyDescent="0.2">
      <c r="A357" s="142"/>
      <c r="B357" s="134"/>
      <c r="C357" s="135"/>
      <c r="D357" s="135"/>
      <c r="E357" s="136"/>
      <c r="F357" s="137"/>
      <c r="G357" s="137"/>
      <c r="H357" s="138"/>
      <c r="I357" s="134"/>
      <c r="J357" s="135"/>
      <c r="K357" s="137"/>
      <c r="L357" s="79"/>
      <c r="M357" s="139"/>
      <c r="N357" s="135"/>
      <c r="O357" s="79"/>
      <c r="P357" s="140"/>
      <c r="Q357" s="143"/>
    </row>
    <row r="358" spans="1:17" ht="12.6" customHeight="1" x14ac:dyDescent="0.2">
      <c r="A358" s="142" t="s">
        <v>425</v>
      </c>
      <c r="B358" s="134">
        <v>9.6</v>
      </c>
      <c r="C358" s="135">
        <v>21.518000000000001</v>
      </c>
      <c r="D358" s="135">
        <v>10.901</v>
      </c>
      <c r="E358" s="136">
        <v>0.371</v>
      </c>
      <c r="F358" s="137">
        <v>3.298</v>
      </c>
      <c r="G358" s="137">
        <v>10.161</v>
      </c>
      <c r="H358" s="138">
        <v>5.702</v>
      </c>
      <c r="I358" s="134">
        <v>5.907</v>
      </c>
      <c r="J358" s="135">
        <v>0.14899999999999999</v>
      </c>
      <c r="K358" s="137">
        <v>49.094000000000001</v>
      </c>
      <c r="L358" s="79">
        <v>0.16300000000000001</v>
      </c>
      <c r="M358" s="139">
        <v>1.52</v>
      </c>
      <c r="N358" s="135">
        <v>431.09100000000001</v>
      </c>
      <c r="O358" s="79">
        <v>118.384</v>
      </c>
      <c r="P358" s="140">
        <v>27.461487249791805</v>
      </c>
      <c r="Q358" s="145" t="s">
        <v>426</v>
      </c>
    </row>
    <row r="359" spans="1:17" ht="12.6" customHeight="1" x14ac:dyDescent="0.2">
      <c r="A359" s="142"/>
      <c r="B359" s="134"/>
      <c r="C359" s="135"/>
      <c r="D359" s="135"/>
      <c r="E359" s="136"/>
      <c r="F359" s="137"/>
      <c r="G359" s="137"/>
      <c r="H359" s="138"/>
      <c r="I359" s="134"/>
      <c r="J359" s="135"/>
      <c r="K359" s="137"/>
      <c r="L359" s="79"/>
      <c r="M359" s="139"/>
      <c r="N359" s="135"/>
      <c r="O359" s="79"/>
      <c r="P359" s="140"/>
      <c r="Q359" s="143"/>
    </row>
    <row r="360" spans="1:17" ht="12.6" customHeight="1" x14ac:dyDescent="0.2">
      <c r="A360" s="142" t="s">
        <v>427</v>
      </c>
      <c r="B360" s="134">
        <v>4630.5150000000003</v>
      </c>
      <c r="C360" s="135">
        <v>3802.808</v>
      </c>
      <c r="D360" s="135">
        <v>5307.8419999999996</v>
      </c>
      <c r="E360" s="136">
        <v>4822.3689999999997</v>
      </c>
      <c r="F360" s="137">
        <v>5859.1779999999999</v>
      </c>
      <c r="G360" s="137">
        <v>4157.1049999999996</v>
      </c>
      <c r="H360" s="138">
        <v>4795.116</v>
      </c>
      <c r="I360" s="134">
        <v>4944.7740000000003</v>
      </c>
      <c r="J360" s="135">
        <v>5145.277</v>
      </c>
      <c r="K360" s="137">
        <v>5312.5079999999998</v>
      </c>
      <c r="L360" s="79">
        <v>5848.5559999999996</v>
      </c>
      <c r="M360" s="139">
        <v>4854.1270000000004</v>
      </c>
      <c r="N360" s="135">
        <v>55370.966</v>
      </c>
      <c r="O360" s="79">
        <v>59480.175000000003</v>
      </c>
      <c r="P360" s="140">
        <v>107.4212340814137</v>
      </c>
      <c r="Q360" s="143" t="s">
        <v>427</v>
      </c>
    </row>
    <row r="361" spans="1:17" ht="12.6" customHeight="1" x14ac:dyDescent="0.2">
      <c r="A361" s="149"/>
      <c r="B361" s="134"/>
      <c r="C361" s="135"/>
      <c r="D361" s="135"/>
      <c r="E361" s="136"/>
      <c r="F361" s="137"/>
      <c r="G361" s="137"/>
      <c r="H361" s="138"/>
      <c r="I361" s="134"/>
      <c r="J361" s="135"/>
      <c r="K361" s="137"/>
      <c r="L361" s="79"/>
      <c r="M361" s="139"/>
      <c r="N361" s="135"/>
      <c r="O361" s="79"/>
      <c r="P361" s="140"/>
      <c r="Q361" s="150"/>
    </row>
    <row r="362" spans="1:17" ht="12.6" customHeight="1" x14ac:dyDescent="0.2">
      <c r="A362" s="148" t="s">
        <v>428</v>
      </c>
      <c r="B362" s="134" t="s">
        <v>185</v>
      </c>
      <c r="C362" s="135" t="s">
        <v>185</v>
      </c>
      <c r="D362" s="135" t="s">
        <v>185</v>
      </c>
      <c r="E362" s="136">
        <v>0.17699999999999999</v>
      </c>
      <c r="F362" s="137" t="s">
        <v>185</v>
      </c>
      <c r="G362" s="137" t="s">
        <v>185</v>
      </c>
      <c r="H362" s="138">
        <v>6.0000000000000001E-3</v>
      </c>
      <c r="I362" s="134" t="s">
        <v>185</v>
      </c>
      <c r="J362" s="135" t="s">
        <v>185</v>
      </c>
      <c r="K362" s="137" t="s">
        <v>185</v>
      </c>
      <c r="L362" s="79" t="s">
        <v>185</v>
      </c>
      <c r="M362" s="139" t="s">
        <v>185</v>
      </c>
      <c r="N362" s="135" t="s">
        <v>185</v>
      </c>
      <c r="O362" s="79">
        <v>0.183</v>
      </c>
      <c r="P362" s="140" t="s">
        <v>219</v>
      </c>
      <c r="Q362" s="151" t="s">
        <v>428</v>
      </c>
    </row>
    <row r="363" spans="1:17" ht="12.6" customHeight="1" x14ac:dyDescent="0.2">
      <c r="A363" s="124"/>
      <c r="B363" s="134"/>
      <c r="C363" s="135"/>
      <c r="D363" s="135"/>
      <c r="E363" s="136"/>
      <c r="F363" s="137"/>
      <c r="G363" s="137"/>
      <c r="H363" s="138"/>
      <c r="I363" s="134"/>
      <c r="J363" s="135"/>
      <c r="K363" s="137"/>
      <c r="L363" s="79"/>
      <c r="M363" s="139"/>
      <c r="N363" s="135"/>
      <c r="O363" s="79"/>
      <c r="P363" s="140"/>
      <c r="Q363" s="151"/>
    </row>
    <row r="364" spans="1:17" ht="12.6" customHeight="1" x14ac:dyDescent="0.2">
      <c r="A364" s="133" t="s">
        <v>429</v>
      </c>
      <c r="B364" s="134">
        <v>279.28100000000001</v>
      </c>
      <c r="C364" s="135">
        <v>451.27100000000002</v>
      </c>
      <c r="D364" s="135">
        <v>298.67500000000001</v>
      </c>
      <c r="E364" s="136">
        <v>229.79900000000001</v>
      </c>
      <c r="F364" s="137">
        <v>303.20699999999999</v>
      </c>
      <c r="G364" s="137">
        <v>172.93899999999999</v>
      </c>
      <c r="H364" s="138">
        <v>154.50700000000001</v>
      </c>
      <c r="I364" s="134">
        <v>48.04</v>
      </c>
      <c r="J364" s="135">
        <v>140.47999999999999</v>
      </c>
      <c r="K364" s="137">
        <v>227.31100000000001</v>
      </c>
      <c r="L364" s="79">
        <v>199.11199999999999</v>
      </c>
      <c r="M364" s="139">
        <v>148.435</v>
      </c>
      <c r="N364" s="135">
        <v>3281.5010000000002</v>
      </c>
      <c r="O364" s="79">
        <v>2653.0569999999998</v>
      </c>
      <c r="P364" s="140">
        <v>80.848885921412176</v>
      </c>
      <c r="Q364" s="141" t="s">
        <v>429</v>
      </c>
    </row>
    <row r="365" spans="1:17" ht="12.6" customHeight="1" x14ac:dyDescent="0.2">
      <c r="A365" s="133"/>
      <c r="B365" s="134"/>
      <c r="C365" s="135"/>
      <c r="D365" s="135"/>
      <c r="E365" s="136"/>
      <c r="F365" s="137"/>
      <c r="G365" s="137"/>
      <c r="H365" s="138"/>
      <c r="I365" s="134"/>
      <c r="J365" s="135"/>
      <c r="K365" s="137"/>
      <c r="L365" s="79"/>
      <c r="M365" s="139"/>
      <c r="N365" s="135"/>
      <c r="O365" s="79"/>
      <c r="P365" s="140"/>
      <c r="Q365" s="141"/>
    </row>
    <row r="366" spans="1:17" ht="12.6" customHeight="1" x14ac:dyDescent="0.2">
      <c r="A366" s="165" t="s">
        <v>430</v>
      </c>
      <c r="B366" s="134" t="s">
        <v>185</v>
      </c>
      <c r="C366" s="135" t="s">
        <v>185</v>
      </c>
      <c r="D366" s="135" t="s">
        <v>185</v>
      </c>
      <c r="E366" s="136">
        <v>8.0950000000000006</v>
      </c>
      <c r="F366" s="137">
        <v>1.0009999999999999</v>
      </c>
      <c r="G366" s="137" t="s">
        <v>185</v>
      </c>
      <c r="H366" s="138">
        <v>5.1999999999999998E-2</v>
      </c>
      <c r="I366" s="134">
        <v>0.51700000000000002</v>
      </c>
      <c r="J366" s="135">
        <v>0.255</v>
      </c>
      <c r="K366" s="137">
        <v>0.54500000000000004</v>
      </c>
      <c r="L366" s="79">
        <v>1.958</v>
      </c>
      <c r="M366" s="139">
        <v>1.7869999999999999</v>
      </c>
      <c r="N366" s="135">
        <v>67.224999999999994</v>
      </c>
      <c r="O366" s="79">
        <v>14.21</v>
      </c>
      <c r="P366" s="140">
        <v>21.137969505392341</v>
      </c>
      <c r="Q366" s="143" t="s">
        <v>431</v>
      </c>
    </row>
    <row r="367" spans="1:17" ht="12.6" customHeight="1" x14ac:dyDescent="0.2">
      <c r="A367" s="199"/>
      <c r="B367" s="134"/>
      <c r="C367" s="135"/>
      <c r="D367" s="135"/>
      <c r="E367" s="136"/>
      <c r="F367" s="137"/>
      <c r="G367" s="137"/>
      <c r="H367" s="138"/>
      <c r="I367" s="134"/>
      <c r="J367" s="135"/>
      <c r="K367" s="137"/>
      <c r="L367" s="79"/>
      <c r="M367" s="139"/>
      <c r="N367" s="135"/>
      <c r="O367" s="79"/>
      <c r="P367" s="140"/>
      <c r="Q367" s="211"/>
    </row>
    <row r="368" spans="1:17" ht="12.6" customHeight="1" x14ac:dyDescent="0.2">
      <c r="A368" s="142" t="s">
        <v>432</v>
      </c>
      <c r="B368" s="134">
        <v>7.6890000000000001</v>
      </c>
      <c r="C368" s="135">
        <v>9.1010000000000009</v>
      </c>
      <c r="D368" s="135">
        <v>0.94299999999999995</v>
      </c>
      <c r="E368" s="136">
        <v>1.72</v>
      </c>
      <c r="F368" s="137">
        <v>6.9379999999999997</v>
      </c>
      <c r="G368" s="137">
        <v>24.939</v>
      </c>
      <c r="H368" s="138">
        <v>48.948</v>
      </c>
      <c r="I368" s="134">
        <v>1.181</v>
      </c>
      <c r="J368" s="135">
        <v>0.187</v>
      </c>
      <c r="K368" s="137">
        <v>0.36699999999999999</v>
      </c>
      <c r="L368" s="79">
        <v>53.945</v>
      </c>
      <c r="M368" s="139">
        <v>8.968</v>
      </c>
      <c r="N368" s="135">
        <v>143.98400000000001</v>
      </c>
      <c r="O368" s="79">
        <v>164.92599999999999</v>
      </c>
      <c r="P368" s="140">
        <v>114.54467163018111</v>
      </c>
      <c r="Q368" s="143" t="s">
        <v>433</v>
      </c>
    </row>
    <row r="369" spans="1:17" ht="12.6" customHeight="1" x14ac:dyDescent="0.2">
      <c r="A369" s="133"/>
      <c r="B369" s="134"/>
      <c r="C369" s="135"/>
      <c r="D369" s="135"/>
      <c r="E369" s="136"/>
      <c r="F369" s="137"/>
      <c r="G369" s="137"/>
      <c r="H369" s="138"/>
      <c r="I369" s="134"/>
      <c r="J369" s="135"/>
      <c r="K369" s="137"/>
      <c r="L369" s="79"/>
      <c r="M369" s="139"/>
      <c r="N369" s="135"/>
      <c r="O369" s="79"/>
      <c r="P369" s="140"/>
      <c r="Q369" s="141"/>
    </row>
    <row r="370" spans="1:17" ht="12.6" customHeight="1" x14ac:dyDescent="0.2">
      <c r="A370" s="142" t="s">
        <v>434</v>
      </c>
      <c r="B370" s="134">
        <v>679.28300000000002</v>
      </c>
      <c r="C370" s="135">
        <v>710.01800000000003</v>
      </c>
      <c r="D370" s="135">
        <v>791.42399999999998</v>
      </c>
      <c r="E370" s="136">
        <v>803.68</v>
      </c>
      <c r="F370" s="137">
        <v>738.95299999999997</v>
      </c>
      <c r="G370" s="137">
        <v>521.60299999999995</v>
      </c>
      <c r="H370" s="138">
        <v>227.732</v>
      </c>
      <c r="I370" s="134">
        <v>345.81400000000002</v>
      </c>
      <c r="J370" s="135">
        <v>234.91499999999999</v>
      </c>
      <c r="K370" s="137">
        <v>422.541</v>
      </c>
      <c r="L370" s="79">
        <v>356.20299999999997</v>
      </c>
      <c r="M370" s="139">
        <v>641.39400000000001</v>
      </c>
      <c r="N370" s="135">
        <v>13093.353999999999</v>
      </c>
      <c r="O370" s="79">
        <v>6473.56</v>
      </c>
      <c r="P370" s="140">
        <v>49.441571655360427</v>
      </c>
      <c r="Q370" s="143" t="s">
        <v>434</v>
      </c>
    </row>
    <row r="371" spans="1:17" ht="12.6" customHeight="1" x14ac:dyDescent="0.2">
      <c r="A371" s="142"/>
      <c r="B371" s="134"/>
      <c r="C371" s="135"/>
      <c r="D371" s="135"/>
      <c r="E371" s="136"/>
      <c r="F371" s="137"/>
      <c r="G371" s="137"/>
      <c r="H371" s="138"/>
      <c r="I371" s="134"/>
      <c r="J371" s="135"/>
      <c r="K371" s="137"/>
      <c r="L371" s="79"/>
      <c r="M371" s="139"/>
      <c r="N371" s="135"/>
      <c r="O371" s="79"/>
      <c r="P371" s="140"/>
      <c r="Q371" s="143"/>
    </row>
    <row r="372" spans="1:17" ht="12.6" customHeight="1" x14ac:dyDescent="0.2">
      <c r="A372" s="142" t="s">
        <v>435</v>
      </c>
      <c r="B372" s="134" t="s">
        <v>185</v>
      </c>
      <c r="C372" s="135" t="s">
        <v>185</v>
      </c>
      <c r="D372" s="135">
        <v>0.255</v>
      </c>
      <c r="E372" s="136">
        <v>1.052</v>
      </c>
      <c r="F372" s="137">
        <v>34.366</v>
      </c>
      <c r="G372" s="137">
        <v>3.476</v>
      </c>
      <c r="H372" s="138">
        <v>2.2309999999999999</v>
      </c>
      <c r="I372" s="134" t="s">
        <v>185</v>
      </c>
      <c r="J372" s="135">
        <v>13.772</v>
      </c>
      <c r="K372" s="137" t="s">
        <v>185</v>
      </c>
      <c r="L372" s="79">
        <v>3.3250000000000002</v>
      </c>
      <c r="M372" s="139" t="s">
        <v>185</v>
      </c>
      <c r="N372" s="135">
        <v>80.027000000000001</v>
      </c>
      <c r="O372" s="79">
        <v>58.476999999999997</v>
      </c>
      <c r="P372" s="140">
        <v>73.071588338935598</v>
      </c>
      <c r="Q372" s="143" t="s">
        <v>436</v>
      </c>
    </row>
    <row r="373" spans="1:17" ht="12.6" customHeight="1" x14ac:dyDescent="0.2">
      <c r="A373" s="142"/>
      <c r="B373" s="134"/>
      <c r="C373" s="135"/>
      <c r="D373" s="135"/>
      <c r="E373" s="136"/>
      <c r="F373" s="137"/>
      <c r="G373" s="137"/>
      <c r="H373" s="138"/>
      <c r="I373" s="134"/>
      <c r="J373" s="135"/>
      <c r="K373" s="137"/>
      <c r="L373" s="79"/>
      <c r="M373" s="139"/>
      <c r="N373" s="135"/>
      <c r="O373" s="79"/>
      <c r="P373" s="140"/>
      <c r="Q373" s="143"/>
    </row>
    <row r="374" spans="1:17" ht="12.6" customHeight="1" x14ac:dyDescent="0.2">
      <c r="A374" s="142" t="s">
        <v>109</v>
      </c>
      <c r="B374" s="134">
        <v>1520.6279999999999</v>
      </c>
      <c r="C374" s="135">
        <v>406.50599999999997</v>
      </c>
      <c r="D374" s="135">
        <v>1320.71</v>
      </c>
      <c r="E374" s="136">
        <v>1584.079</v>
      </c>
      <c r="F374" s="137">
        <v>2619.6840000000002</v>
      </c>
      <c r="G374" s="137">
        <v>1795.675</v>
      </c>
      <c r="H374" s="138">
        <v>1789.491</v>
      </c>
      <c r="I374" s="134">
        <v>2943.6869999999999</v>
      </c>
      <c r="J374" s="135">
        <v>2343.1750000000002</v>
      </c>
      <c r="K374" s="137">
        <v>2779.2620000000002</v>
      </c>
      <c r="L374" s="79">
        <v>3398.0369999999998</v>
      </c>
      <c r="M374" s="139">
        <v>2733.4549999999999</v>
      </c>
      <c r="N374" s="135">
        <v>32767.399000000001</v>
      </c>
      <c r="O374" s="79">
        <v>25234.388999999999</v>
      </c>
      <c r="P374" s="140">
        <v>77.010656231823589</v>
      </c>
      <c r="Q374" s="143" t="s">
        <v>437</v>
      </c>
    </row>
    <row r="375" spans="1:17" ht="12.6" customHeight="1" x14ac:dyDescent="0.2">
      <c r="A375" s="142"/>
      <c r="B375" s="134"/>
      <c r="C375" s="135"/>
      <c r="D375" s="135"/>
      <c r="E375" s="136"/>
      <c r="F375" s="137"/>
      <c r="G375" s="137"/>
      <c r="H375" s="138"/>
      <c r="I375" s="134"/>
      <c r="J375" s="135"/>
      <c r="K375" s="137"/>
      <c r="L375" s="79"/>
      <c r="M375" s="139"/>
      <c r="N375" s="135"/>
      <c r="O375" s="79"/>
      <c r="P375" s="140"/>
      <c r="Q375" s="143"/>
    </row>
    <row r="376" spans="1:17" ht="12.6" customHeight="1" x14ac:dyDescent="0.2">
      <c r="A376" s="133" t="s">
        <v>45</v>
      </c>
      <c r="B376" s="134">
        <v>357487.77600000001</v>
      </c>
      <c r="C376" s="135">
        <v>366696.99400000001</v>
      </c>
      <c r="D376" s="135">
        <v>409525.33899999998</v>
      </c>
      <c r="E376" s="136">
        <v>376944.65299999999</v>
      </c>
      <c r="F376" s="137">
        <v>409339.97899999999</v>
      </c>
      <c r="G376" s="137">
        <v>376424.60800000001</v>
      </c>
      <c r="H376" s="138">
        <v>356678.04</v>
      </c>
      <c r="I376" s="134">
        <v>354586.26299999998</v>
      </c>
      <c r="J376" s="135">
        <v>393207.413</v>
      </c>
      <c r="K376" s="137">
        <v>458559.53</v>
      </c>
      <c r="L376" s="79">
        <v>411063.734</v>
      </c>
      <c r="M376" s="139">
        <v>318773.31400000001</v>
      </c>
      <c r="N376" s="135">
        <v>4287527.9850000003</v>
      </c>
      <c r="O376" s="79">
        <v>4589287.6430000002</v>
      </c>
      <c r="P376" s="140">
        <v>107.03808019576108</v>
      </c>
      <c r="Q376" s="141" t="s">
        <v>46</v>
      </c>
    </row>
    <row r="377" spans="1:17" ht="12.6" customHeight="1" x14ac:dyDescent="0.2">
      <c r="A377" s="133"/>
      <c r="B377" s="134"/>
      <c r="C377" s="135"/>
      <c r="D377" s="135"/>
      <c r="E377" s="136"/>
      <c r="F377" s="137"/>
      <c r="G377" s="137"/>
      <c r="H377" s="138"/>
      <c r="I377" s="134"/>
      <c r="J377" s="135"/>
      <c r="K377" s="137"/>
      <c r="L377" s="79"/>
      <c r="M377" s="139"/>
      <c r="N377" s="135"/>
      <c r="O377" s="79"/>
      <c r="P377" s="140"/>
      <c r="Q377" s="141"/>
    </row>
    <row r="378" spans="1:17" ht="12.6" customHeight="1" x14ac:dyDescent="0.2">
      <c r="A378" s="133" t="s">
        <v>71</v>
      </c>
      <c r="B378" s="134">
        <v>28431.195</v>
      </c>
      <c r="C378" s="135">
        <v>29158.435000000001</v>
      </c>
      <c r="D378" s="135">
        <v>30942.334999999999</v>
      </c>
      <c r="E378" s="136">
        <v>25837.951000000001</v>
      </c>
      <c r="F378" s="137">
        <v>29437.798999999999</v>
      </c>
      <c r="G378" s="137">
        <v>29530.098000000002</v>
      </c>
      <c r="H378" s="138">
        <v>27633.611000000001</v>
      </c>
      <c r="I378" s="134">
        <v>23258.081999999999</v>
      </c>
      <c r="J378" s="135">
        <v>31549.822</v>
      </c>
      <c r="K378" s="137">
        <v>34029.578000000001</v>
      </c>
      <c r="L378" s="79">
        <v>28272.609</v>
      </c>
      <c r="M378" s="139">
        <v>23594.741000000002</v>
      </c>
      <c r="N378" s="135">
        <v>307624.97100000002</v>
      </c>
      <c r="O378" s="79">
        <v>341676.25599999999</v>
      </c>
      <c r="P378" s="140">
        <v>111.06909003170615</v>
      </c>
      <c r="Q378" s="141" t="s">
        <v>72</v>
      </c>
    </row>
    <row r="379" spans="1:17" ht="12.6" customHeight="1" x14ac:dyDescent="0.2">
      <c r="A379" s="133"/>
      <c r="B379" s="134"/>
      <c r="C379" s="135"/>
      <c r="D379" s="135"/>
      <c r="E379" s="136"/>
      <c r="F379" s="137"/>
      <c r="G379" s="137"/>
      <c r="H379" s="138"/>
      <c r="I379" s="134"/>
      <c r="J379" s="135"/>
      <c r="K379" s="137"/>
      <c r="L379" s="79"/>
      <c r="M379" s="139"/>
      <c r="N379" s="135"/>
      <c r="O379" s="79"/>
      <c r="P379" s="140"/>
      <c r="Q379" s="141"/>
    </row>
    <row r="380" spans="1:17" ht="12.6" customHeight="1" x14ac:dyDescent="0.2">
      <c r="A380" s="142" t="s">
        <v>43</v>
      </c>
      <c r="B380" s="134">
        <v>204767.924</v>
      </c>
      <c r="C380" s="135">
        <v>209706.84099999999</v>
      </c>
      <c r="D380" s="135">
        <v>231515.035</v>
      </c>
      <c r="E380" s="136">
        <v>216431.85200000001</v>
      </c>
      <c r="F380" s="137">
        <v>224940.43299999999</v>
      </c>
      <c r="G380" s="137">
        <v>198536.76500000001</v>
      </c>
      <c r="H380" s="138">
        <v>196525.22</v>
      </c>
      <c r="I380" s="134">
        <v>205674.23499999999</v>
      </c>
      <c r="J380" s="135">
        <v>222409.59599999999</v>
      </c>
      <c r="K380" s="137">
        <v>250040.37700000001</v>
      </c>
      <c r="L380" s="79">
        <v>239542.53</v>
      </c>
      <c r="M380" s="139">
        <v>169987.77900000001</v>
      </c>
      <c r="N380" s="135">
        <v>2390087.9330000002</v>
      </c>
      <c r="O380" s="79">
        <v>2570078.5869999998</v>
      </c>
      <c r="P380" s="140">
        <v>107.53071263675551</v>
      </c>
      <c r="Q380" s="143" t="s">
        <v>44</v>
      </c>
    </row>
    <row r="381" spans="1:17" ht="12.6" customHeight="1" x14ac:dyDescent="0.2">
      <c r="A381" s="142"/>
      <c r="B381" s="134"/>
      <c r="C381" s="135"/>
      <c r="D381" s="135"/>
      <c r="E381" s="136"/>
      <c r="F381" s="137"/>
      <c r="G381" s="137"/>
      <c r="H381" s="138"/>
      <c r="I381" s="134"/>
      <c r="J381" s="135"/>
      <c r="K381" s="137"/>
      <c r="L381" s="79"/>
      <c r="M381" s="139"/>
      <c r="N381" s="135"/>
      <c r="O381" s="79"/>
      <c r="P381" s="140"/>
      <c r="Q381" s="143"/>
    </row>
    <row r="382" spans="1:17" ht="12.6" customHeight="1" x14ac:dyDescent="0.2">
      <c r="A382" s="148" t="s">
        <v>438</v>
      </c>
      <c r="B382" s="134" t="s">
        <v>185</v>
      </c>
      <c r="C382" s="135" t="s">
        <v>185</v>
      </c>
      <c r="D382" s="135" t="s">
        <v>185</v>
      </c>
      <c r="E382" s="136">
        <v>3.04</v>
      </c>
      <c r="F382" s="137" t="s">
        <v>185</v>
      </c>
      <c r="G382" s="137" t="s">
        <v>185</v>
      </c>
      <c r="H382" s="138">
        <v>1.7000000000000001E-2</v>
      </c>
      <c r="I382" s="134" t="s">
        <v>185</v>
      </c>
      <c r="J382" s="135" t="s">
        <v>185</v>
      </c>
      <c r="K382" s="137" t="s">
        <v>185</v>
      </c>
      <c r="L382" s="79" t="s">
        <v>185</v>
      </c>
      <c r="M382" s="139">
        <v>43.424999999999997</v>
      </c>
      <c r="N382" s="135">
        <v>0.10199999999999999</v>
      </c>
      <c r="O382" s="79">
        <v>46.481999999999999</v>
      </c>
      <c r="P382" s="140" t="s">
        <v>439</v>
      </c>
      <c r="Q382" s="143" t="s">
        <v>440</v>
      </c>
    </row>
    <row r="383" spans="1:17" ht="12.6" customHeight="1" x14ac:dyDescent="0.2">
      <c r="A383" s="142"/>
      <c r="B383" s="134"/>
      <c r="C383" s="135"/>
      <c r="D383" s="135"/>
      <c r="E383" s="136"/>
      <c r="F383" s="137"/>
      <c r="G383" s="137"/>
      <c r="H383" s="138"/>
      <c r="I383" s="134"/>
      <c r="J383" s="135"/>
      <c r="K383" s="137"/>
      <c r="L383" s="79"/>
      <c r="M383" s="139"/>
      <c r="N383" s="135"/>
      <c r="O383" s="79"/>
      <c r="P383" s="140"/>
      <c r="Q383" s="143"/>
    </row>
    <row r="384" spans="1:17" ht="12.6" customHeight="1" x14ac:dyDescent="0.2">
      <c r="A384" s="148" t="s">
        <v>73</v>
      </c>
      <c r="B384" s="134">
        <v>106187.336</v>
      </c>
      <c r="C384" s="135">
        <v>111639.228</v>
      </c>
      <c r="D384" s="135">
        <v>124920.175</v>
      </c>
      <c r="E384" s="136">
        <v>99535.073999999993</v>
      </c>
      <c r="F384" s="137">
        <v>106103.61599999999</v>
      </c>
      <c r="G384" s="137">
        <v>119085.54700000001</v>
      </c>
      <c r="H384" s="138">
        <v>108949.976</v>
      </c>
      <c r="I384" s="134">
        <v>95140.909</v>
      </c>
      <c r="J384" s="135">
        <v>117834.954</v>
      </c>
      <c r="K384" s="137">
        <v>121368.118</v>
      </c>
      <c r="L384" s="79">
        <v>115079.28</v>
      </c>
      <c r="M384" s="139">
        <v>72646.320999999996</v>
      </c>
      <c r="N384" s="135">
        <v>1127751.943</v>
      </c>
      <c r="O384" s="79">
        <v>1298490.534</v>
      </c>
      <c r="P384" s="140">
        <v>115.13972926934697</v>
      </c>
      <c r="Q384" s="143" t="s">
        <v>74</v>
      </c>
    </row>
    <row r="385" spans="1:17" ht="12.6" customHeight="1" x14ac:dyDescent="0.2">
      <c r="A385" s="142"/>
      <c r="B385" s="134"/>
      <c r="C385" s="135"/>
      <c r="D385" s="135"/>
      <c r="E385" s="136"/>
      <c r="F385" s="137"/>
      <c r="G385" s="137"/>
      <c r="H385" s="138"/>
      <c r="I385" s="134"/>
      <c r="J385" s="135"/>
      <c r="K385" s="137"/>
      <c r="L385" s="79"/>
      <c r="M385" s="139"/>
      <c r="N385" s="135"/>
      <c r="O385" s="79"/>
      <c r="P385" s="140"/>
      <c r="Q385" s="143"/>
    </row>
    <row r="386" spans="1:17" ht="12.6" customHeight="1" x14ac:dyDescent="0.2">
      <c r="A386" s="148" t="s">
        <v>87</v>
      </c>
      <c r="B386" s="134">
        <v>553120.64800000004</v>
      </c>
      <c r="C386" s="135">
        <v>436326.06099999999</v>
      </c>
      <c r="D386" s="135">
        <v>423893.99200000003</v>
      </c>
      <c r="E386" s="136">
        <v>380888.23499999999</v>
      </c>
      <c r="F386" s="137">
        <v>348494.70500000002</v>
      </c>
      <c r="G386" s="137">
        <v>263111.23599999998</v>
      </c>
      <c r="H386" s="138">
        <v>270071.27500000002</v>
      </c>
      <c r="I386" s="134">
        <v>345993.88199999998</v>
      </c>
      <c r="J386" s="135">
        <v>343013.03899999999</v>
      </c>
      <c r="K386" s="137">
        <v>372939.12099999998</v>
      </c>
      <c r="L386" s="79">
        <v>318318.70899999997</v>
      </c>
      <c r="M386" s="139">
        <v>397992.41899999999</v>
      </c>
      <c r="N386" s="135">
        <v>4561445.0120000001</v>
      </c>
      <c r="O386" s="79">
        <v>4454163.3219999997</v>
      </c>
      <c r="P386" s="140">
        <v>97.648076657336219</v>
      </c>
      <c r="Q386" s="143" t="s">
        <v>88</v>
      </c>
    </row>
    <row r="387" spans="1:17" ht="12.6" customHeight="1" x14ac:dyDescent="0.2">
      <c r="A387" s="142"/>
      <c r="B387" s="134"/>
      <c r="C387" s="135"/>
      <c r="D387" s="135"/>
      <c r="E387" s="136"/>
      <c r="F387" s="137"/>
      <c r="G387" s="137"/>
      <c r="H387" s="138"/>
      <c r="I387" s="134"/>
      <c r="J387" s="135"/>
      <c r="K387" s="137"/>
      <c r="L387" s="79"/>
      <c r="M387" s="139"/>
      <c r="N387" s="135"/>
      <c r="O387" s="79"/>
      <c r="P387" s="140"/>
      <c r="Q387" s="143"/>
    </row>
    <row r="388" spans="1:17" ht="12.6" customHeight="1" x14ac:dyDescent="0.2">
      <c r="A388" s="148" t="s">
        <v>441</v>
      </c>
      <c r="B388" s="134" t="s">
        <v>185</v>
      </c>
      <c r="C388" s="135">
        <v>7.0000000000000007E-2</v>
      </c>
      <c r="D388" s="135">
        <v>0.14399999999999999</v>
      </c>
      <c r="E388" s="136">
        <v>2.9000000000000001E-2</v>
      </c>
      <c r="F388" s="137" t="s">
        <v>185</v>
      </c>
      <c r="G388" s="137" t="s">
        <v>185</v>
      </c>
      <c r="H388" s="138">
        <v>8.8999999999999996E-2</v>
      </c>
      <c r="I388" s="134">
        <v>1.016</v>
      </c>
      <c r="J388" s="135">
        <v>0.216</v>
      </c>
      <c r="K388" s="137">
        <v>0.47199999999999998</v>
      </c>
      <c r="L388" s="79">
        <v>7.0000000000000007E-2</v>
      </c>
      <c r="M388" s="139">
        <v>7.0000000000000007E-2</v>
      </c>
      <c r="N388" s="135">
        <v>58.405000000000001</v>
      </c>
      <c r="O388" s="79">
        <v>2.1760000000000002</v>
      </c>
      <c r="P388" s="140">
        <v>3.7257084153753963</v>
      </c>
      <c r="Q388" s="143" t="s">
        <v>441</v>
      </c>
    </row>
    <row r="389" spans="1:17" ht="12.6" customHeight="1" x14ac:dyDescent="0.2">
      <c r="A389" s="142"/>
      <c r="B389" s="134"/>
      <c r="C389" s="135"/>
      <c r="D389" s="135"/>
      <c r="E389" s="136"/>
      <c r="F389" s="137"/>
      <c r="G389" s="137"/>
      <c r="H389" s="138"/>
      <c r="I389" s="134"/>
      <c r="J389" s="135"/>
      <c r="K389" s="137"/>
      <c r="L389" s="79"/>
      <c r="M389" s="139"/>
      <c r="N389" s="135"/>
      <c r="O389" s="79"/>
      <c r="P389" s="140"/>
      <c r="Q389" s="143"/>
    </row>
    <row r="390" spans="1:17" ht="12.6" customHeight="1" x14ac:dyDescent="0.2">
      <c r="A390" s="148" t="s">
        <v>442</v>
      </c>
      <c r="B390" s="134">
        <v>29.042000000000002</v>
      </c>
      <c r="C390" s="135">
        <v>11.662000000000001</v>
      </c>
      <c r="D390" s="135">
        <v>0.20699999999999999</v>
      </c>
      <c r="E390" s="136">
        <v>0.28000000000000003</v>
      </c>
      <c r="F390" s="137">
        <v>2.7280000000000002</v>
      </c>
      <c r="G390" s="137" t="s">
        <v>185</v>
      </c>
      <c r="H390" s="138">
        <v>8.6069999999999993</v>
      </c>
      <c r="I390" s="134" t="s">
        <v>185</v>
      </c>
      <c r="J390" s="135">
        <v>0.35199999999999998</v>
      </c>
      <c r="K390" s="137">
        <v>4.4999999999999998E-2</v>
      </c>
      <c r="L390" s="79">
        <v>11.677</v>
      </c>
      <c r="M390" s="139" t="s">
        <v>185</v>
      </c>
      <c r="N390" s="135">
        <v>48.755000000000003</v>
      </c>
      <c r="O390" s="79">
        <v>64.599999999999994</v>
      </c>
      <c r="P390" s="140">
        <v>132.49923084811812</v>
      </c>
      <c r="Q390" s="145" t="s">
        <v>443</v>
      </c>
    </row>
    <row r="391" spans="1:17" ht="12.6" customHeight="1" x14ac:dyDescent="0.2">
      <c r="A391" s="142"/>
      <c r="B391" s="134"/>
      <c r="C391" s="135"/>
      <c r="D391" s="135"/>
      <c r="E391" s="136"/>
      <c r="F391" s="137"/>
      <c r="G391" s="137"/>
      <c r="H391" s="138"/>
      <c r="I391" s="134"/>
      <c r="J391" s="135"/>
      <c r="K391" s="137"/>
      <c r="L391" s="79"/>
      <c r="M391" s="139"/>
      <c r="N391" s="135"/>
      <c r="O391" s="79"/>
      <c r="P391" s="140"/>
      <c r="Q391" s="143"/>
    </row>
    <row r="392" spans="1:17" ht="12.6" customHeight="1" x14ac:dyDescent="0.2">
      <c r="A392" s="142" t="s">
        <v>444</v>
      </c>
      <c r="B392" s="134">
        <v>51.283000000000001</v>
      </c>
      <c r="C392" s="135">
        <v>59.256999999999998</v>
      </c>
      <c r="D392" s="135">
        <v>66.319999999999993</v>
      </c>
      <c r="E392" s="136">
        <v>57.106000000000002</v>
      </c>
      <c r="F392" s="137">
        <v>90.272000000000006</v>
      </c>
      <c r="G392" s="137">
        <v>57.753999999999998</v>
      </c>
      <c r="H392" s="138">
        <v>42.301000000000002</v>
      </c>
      <c r="I392" s="134">
        <v>77.403999999999996</v>
      </c>
      <c r="J392" s="135">
        <v>61.116</v>
      </c>
      <c r="K392" s="137">
        <v>61.039000000000001</v>
      </c>
      <c r="L392" s="79">
        <v>72.671999999999997</v>
      </c>
      <c r="M392" s="139">
        <v>32.972000000000001</v>
      </c>
      <c r="N392" s="135">
        <v>276.291</v>
      </c>
      <c r="O392" s="79">
        <v>729.49599999999998</v>
      </c>
      <c r="P392" s="140">
        <v>264.03176361155448</v>
      </c>
      <c r="Q392" s="143" t="s">
        <v>445</v>
      </c>
    </row>
    <row r="393" spans="1:17" ht="12.6" customHeight="1" x14ac:dyDescent="0.2">
      <c r="A393" s="142"/>
      <c r="B393" s="134"/>
      <c r="C393" s="135"/>
      <c r="D393" s="135"/>
      <c r="E393" s="136"/>
      <c r="F393" s="137"/>
      <c r="G393" s="137"/>
      <c r="H393" s="138"/>
      <c r="I393" s="134"/>
      <c r="J393" s="135"/>
      <c r="K393" s="137"/>
      <c r="L393" s="79"/>
      <c r="M393" s="139"/>
      <c r="N393" s="135"/>
      <c r="O393" s="79"/>
      <c r="P393" s="140"/>
      <c r="Q393" s="143"/>
    </row>
    <row r="394" spans="1:17" ht="12.6" customHeight="1" x14ac:dyDescent="0.2">
      <c r="A394" s="142" t="s">
        <v>446</v>
      </c>
      <c r="B394" s="134" t="s">
        <v>185</v>
      </c>
      <c r="C394" s="135" t="s">
        <v>185</v>
      </c>
      <c r="D394" s="135" t="s">
        <v>185</v>
      </c>
      <c r="E394" s="136" t="s">
        <v>185</v>
      </c>
      <c r="F394" s="137">
        <v>0.51300000000000001</v>
      </c>
      <c r="G394" s="137" t="s">
        <v>185</v>
      </c>
      <c r="H394" s="138" t="s">
        <v>185</v>
      </c>
      <c r="I394" s="134" t="s">
        <v>185</v>
      </c>
      <c r="J394" s="135" t="s">
        <v>185</v>
      </c>
      <c r="K394" s="137" t="s">
        <v>185</v>
      </c>
      <c r="L394" s="79" t="s">
        <v>185</v>
      </c>
      <c r="M394" s="139" t="s">
        <v>185</v>
      </c>
      <c r="N394" s="135">
        <v>2.367</v>
      </c>
      <c r="O394" s="79">
        <v>0.51300000000000001</v>
      </c>
      <c r="P394" s="140">
        <v>21.673003802281368</v>
      </c>
      <c r="Q394" s="150" t="s">
        <v>446</v>
      </c>
    </row>
    <row r="395" spans="1:17" ht="12.6" customHeight="1" x14ac:dyDescent="0.2">
      <c r="A395" s="149"/>
      <c r="B395" s="134"/>
      <c r="C395" s="135"/>
      <c r="D395" s="135"/>
      <c r="E395" s="136"/>
      <c r="F395" s="137"/>
      <c r="G395" s="137"/>
      <c r="H395" s="138"/>
      <c r="I395" s="134"/>
      <c r="J395" s="135"/>
      <c r="K395" s="137"/>
      <c r="L395" s="79"/>
      <c r="M395" s="139"/>
      <c r="N395" s="135"/>
      <c r="O395" s="79"/>
      <c r="P395" s="140"/>
      <c r="Q395" s="150"/>
    </row>
    <row r="396" spans="1:17" ht="12.6" customHeight="1" x14ac:dyDescent="0.2">
      <c r="A396" s="148" t="s">
        <v>447</v>
      </c>
      <c r="B396" s="134">
        <v>52.914999999999999</v>
      </c>
      <c r="C396" s="135">
        <v>35.863999999999997</v>
      </c>
      <c r="D396" s="135">
        <v>10.545999999999999</v>
      </c>
      <c r="E396" s="136">
        <v>31.076000000000001</v>
      </c>
      <c r="F396" s="137">
        <v>22.395</v>
      </c>
      <c r="G396" s="137">
        <v>18.809999999999999</v>
      </c>
      <c r="H396" s="138">
        <v>58.624000000000002</v>
      </c>
      <c r="I396" s="134">
        <v>14.441000000000001</v>
      </c>
      <c r="J396" s="135">
        <v>15.272</v>
      </c>
      <c r="K396" s="137">
        <v>32.116999999999997</v>
      </c>
      <c r="L396" s="79">
        <v>14.856999999999999</v>
      </c>
      <c r="M396" s="139">
        <v>17.265000000000001</v>
      </c>
      <c r="N396" s="135">
        <v>350.529</v>
      </c>
      <c r="O396" s="79">
        <v>324.18200000000002</v>
      </c>
      <c r="P396" s="140">
        <v>92.483646146253236</v>
      </c>
      <c r="Q396" s="151" t="s">
        <v>448</v>
      </c>
    </row>
    <row r="397" spans="1:17" ht="12.6" customHeight="1" x14ac:dyDescent="0.2">
      <c r="A397" s="124"/>
      <c r="B397" s="134"/>
      <c r="C397" s="135"/>
      <c r="D397" s="135"/>
      <c r="E397" s="136"/>
      <c r="F397" s="137"/>
      <c r="G397" s="137"/>
      <c r="H397" s="138"/>
      <c r="I397" s="134"/>
      <c r="J397" s="135"/>
      <c r="K397" s="137"/>
      <c r="L397" s="79"/>
      <c r="M397" s="139"/>
      <c r="N397" s="135"/>
      <c r="O397" s="79"/>
      <c r="P397" s="140"/>
      <c r="Q397" s="151"/>
    </row>
    <row r="398" spans="1:17" ht="12.6" customHeight="1" x14ac:dyDescent="0.2">
      <c r="A398" s="133" t="s">
        <v>449</v>
      </c>
      <c r="B398" s="152">
        <v>636.84500000000003</v>
      </c>
      <c r="C398" s="153">
        <v>653.74199999999996</v>
      </c>
      <c r="D398" s="153">
        <v>353.19200000000001</v>
      </c>
      <c r="E398" s="153">
        <v>443.36500000000001</v>
      </c>
      <c r="F398" s="154">
        <v>380.00799999999998</v>
      </c>
      <c r="G398" s="155">
        <v>488.863</v>
      </c>
      <c r="H398" s="82">
        <v>495.24400000000003</v>
      </c>
      <c r="I398" s="152">
        <v>344.67700000000002</v>
      </c>
      <c r="J398" s="153">
        <v>1434.9469999999999</v>
      </c>
      <c r="K398" s="154">
        <v>1595.021</v>
      </c>
      <c r="L398" s="65">
        <v>1152.434</v>
      </c>
      <c r="M398" s="156">
        <v>456.35500000000002</v>
      </c>
      <c r="N398" s="153">
        <v>9106.9040000000005</v>
      </c>
      <c r="O398" s="153">
        <v>8434.6929999999993</v>
      </c>
      <c r="P398" s="140">
        <v>92.618666014267845</v>
      </c>
      <c r="Q398" s="141" t="s">
        <v>450</v>
      </c>
    </row>
    <row r="399" spans="1:17" ht="12.6" customHeight="1" x14ac:dyDescent="0.2">
      <c r="A399" s="133"/>
      <c r="B399" s="152"/>
      <c r="C399" s="153"/>
      <c r="D399" s="153"/>
      <c r="E399" s="153"/>
      <c r="F399" s="154"/>
      <c r="G399" s="155"/>
      <c r="H399" s="82"/>
      <c r="I399" s="152"/>
      <c r="J399" s="153"/>
      <c r="K399" s="154"/>
      <c r="L399" s="65"/>
      <c r="M399" s="156"/>
      <c r="N399" s="153"/>
      <c r="O399" s="153"/>
      <c r="P399" s="140"/>
      <c r="Q399" s="141"/>
    </row>
    <row r="400" spans="1:17" ht="12.6" customHeight="1" x14ac:dyDescent="0.2">
      <c r="A400" s="133" t="s">
        <v>451</v>
      </c>
      <c r="B400" s="152">
        <v>38.963000000000001</v>
      </c>
      <c r="C400" s="153">
        <v>7.98</v>
      </c>
      <c r="D400" s="153">
        <v>32.837000000000003</v>
      </c>
      <c r="E400" s="153">
        <v>5.3949999999999996</v>
      </c>
      <c r="F400" s="154">
        <v>9.5000000000000001E-2</v>
      </c>
      <c r="G400" s="155">
        <v>0.40500000000000003</v>
      </c>
      <c r="H400" s="82">
        <v>1.855</v>
      </c>
      <c r="I400" s="152">
        <v>0.88500000000000001</v>
      </c>
      <c r="J400" s="153">
        <v>0.53300000000000003</v>
      </c>
      <c r="K400" s="154">
        <v>0.19700000000000001</v>
      </c>
      <c r="L400" s="65">
        <v>0.20599999999999999</v>
      </c>
      <c r="M400" s="156">
        <v>8.1069999999999993</v>
      </c>
      <c r="N400" s="153">
        <v>48.786999999999999</v>
      </c>
      <c r="O400" s="153">
        <v>97.457999999999998</v>
      </c>
      <c r="P400" s="140">
        <v>199.76223174206245</v>
      </c>
      <c r="Q400" s="141" t="s">
        <v>451</v>
      </c>
    </row>
    <row r="401" spans="1:17" ht="12.6" customHeight="1" x14ac:dyDescent="0.2">
      <c r="A401" s="133"/>
      <c r="B401" s="134"/>
      <c r="C401" s="135"/>
      <c r="D401" s="135"/>
      <c r="E401" s="136"/>
      <c r="F401" s="137"/>
      <c r="G401" s="137"/>
      <c r="H401" s="138"/>
      <c r="I401" s="134"/>
      <c r="J401" s="135"/>
      <c r="K401" s="137"/>
      <c r="L401" s="79"/>
      <c r="M401" s="139"/>
      <c r="N401" s="135"/>
      <c r="O401" s="79"/>
      <c r="P401" s="140"/>
      <c r="Q401" s="141"/>
    </row>
    <row r="402" spans="1:17" ht="12.6" customHeight="1" x14ac:dyDescent="0.2">
      <c r="A402" s="142" t="s">
        <v>452</v>
      </c>
      <c r="B402" s="134">
        <v>0.59799999999999998</v>
      </c>
      <c r="C402" s="135">
        <v>0.44900000000000001</v>
      </c>
      <c r="D402" s="135">
        <v>0.15</v>
      </c>
      <c r="E402" s="136" t="s">
        <v>185</v>
      </c>
      <c r="F402" s="137" t="s">
        <v>185</v>
      </c>
      <c r="G402" s="137" t="s">
        <v>185</v>
      </c>
      <c r="H402" s="138" t="s">
        <v>185</v>
      </c>
      <c r="I402" s="134" t="s">
        <v>185</v>
      </c>
      <c r="J402" s="135" t="s">
        <v>185</v>
      </c>
      <c r="K402" s="137" t="s">
        <v>185</v>
      </c>
      <c r="L402" s="79" t="s">
        <v>185</v>
      </c>
      <c r="M402" s="139" t="s">
        <v>185</v>
      </c>
      <c r="N402" s="135">
        <v>20.702999999999999</v>
      </c>
      <c r="O402" s="79">
        <v>1.1970000000000001</v>
      </c>
      <c r="P402" s="140">
        <v>5.7817707578611799</v>
      </c>
      <c r="Q402" s="145" t="s">
        <v>453</v>
      </c>
    </row>
    <row r="403" spans="1:17" ht="12.6" customHeight="1" x14ac:dyDescent="0.2">
      <c r="A403" s="142"/>
      <c r="B403" s="134"/>
      <c r="C403" s="135"/>
      <c r="D403" s="135"/>
      <c r="E403" s="136"/>
      <c r="F403" s="137"/>
      <c r="G403" s="137"/>
      <c r="H403" s="138"/>
      <c r="I403" s="134"/>
      <c r="J403" s="135"/>
      <c r="K403" s="137"/>
      <c r="L403" s="79"/>
      <c r="M403" s="139"/>
      <c r="N403" s="135"/>
      <c r="O403" s="79"/>
      <c r="P403" s="140"/>
      <c r="Q403" s="143"/>
    </row>
    <row r="404" spans="1:17" ht="12.6" customHeight="1" x14ac:dyDescent="0.2">
      <c r="A404" s="142" t="s">
        <v>454</v>
      </c>
      <c r="B404" s="134">
        <v>5.6000000000000001E-2</v>
      </c>
      <c r="C404" s="135">
        <v>13.005000000000001</v>
      </c>
      <c r="D404" s="135">
        <v>1.4999999999999999E-2</v>
      </c>
      <c r="E404" s="136">
        <v>4.649</v>
      </c>
      <c r="F404" s="137">
        <v>0.08</v>
      </c>
      <c r="G404" s="137">
        <v>1.5940000000000001</v>
      </c>
      <c r="H404" s="138">
        <v>8.0000000000000002E-3</v>
      </c>
      <c r="I404" s="134">
        <v>0.23300000000000001</v>
      </c>
      <c r="J404" s="135">
        <v>4.2709999999999999</v>
      </c>
      <c r="K404" s="137">
        <v>0.35</v>
      </c>
      <c r="L404" s="79">
        <v>2.4E-2</v>
      </c>
      <c r="M404" s="139">
        <v>4.4690000000000003</v>
      </c>
      <c r="N404" s="135">
        <v>223.40199999999999</v>
      </c>
      <c r="O404" s="79">
        <v>28.754000000000001</v>
      </c>
      <c r="P404" s="140">
        <v>12.870968030724883</v>
      </c>
      <c r="Q404" s="143" t="s">
        <v>455</v>
      </c>
    </row>
    <row r="405" spans="1:17" ht="12.6" customHeight="1" x14ac:dyDescent="0.2">
      <c r="A405" s="142"/>
      <c r="B405" s="134"/>
      <c r="C405" s="135"/>
      <c r="D405" s="135"/>
      <c r="E405" s="136"/>
      <c r="F405" s="137"/>
      <c r="G405" s="137"/>
      <c r="H405" s="138"/>
      <c r="I405" s="134"/>
      <c r="J405" s="135"/>
      <c r="K405" s="137"/>
      <c r="L405" s="79"/>
      <c r="M405" s="139"/>
      <c r="N405" s="135"/>
      <c r="O405" s="79"/>
      <c r="P405" s="140"/>
      <c r="Q405" s="143"/>
    </row>
    <row r="406" spans="1:17" ht="12.6" customHeight="1" x14ac:dyDescent="0.2">
      <c r="A406" s="142" t="s">
        <v>456</v>
      </c>
      <c r="B406" s="134">
        <v>12.757</v>
      </c>
      <c r="C406" s="135">
        <v>2.7629999999999999</v>
      </c>
      <c r="D406" s="135">
        <v>19.119</v>
      </c>
      <c r="E406" s="136">
        <v>9.1639999999999997</v>
      </c>
      <c r="F406" s="137">
        <v>32.558999999999997</v>
      </c>
      <c r="G406" s="137">
        <v>28.707000000000001</v>
      </c>
      <c r="H406" s="138">
        <v>38.274000000000001</v>
      </c>
      <c r="I406" s="134">
        <v>36.168999999999997</v>
      </c>
      <c r="J406" s="135">
        <v>25.661000000000001</v>
      </c>
      <c r="K406" s="137">
        <v>8.5470000000000006</v>
      </c>
      <c r="L406" s="79">
        <v>69.352000000000004</v>
      </c>
      <c r="M406" s="139">
        <v>113.65900000000001</v>
      </c>
      <c r="N406" s="135">
        <v>558.73800000000006</v>
      </c>
      <c r="O406" s="79">
        <v>396.73099999999999</v>
      </c>
      <c r="P406" s="140">
        <v>71.004835898041648</v>
      </c>
      <c r="Q406" s="143" t="s">
        <v>456</v>
      </c>
    </row>
    <row r="407" spans="1:17" ht="12.6" customHeight="1" x14ac:dyDescent="0.2">
      <c r="A407" s="142"/>
      <c r="B407" s="134"/>
      <c r="C407" s="135"/>
      <c r="D407" s="135"/>
      <c r="E407" s="136"/>
      <c r="F407" s="137"/>
      <c r="G407" s="137"/>
      <c r="H407" s="138"/>
      <c r="I407" s="134"/>
      <c r="J407" s="135"/>
      <c r="K407" s="137"/>
      <c r="L407" s="79"/>
      <c r="M407" s="139"/>
      <c r="N407" s="135"/>
      <c r="O407" s="79"/>
      <c r="P407" s="140"/>
      <c r="Q407" s="143"/>
    </row>
    <row r="408" spans="1:17" ht="12.6" customHeight="1" x14ac:dyDescent="0.2">
      <c r="A408" s="142" t="s">
        <v>457</v>
      </c>
      <c r="B408" s="134">
        <v>3642.1309999999999</v>
      </c>
      <c r="C408" s="135">
        <v>2514.4430000000002</v>
      </c>
      <c r="D408" s="135">
        <v>3151.9810000000002</v>
      </c>
      <c r="E408" s="136">
        <v>3274.93</v>
      </c>
      <c r="F408" s="137">
        <v>3899.6289999999999</v>
      </c>
      <c r="G408" s="137">
        <v>2824.067</v>
      </c>
      <c r="H408" s="138">
        <v>3489.8710000000001</v>
      </c>
      <c r="I408" s="134">
        <v>2406.7890000000002</v>
      </c>
      <c r="J408" s="135">
        <v>3893.5450000000001</v>
      </c>
      <c r="K408" s="137">
        <v>3706.98</v>
      </c>
      <c r="L408" s="79">
        <v>4020.3090000000002</v>
      </c>
      <c r="M408" s="139">
        <v>4106.2740000000003</v>
      </c>
      <c r="N408" s="135">
        <v>41296.964999999997</v>
      </c>
      <c r="O408" s="79">
        <v>40930.949000000001</v>
      </c>
      <c r="P408" s="140">
        <v>99.113697580439634</v>
      </c>
      <c r="Q408" s="143" t="s">
        <v>458</v>
      </c>
    </row>
    <row r="409" spans="1:17" ht="12.6" customHeight="1" x14ac:dyDescent="0.2">
      <c r="A409" s="142"/>
      <c r="B409" s="134"/>
      <c r="C409" s="135"/>
      <c r="D409" s="135"/>
      <c r="E409" s="136"/>
      <c r="F409" s="137"/>
      <c r="G409" s="137"/>
      <c r="H409" s="138"/>
      <c r="I409" s="134"/>
      <c r="J409" s="135"/>
      <c r="K409" s="137"/>
      <c r="L409" s="79"/>
      <c r="M409" s="139"/>
      <c r="N409" s="135"/>
      <c r="O409" s="79"/>
      <c r="P409" s="140"/>
      <c r="Q409" s="143"/>
    </row>
    <row r="410" spans="1:17" ht="12.6" customHeight="1" x14ac:dyDescent="0.2">
      <c r="A410" s="142" t="s">
        <v>459</v>
      </c>
      <c r="B410" s="134">
        <v>89915.148000000001</v>
      </c>
      <c r="C410" s="135">
        <v>97606.981</v>
      </c>
      <c r="D410" s="135">
        <v>104018.303</v>
      </c>
      <c r="E410" s="136">
        <v>95205.077999999994</v>
      </c>
      <c r="F410" s="137">
        <v>53156.843000000001</v>
      </c>
      <c r="G410" s="137">
        <v>43214.447</v>
      </c>
      <c r="H410" s="138">
        <v>47817.89</v>
      </c>
      <c r="I410" s="134">
        <v>42956.682999999997</v>
      </c>
      <c r="J410" s="135">
        <v>65593.646999999997</v>
      </c>
      <c r="K410" s="137">
        <v>64735.487000000001</v>
      </c>
      <c r="L410" s="79">
        <v>63635.59</v>
      </c>
      <c r="M410" s="139">
        <v>43540.665999999997</v>
      </c>
      <c r="N410" s="135">
        <v>1039383.7389999999</v>
      </c>
      <c r="O410" s="79">
        <v>811396.76300000004</v>
      </c>
      <c r="P410" s="140">
        <v>78.065177715850339</v>
      </c>
      <c r="Q410" s="143" t="s">
        <v>460</v>
      </c>
    </row>
    <row r="411" spans="1:17" ht="12.6" customHeight="1" x14ac:dyDescent="0.2">
      <c r="A411" s="142"/>
      <c r="B411" s="134"/>
      <c r="C411" s="135"/>
      <c r="D411" s="135"/>
      <c r="E411" s="136"/>
      <c r="F411" s="137"/>
      <c r="G411" s="137"/>
      <c r="H411" s="138"/>
      <c r="I411" s="134"/>
      <c r="J411" s="135"/>
      <c r="K411" s="137"/>
      <c r="L411" s="79"/>
      <c r="M411" s="139"/>
      <c r="N411" s="135"/>
      <c r="O411" s="79"/>
      <c r="P411" s="140"/>
      <c r="Q411" s="143"/>
    </row>
    <row r="412" spans="1:17" ht="12.6" customHeight="1" x14ac:dyDescent="0.2">
      <c r="A412" s="142" t="s">
        <v>61</v>
      </c>
      <c r="B412" s="134">
        <v>31742.098000000002</v>
      </c>
      <c r="C412" s="135">
        <v>26782.864000000001</v>
      </c>
      <c r="D412" s="135">
        <v>32190.098999999998</v>
      </c>
      <c r="E412" s="136">
        <v>29242.48</v>
      </c>
      <c r="F412" s="137">
        <v>28782.935000000001</v>
      </c>
      <c r="G412" s="137">
        <v>27578.012999999999</v>
      </c>
      <c r="H412" s="138">
        <v>26086.244999999999</v>
      </c>
      <c r="I412" s="134">
        <v>21938.721000000001</v>
      </c>
      <c r="J412" s="135">
        <v>28137.25</v>
      </c>
      <c r="K412" s="137">
        <v>29197.302</v>
      </c>
      <c r="L412" s="79">
        <v>26871.163</v>
      </c>
      <c r="M412" s="139">
        <v>19858.508000000002</v>
      </c>
      <c r="N412" s="135">
        <v>360771.516</v>
      </c>
      <c r="O412" s="79">
        <v>328407.67800000001</v>
      </c>
      <c r="P412" s="140">
        <v>91.029270171096329</v>
      </c>
      <c r="Q412" s="143" t="s">
        <v>62</v>
      </c>
    </row>
    <row r="413" spans="1:17" ht="12.6" customHeight="1" x14ac:dyDescent="0.2">
      <c r="A413" s="142"/>
      <c r="B413" s="134"/>
      <c r="C413" s="135"/>
      <c r="D413" s="135"/>
      <c r="E413" s="136"/>
      <c r="F413" s="137"/>
      <c r="G413" s="137"/>
      <c r="H413" s="138"/>
      <c r="I413" s="134"/>
      <c r="J413" s="135"/>
      <c r="K413" s="137"/>
      <c r="L413" s="79"/>
      <c r="M413" s="139"/>
      <c r="N413" s="135"/>
      <c r="O413" s="79"/>
      <c r="P413" s="140"/>
      <c r="Q413" s="143"/>
    </row>
    <row r="414" spans="1:17" ht="12.6" customHeight="1" x14ac:dyDescent="0.2">
      <c r="A414" s="133" t="s">
        <v>461</v>
      </c>
      <c r="B414" s="134" t="s">
        <v>185</v>
      </c>
      <c r="C414" s="135">
        <v>1.1240000000000001</v>
      </c>
      <c r="D414" s="135" t="s">
        <v>185</v>
      </c>
      <c r="E414" s="136" t="s">
        <v>185</v>
      </c>
      <c r="F414" s="137" t="s">
        <v>185</v>
      </c>
      <c r="G414" s="137" t="s">
        <v>185</v>
      </c>
      <c r="H414" s="138" t="s">
        <v>185</v>
      </c>
      <c r="I414" s="134">
        <v>0.47099999999999997</v>
      </c>
      <c r="J414" s="135" t="s">
        <v>185</v>
      </c>
      <c r="K414" s="137" t="s">
        <v>185</v>
      </c>
      <c r="L414" s="79" t="s">
        <v>185</v>
      </c>
      <c r="M414" s="139" t="s">
        <v>185</v>
      </c>
      <c r="N414" s="135">
        <v>2.0579999999999998</v>
      </c>
      <c r="O414" s="79">
        <v>1.595</v>
      </c>
      <c r="P414" s="140">
        <v>77.502429543245881</v>
      </c>
      <c r="Q414" s="141" t="s">
        <v>462</v>
      </c>
    </row>
    <row r="415" spans="1:17" ht="12.6" customHeight="1" x14ac:dyDescent="0.2">
      <c r="A415" s="133"/>
      <c r="B415" s="125"/>
      <c r="C415" s="126"/>
      <c r="D415" s="126"/>
      <c r="E415" s="126"/>
      <c r="F415" s="127"/>
      <c r="G415" s="128"/>
      <c r="H415" s="129"/>
      <c r="I415" s="125"/>
      <c r="J415" s="126"/>
      <c r="K415" s="127"/>
      <c r="L415" s="59"/>
      <c r="M415" s="130"/>
      <c r="N415" s="126"/>
      <c r="O415" s="126"/>
      <c r="P415" s="140"/>
      <c r="Q415" s="141"/>
    </row>
    <row r="416" spans="1:17" ht="12.6" customHeight="1" x14ac:dyDescent="0.2">
      <c r="A416" s="189" t="s">
        <v>463</v>
      </c>
      <c r="B416" s="134">
        <v>2628.9949999999999</v>
      </c>
      <c r="C416" s="135">
        <v>2322.172</v>
      </c>
      <c r="D416" s="135">
        <v>2966.1909999999998</v>
      </c>
      <c r="E416" s="136">
        <v>3086.145</v>
      </c>
      <c r="F416" s="137">
        <v>2676.326</v>
      </c>
      <c r="G416" s="137">
        <v>2300.4299999999998</v>
      </c>
      <c r="H416" s="138">
        <v>2478.2240000000002</v>
      </c>
      <c r="I416" s="134">
        <v>2335.134</v>
      </c>
      <c r="J416" s="135">
        <v>2463.5169999999998</v>
      </c>
      <c r="K416" s="137">
        <v>2300.4209999999998</v>
      </c>
      <c r="L416" s="79">
        <v>2197.6120000000001</v>
      </c>
      <c r="M416" s="139">
        <v>8961.6910000000007</v>
      </c>
      <c r="N416" s="135">
        <v>26109.061000000002</v>
      </c>
      <c r="O416" s="79">
        <v>36716.858</v>
      </c>
      <c r="P416" s="140">
        <v>140.62879549747117</v>
      </c>
      <c r="Q416" s="190" t="s">
        <v>464</v>
      </c>
    </row>
    <row r="417" spans="1:17" ht="12.6" customHeight="1" x14ac:dyDescent="0.2">
      <c r="A417" s="133"/>
      <c r="B417" s="158"/>
      <c r="C417" s="159"/>
      <c r="D417" s="159"/>
      <c r="E417" s="159"/>
      <c r="F417" s="160"/>
      <c r="G417" s="161"/>
      <c r="H417" s="162"/>
      <c r="I417" s="158"/>
      <c r="J417" s="159"/>
      <c r="K417" s="160"/>
      <c r="L417" s="163"/>
      <c r="M417" s="164"/>
      <c r="N417" s="159"/>
      <c r="O417" s="159"/>
      <c r="P417" s="140"/>
      <c r="Q417" s="141"/>
    </row>
    <row r="418" spans="1:17" ht="12.6" customHeight="1" x14ac:dyDescent="0.2">
      <c r="A418" s="142" t="s">
        <v>51</v>
      </c>
      <c r="B418" s="134">
        <v>80878.692999999999</v>
      </c>
      <c r="C418" s="135">
        <v>92386.562000000005</v>
      </c>
      <c r="D418" s="135">
        <v>108762.052</v>
      </c>
      <c r="E418" s="136">
        <v>96811.702000000005</v>
      </c>
      <c r="F418" s="137">
        <v>126048.743</v>
      </c>
      <c r="G418" s="137">
        <v>105740.87300000001</v>
      </c>
      <c r="H418" s="138">
        <v>115104.806</v>
      </c>
      <c r="I418" s="134">
        <v>85104.956999999995</v>
      </c>
      <c r="J418" s="135">
        <v>121815.787</v>
      </c>
      <c r="K418" s="137">
        <v>157362.984</v>
      </c>
      <c r="L418" s="79">
        <v>131623.50899999999</v>
      </c>
      <c r="M418" s="139">
        <v>97759.873999999996</v>
      </c>
      <c r="N418" s="135">
        <v>923443.76599999995</v>
      </c>
      <c r="O418" s="79">
        <v>1319400.5419999999</v>
      </c>
      <c r="P418" s="140">
        <v>142.87827700815299</v>
      </c>
      <c r="Q418" s="143" t="s">
        <v>52</v>
      </c>
    </row>
    <row r="419" spans="1:17" ht="12.6" customHeight="1" x14ac:dyDescent="0.2">
      <c r="A419" s="142"/>
      <c r="B419" s="134"/>
      <c r="C419" s="135"/>
      <c r="D419" s="135"/>
      <c r="E419" s="136"/>
      <c r="F419" s="137"/>
      <c r="G419" s="137"/>
      <c r="H419" s="138"/>
      <c r="I419" s="134"/>
      <c r="J419" s="135"/>
      <c r="K419" s="137"/>
      <c r="L419" s="79"/>
      <c r="M419" s="139"/>
      <c r="N419" s="135"/>
      <c r="O419" s="79"/>
      <c r="P419" s="140"/>
      <c r="Q419" s="143"/>
    </row>
    <row r="420" spans="1:17" ht="12.6" customHeight="1" x14ac:dyDescent="0.2">
      <c r="A420" s="148" t="s">
        <v>26</v>
      </c>
      <c r="B420" s="134">
        <v>71525</v>
      </c>
      <c r="C420" s="135">
        <v>62323.101000000002</v>
      </c>
      <c r="D420" s="135">
        <v>62255.743000000002</v>
      </c>
      <c r="E420" s="136">
        <v>76796.073000000004</v>
      </c>
      <c r="F420" s="137">
        <v>75884.323000000004</v>
      </c>
      <c r="G420" s="137">
        <v>74168.027000000002</v>
      </c>
      <c r="H420" s="138">
        <v>72554.543000000005</v>
      </c>
      <c r="I420" s="134">
        <v>97222.975999999995</v>
      </c>
      <c r="J420" s="135">
        <v>82183.043999999994</v>
      </c>
      <c r="K420" s="137">
        <v>91908.058000000005</v>
      </c>
      <c r="L420" s="79">
        <v>95694.709000000003</v>
      </c>
      <c r="M420" s="139">
        <v>79244.877999999997</v>
      </c>
      <c r="N420" s="135">
        <v>733608.51800000004</v>
      </c>
      <c r="O420" s="79">
        <v>941760.47499999998</v>
      </c>
      <c r="P420" s="140">
        <v>128.37371048627872</v>
      </c>
      <c r="Q420" s="143" t="s">
        <v>28</v>
      </c>
    </row>
    <row r="421" spans="1:17" ht="12.6" customHeight="1" x14ac:dyDescent="0.2">
      <c r="A421" s="142"/>
      <c r="B421" s="134"/>
      <c r="C421" s="135"/>
      <c r="D421" s="135"/>
      <c r="E421" s="136"/>
      <c r="F421" s="137"/>
      <c r="G421" s="137"/>
      <c r="H421" s="138"/>
      <c r="I421" s="134"/>
      <c r="J421" s="135"/>
      <c r="K421" s="137"/>
      <c r="L421" s="79"/>
      <c r="M421" s="139"/>
      <c r="N421" s="135"/>
      <c r="O421" s="79"/>
      <c r="P421" s="157"/>
      <c r="Q421" s="143"/>
    </row>
    <row r="422" spans="1:17" ht="12.6" customHeight="1" x14ac:dyDescent="0.2">
      <c r="A422" s="148" t="s">
        <v>465</v>
      </c>
      <c r="B422" s="134">
        <v>33391.601000000002</v>
      </c>
      <c r="C422" s="135">
        <v>35007.894999999997</v>
      </c>
      <c r="D422" s="135">
        <v>38122.036</v>
      </c>
      <c r="E422" s="136">
        <v>41157.887999999999</v>
      </c>
      <c r="F422" s="137">
        <v>37438.129000000001</v>
      </c>
      <c r="G422" s="137">
        <v>35375.35</v>
      </c>
      <c r="H422" s="138">
        <v>37159.978999999999</v>
      </c>
      <c r="I422" s="134">
        <v>32473.075000000001</v>
      </c>
      <c r="J422" s="135">
        <v>37267.61</v>
      </c>
      <c r="K422" s="137">
        <v>39840.695</v>
      </c>
      <c r="L422" s="79">
        <v>36343.802000000003</v>
      </c>
      <c r="M422" s="139">
        <v>27400.145</v>
      </c>
      <c r="N422" s="135">
        <v>392077.821</v>
      </c>
      <c r="O422" s="79">
        <v>430978.20500000002</v>
      </c>
      <c r="P422" s="157">
        <v>109.9215976820071</v>
      </c>
      <c r="Q422" s="143" t="s">
        <v>466</v>
      </c>
    </row>
    <row r="423" spans="1:17" ht="12.6" customHeight="1" x14ac:dyDescent="0.2">
      <c r="A423" s="142"/>
      <c r="B423" s="134"/>
      <c r="C423" s="135"/>
      <c r="D423" s="135"/>
      <c r="E423" s="136"/>
      <c r="F423" s="137"/>
      <c r="G423" s="137"/>
      <c r="H423" s="138"/>
      <c r="I423" s="134"/>
      <c r="J423" s="135"/>
      <c r="K423" s="137"/>
      <c r="L423" s="79"/>
      <c r="M423" s="139"/>
      <c r="N423" s="135"/>
      <c r="O423" s="79"/>
      <c r="P423" s="157"/>
      <c r="Q423" s="143"/>
    </row>
    <row r="424" spans="1:17" ht="12.6" customHeight="1" x14ac:dyDescent="0.2">
      <c r="A424" s="148" t="s">
        <v>467</v>
      </c>
      <c r="B424" s="134">
        <v>2054.0169999999998</v>
      </c>
      <c r="C424" s="135">
        <v>3078.4369999999999</v>
      </c>
      <c r="D424" s="135">
        <v>1695.1289999999999</v>
      </c>
      <c r="E424" s="136">
        <v>3541.2910000000002</v>
      </c>
      <c r="F424" s="137">
        <v>2248.29</v>
      </c>
      <c r="G424" s="137">
        <v>2804.9470000000001</v>
      </c>
      <c r="H424" s="138">
        <v>3109.8319999999999</v>
      </c>
      <c r="I424" s="134">
        <v>1998.721</v>
      </c>
      <c r="J424" s="135">
        <v>2938.9690000000001</v>
      </c>
      <c r="K424" s="137">
        <v>3921.6750000000002</v>
      </c>
      <c r="L424" s="79">
        <v>2730.19</v>
      </c>
      <c r="M424" s="139">
        <v>2472.913</v>
      </c>
      <c r="N424" s="135">
        <v>33392.514999999999</v>
      </c>
      <c r="O424" s="79">
        <v>32594.411</v>
      </c>
      <c r="P424" s="140">
        <v>97.609931447212048</v>
      </c>
      <c r="Q424" s="143" t="s">
        <v>468</v>
      </c>
    </row>
    <row r="425" spans="1:17" ht="12.6" customHeight="1" x14ac:dyDescent="0.2">
      <c r="A425" s="142"/>
      <c r="B425" s="134"/>
      <c r="C425" s="135"/>
      <c r="D425" s="135"/>
      <c r="E425" s="136"/>
      <c r="F425" s="137"/>
      <c r="G425" s="137"/>
      <c r="H425" s="138"/>
      <c r="I425" s="134"/>
      <c r="J425" s="135"/>
      <c r="K425" s="137"/>
      <c r="L425" s="79"/>
      <c r="M425" s="139"/>
      <c r="N425" s="135"/>
      <c r="O425" s="79"/>
      <c r="P425" s="140"/>
      <c r="Q425" s="143"/>
    </row>
    <row r="426" spans="1:17" ht="12.6" customHeight="1" x14ac:dyDescent="0.2">
      <c r="A426" s="180" t="s">
        <v>469</v>
      </c>
      <c r="B426" s="134">
        <v>1E-3</v>
      </c>
      <c r="C426" s="135" t="s">
        <v>185</v>
      </c>
      <c r="D426" s="135">
        <v>0.34599999999999997</v>
      </c>
      <c r="E426" s="136">
        <v>9.1999999999999998E-2</v>
      </c>
      <c r="F426" s="137" t="s">
        <v>185</v>
      </c>
      <c r="G426" s="137">
        <v>0.09</v>
      </c>
      <c r="H426" s="138" t="s">
        <v>185</v>
      </c>
      <c r="I426" s="134">
        <v>98.828000000000003</v>
      </c>
      <c r="J426" s="135">
        <v>0.92200000000000004</v>
      </c>
      <c r="K426" s="137" t="s">
        <v>185</v>
      </c>
      <c r="L426" s="79">
        <v>2.0169999999999999</v>
      </c>
      <c r="M426" s="139">
        <v>10.534000000000001</v>
      </c>
      <c r="N426" s="135">
        <v>12.72</v>
      </c>
      <c r="O426" s="79">
        <v>112.83</v>
      </c>
      <c r="P426" s="140">
        <v>887.02830188679252</v>
      </c>
      <c r="Q426" s="145" t="s">
        <v>470</v>
      </c>
    </row>
    <row r="427" spans="1:17" ht="12.6" customHeight="1" x14ac:dyDescent="0.2">
      <c r="A427" s="142"/>
      <c r="B427" s="134"/>
      <c r="C427" s="135"/>
      <c r="D427" s="135"/>
      <c r="E427" s="136"/>
      <c r="F427" s="137"/>
      <c r="G427" s="137"/>
      <c r="H427" s="138"/>
      <c r="I427" s="134"/>
      <c r="J427" s="135"/>
      <c r="K427" s="137"/>
      <c r="L427" s="79"/>
      <c r="M427" s="139"/>
      <c r="N427" s="135"/>
      <c r="O427" s="79"/>
      <c r="P427" s="140"/>
      <c r="Q427" s="143"/>
    </row>
    <row r="428" spans="1:17" ht="12.6" customHeight="1" x14ac:dyDescent="0.2">
      <c r="A428" s="148" t="s">
        <v>471</v>
      </c>
      <c r="B428" s="134">
        <v>100.405</v>
      </c>
      <c r="C428" s="135">
        <v>192.14699999999999</v>
      </c>
      <c r="D428" s="135">
        <v>488.255</v>
      </c>
      <c r="E428" s="136">
        <v>227.60499999999999</v>
      </c>
      <c r="F428" s="137">
        <v>294.46800000000002</v>
      </c>
      <c r="G428" s="137">
        <v>434.94</v>
      </c>
      <c r="H428" s="138">
        <v>239.78299999999999</v>
      </c>
      <c r="I428" s="134">
        <v>662.875</v>
      </c>
      <c r="J428" s="135">
        <v>144.68100000000001</v>
      </c>
      <c r="K428" s="137">
        <v>190.215</v>
      </c>
      <c r="L428" s="79">
        <v>360.399</v>
      </c>
      <c r="M428" s="139">
        <v>412.15300000000002</v>
      </c>
      <c r="N428" s="135">
        <v>598.32399999999996</v>
      </c>
      <c r="O428" s="79">
        <v>3747.9259999999999</v>
      </c>
      <c r="P428" s="140">
        <v>626.40408875458786</v>
      </c>
      <c r="Q428" s="143" t="s">
        <v>472</v>
      </c>
    </row>
    <row r="429" spans="1:17" ht="12.6" customHeight="1" x14ac:dyDescent="0.2">
      <c r="A429" s="142"/>
      <c r="B429" s="134"/>
      <c r="C429" s="135"/>
      <c r="D429" s="135"/>
      <c r="E429" s="136"/>
      <c r="F429" s="137"/>
      <c r="G429" s="137"/>
      <c r="H429" s="138"/>
      <c r="I429" s="134"/>
      <c r="J429" s="135"/>
      <c r="K429" s="137"/>
      <c r="L429" s="79"/>
      <c r="M429" s="139"/>
      <c r="N429" s="135"/>
      <c r="O429" s="79"/>
      <c r="P429" s="140"/>
      <c r="Q429" s="143"/>
    </row>
    <row r="430" spans="1:17" ht="12.6" customHeight="1" x14ac:dyDescent="0.2">
      <c r="A430" s="142" t="s">
        <v>473</v>
      </c>
      <c r="B430" s="134">
        <v>66.733999999999995</v>
      </c>
      <c r="C430" s="135">
        <v>56.212000000000003</v>
      </c>
      <c r="D430" s="135">
        <v>35.743000000000002</v>
      </c>
      <c r="E430" s="136">
        <v>43.27</v>
      </c>
      <c r="F430" s="137">
        <v>137.607</v>
      </c>
      <c r="G430" s="137">
        <v>41.627000000000002</v>
      </c>
      <c r="H430" s="138">
        <v>107.04600000000001</v>
      </c>
      <c r="I430" s="134">
        <v>138.446</v>
      </c>
      <c r="J430" s="135">
        <v>151.273</v>
      </c>
      <c r="K430" s="137">
        <v>131.828</v>
      </c>
      <c r="L430" s="79">
        <v>110.054</v>
      </c>
      <c r="M430" s="139">
        <v>10.37</v>
      </c>
      <c r="N430" s="135">
        <v>604.05399999999997</v>
      </c>
      <c r="O430" s="79">
        <v>1030.21</v>
      </c>
      <c r="P430" s="140">
        <v>170.54932174938006</v>
      </c>
      <c r="Q430" s="143" t="s">
        <v>474</v>
      </c>
    </row>
    <row r="431" spans="1:17" ht="12.6" customHeight="1" x14ac:dyDescent="0.2">
      <c r="A431" s="142"/>
      <c r="B431" s="134"/>
      <c r="C431" s="135"/>
      <c r="D431" s="135"/>
      <c r="E431" s="136"/>
      <c r="F431" s="137"/>
      <c r="G431" s="137"/>
      <c r="H431" s="138"/>
      <c r="I431" s="134"/>
      <c r="J431" s="135"/>
      <c r="K431" s="137"/>
      <c r="L431" s="79"/>
      <c r="M431" s="139"/>
      <c r="N431" s="135"/>
      <c r="O431" s="79"/>
      <c r="P431" s="140"/>
      <c r="Q431" s="143"/>
    </row>
    <row r="432" spans="1:17" ht="12.6" customHeight="1" x14ac:dyDescent="0.2">
      <c r="A432" s="142" t="s">
        <v>475</v>
      </c>
      <c r="B432" s="134">
        <v>21.975999999999999</v>
      </c>
      <c r="C432" s="135">
        <v>42.469000000000001</v>
      </c>
      <c r="D432" s="135">
        <v>32.052999999999997</v>
      </c>
      <c r="E432" s="136">
        <v>5.1989999999999998</v>
      </c>
      <c r="F432" s="137">
        <v>12.702</v>
      </c>
      <c r="G432" s="137">
        <v>7.6689999999999996</v>
      </c>
      <c r="H432" s="138">
        <v>86.382999999999996</v>
      </c>
      <c r="I432" s="134">
        <v>6.4829999999999997</v>
      </c>
      <c r="J432" s="135">
        <v>8.5449999999999999</v>
      </c>
      <c r="K432" s="137">
        <v>7.0609999999999999</v>
      </c>
      <c r="L432" s="79">
        <v>8.2490000000000006</v>
      </c>
      <c r="M432" s="139">
        <v>7.25</v>
      </c>
      <c r="N432" s="135">
        <v>90.536000000000001</v>
      </c>
      <c r="O432" s="79">
        <v>246.03899999999999</v>
      </c>
      <c r="P432" s="140">
        <v>271.75819563488557</v>
      </c>
      <c r="Q432" s="150" t="s">
        <v>476</v>
      </c>
    </row>
    <row r="433" spans="1:17" ht="12.6" customHeight="1" x14ac:dyDescent="0.2">
      <c r="A433" s="149"/>
      <c r="B433" s="134"/>
      <c r="C433" s="135"/>
      <c r="D433" s="135"/>
      <c r="E433" s="136"/>
      <c r="F433" s="137"/>
      <c r="G433" s="137"/>
      <c r="H433" s="138"/>
      <c r="I433" s="134"/>
      <c r="J433" s="135"/>
      <c r="K433" s="137"/>
      <c r="L433" s="79"/>
      <c r="M433" s="139"/>
      <c r="N433" s="135"/>
      <c r="O433" s="79"/>
      <c r="P433" s="140"/>
      <c r="Q433" s="150"/>
    </row>
    <row r="434" spans="1:17" ht="12.6" customHeight="1" x14ac:dyDescent="0.2">
      <c r="A434" s="200" t="s">
        <v>477</v>
      </c>
      <c r="B434" s="134" t="s">
        <v>185</v>
      </c>
      <c r="C434" s="135" t="s">
        <v>185</v>
      </c>
      <c r="D434" s="135" t="s">
        <v>185</v>
      </c>
      <c r="E434" s="136" t="s">
        <v>185</v>
      </c>
      <c r="F434" s="137" t="s">
        <v>185</v>
      </c>
      <c r="G434" s="137" t="s">
        <v>185</v>
      </c>
      <c r="H434" s="138" t="s">
        <v>185</v>
      </c>
      <c r="I434" s="134" t="s">
        <v>185</v>
      </c>
      <c r="J434" s="135" t="s">
        <v>185</v>
      </c>
      <c r="K434" s="137" t="s">
        <v>185</v>
      </c>
      <c r="L434" s="79" t="s">
        <v>185</v>
      </c>
      <c r="M434" s="139" t="s">
        <v>185</v>
      </c>
      <c r="N434" s="135">
        <v>10.329000000000001</v>
      </c>
      <c r="O434" s="79" t="s">
        <v>185</v>
      </c>
      <c r="P434" s="140" t="s">
        <v>185</v>
      </c>
      <c r="Q434" s="201" t="s">
        <v>478</v>
      </c>
    </row>
    <row r="435" spans="1:17" ht="12.6" customHeight="1" x14ac:dyDescent="0.2">
      <c r="A435" s="124"/>
      <c r="B435" s="134"/>
      <c r="C435" s="135"/>
      <c r="D435" s="135"/>
      <c r="E435" s="136"/>
      <c r="F435" s="137"/>
      <c r="G435" s="137"/>
      <c r="H435" s="138"/>
      <c r="I435" s="134"/>
      <c r="J435" s="135"/>
      <c r="K435" s="137"/>
      <c r="L435" s="79"/>
      <c r="M435" s="139"/>
      <c r="N435" s="135"/>
      <c r="O435" s="79"/>
      <c r="P435" s="140"/>
      <c r="Q435" s="151"/>
    </row>
    <row r="436" spans="1:17" ht="12.6" customHeight="1" x14ac:dyDescent="0.2">
      <c r="A436" s="133" t="s">
        <v>479</v>
      </c>
      <c r="B436" s="134">
        <v>2.0019999999999998</v>
      </c>
      <c r="C436" s="135">
        <v>0.32200000000000001</v>
      </c>
      <c r="D436" s="135" t="s">
        <v>185</v>
      </c>
      <c r="E436" s="136">
        <v>8.718</v>
      </c>
      <c r="F436" s="137">
        <v>4.88</v>
      </c>
      <c r="G436" s="137">
        <v>5.6749999999999998</v>
      </c>
      <c r="H436" s="138">
        <v>12.702999999999999</v>
      </c>
      <c r="I436" s="134">
        <v>10.481999999999999</v>
      </c>
      <c r="J436" s="135">
        <v>6.6000000000000003E-2</v>
      </c>
      <c r="K436" s="137">
        <v>0.68700000000000006</v>
      </c>
      <c r="L436" s="79">
        <v>10.106999999999999</v>
      </c>
      <c r="M436" s="139">
        <v>2.6739999999999999</v>
      </c>
      <c r="N436" s="135">
        <v>19.847000000000001</v>
      </c>
      <c r="O436" s="79">
        <v>58.316000000000003</v>
      </c>
      <c r="P436" s="140">
        <v>293.82778253640345</v>
      </c>
      <c r="Q436" s="141" t="s">
        <v>480</v>
      </c>
    </row>
    <row r="437" spans="1:17" ht="12.6" customHeight="1" x14ac:dyDescent="0.2">
      <c r="A437" s="141"/>
      <c r="B437" s="134"/>
      <c r="C437" s="135"/>
      <c r="D437" s="135"/>
      <c r="E437" s="136"/>
      <c r="F437" s="137"/>
      <c r="G437" s="137"/>
      <c r="H437" s="138"/>
      <c r="I437" s="134"/>
      <c r="J437" s="135"/>
      <c r="K437" s="137"/>
      <c r="L437" s="79"/>
      <c r="M437" s="139"/>
      <c r="N437" s="135"/>
      <c r="O437" s="79"/>
      <c r="P437" s="140"/>
      <c r="Q437" s="141"/>
    </row>
    <row r="438" spans="1:17" ht="12.6" customHeight="1" x14ac:dyDescent="0.2">
      <c r="A438" s="185" t="s">
        <v>481</v>
      </c>
      <c r="B438" s="134" t="s">
        <v>185</v>
      </c>
      <c r="C438" s="135">
        <v>72.73</v>
      </c>
      <c r="D438" s="135">
        <v>13.9</v>
      </c>
      <c r="E438" s="136">
        <v>43.058999999999997</v>
      </c>
      <c r="F438" s="137">
        <v>12.17</v>
      </c>
      <c r="G438" s="137">
        <v>63.774000000000001</v>
      </c>
      <c r="H438" s="138">
        <v>5.8310000000000004</v>
      </c>
      <c r="I438" s="134">
        <v>8.5</v>
      </c>
      <c r="J438" s="135">
        <v>25.83</v>
      </c>
      <c r="K438" s="137">
        <v>63.895000000000003</v>
      </c>
      <c r="L438" s="79">
        <v>139.929</v>
      </c>
      <c r="M438" s="139">
        <v>4.8849999999999998</v>
      </c>
      <c r="N438" s="135">
        <v>81.132000000000005</v>
      </c>
      <c r="O438" s="79">
        <v>454.50299999999999</v>
      </c>
      <c r="P438" s="140">
        <v>560.20189321106341</v>
      </c>
      <c r="Q438" s="190" t="s">
        <v>482</v>
      </c>
    </row>
    <row r="439" spans="1:17" ht="12.6" customHeight="1" x14ac:dyDescent="0.2">
      <c r="A439" s="181"/>
      <c r="B439" s="134"/>
      <c r="C439" s="135"/>
      <c r="D439" s="135"/>
      <c r="E439" s="136"/>
      <c r="F439" s="137"/>
      <c r="G439" s="137"/>
      <c r="H439" s="138"/>
      <c r="I439" s="134"/>
      <c r="J439" s="135"/>
      <c r="K439" s="137"/>
      <c r="L439" s="79"/>
      <c r="M439" s="139"/>
      <c r="N439" s="135"/>
      <c r="O439" s="79"/>
      <c r="P439" s="140"/>
      <c r="Q439" s="209"/>
    </row>
    <row r="440" spans="1:17" ht="12.6" customHeight="1" x14ac:dyDescent="0.2">
      <c r="A440" s="202" t="s">
        <v>483</v>
      </c>
      <c r="B440" s="134" t="s">
        <v>185</v>
      </c>
      <c r="C440" s="135" t="s">
        <v>185</v>
      </c>
      <c r="D440" s="135" t="s">
        <v>185</v>
      </c>
      <c r="E440" s="136" t="s">
        <v>185</v>
      </c>
      <c r="F440" s="137" t="s">
        <v>185</v>
      </c>
      <c r="G440" s="137" t="s">
        <v>185</v>
      </c>
      <c r="H440" s="138" t="s">
        <v>185</v>
      </c>
      <c r="I440" s="134" t="s">
        <v>185</v>
      </c>
      <c r="J440" s="135" t="s">
        <v>185</v>
      </c>
      <c r="K440" s="137" t="s">
        <v>185</v>
      </c>
      <c r="L440" s="79" t="s">
        <v>185</v>
      </c>
      <c r="M440" s="139" t="s">
        <v>185</v>
      </c>
      <c r="N440" s="135" t="s">
        <v>185</v>
      </c>
      <c r="O440" s="79" t="s">
        <v>185</v>
      </c>
      <c r="P440" s="140" t="s">
        <v>219</v>
      </c>
      <c r="Q440" s="203" t="s">
        <v>484</v>
      </c>
    </row>
    <row r="441" spans="1:17" ht="12.6" customHeight="1" x14ac:dyDescent="0.2">
      <c r="A441" s="189"/>
      <c r="B441" s="134"/>
      <c r="C441" s="135"/>
      <c r="D441" s="135"/>
      <c r="E441" s="136"/>
      <c r="F441" s="137"/>
      <c r="G441" s="137"/>
      <c r="H441" s="138"/>
      <c r="I441" s="134"/>
      <c r="J441" s="135"/>
      <c r="K441" s="137"/>
      <c r="L441" s="79"/>
      <c r="M441" s="139"/>
      <c r="N441" s="135"/>
      <c r="O441" s="79"/>
      <c r="P441" s="140"/>
      <c r="Q441" s="141"/>
    </row>
    <row r="442" spans="1:17" ht="12.6" customHeight="1" x14ac:dyDescent="0.2">
      <c r="A442" s="142" t="s">
        <v>485</v>
      </c>
      <c r="B442" s="134">
        <v>22.321999999999999</v>
      </c>
      <c r="C442" s="135" t="s">
        <v>185</v>
      </c>
      <c r="D442" s="135" t="s">
        <v>185</v>
      </c>
      <c r="E442" s="136">
        <v>22.899000000000001</v>
      </c>
      <c r="F442" s="137" t="s">
        <v>185</v>
      </c>
      <c r="G442" s="137">
        <v>23.762</v>
      </c>
      <c r="H442" s="138">
        <v>23.672999999999998</v>
      </c>
      <c r="I442" s="134">
        <v>23.826000000000001</v>
      </c>
      <c r="J442" s="135">
        <v>24.138999999999999</v>
      </c>
      <c r="K442" s="137">
        <v>23.523</v>
      </c>
      <c r="L442" s="79" t="s">
        <v>185</v>
      </c>
      <c r="M442" s="139">
        <v>24</v>
      </c>
      <c r="N442" s="135">
        <v>124.554</v>
      </c>
      <c r="O442" s="79">
        <v>188.14400000000001</v>
      </c>
      <c r="P442" s="140">
        <v>151.05416124733048</v>
      </c>
      <c r="Q442" s="143" t="s">
        <v>486</v>
      </c>
    </row>
    <row r="443" spans="1:17" ht="12.6" customHeight="1" x14ac:dyDescent="0.2">
      <c r="A443" s="142"/>
      <c r="B443" s="134"/>
      <c r="C443" s="135"/>
      <c r="D443" s="135"/>
      <c r="E443" s="136"/>
      <c r="F443" s="137"/>
      <c r="G443" s="137"/>
      <c r="H443" s="138"/>
      <c r="I443" s="134"/>
      <c r="J443" s="135"/>
      <c r="K443" s="137"/>
      <c r="L443" s="79"/>
      <c r="M443" s="139"/>
      <c r="N443" s="135"/>
      <c r="O443" s="79"/>
      <c r="P443" s="140"/>
      <c r="Q443" s="143"/>
    </row>
    <row r="444" spans="1:17" ht="12.6" customHeight="1" x14ac:dyDescent="0.2">
      <c r="A444" s="174" t="s">
        <v>487</v>
      </c>
      <c r="B444" s="134" t="s">
        <v>185</v>
      </c>
      <c r="C444" s="135" t="s">
        <v>185</v>
      </c>
      <c r="D444" s="135">
        <v>0.71699999999999997</v>
      </c>
      <c r="E444" s="136" t="s">
        <v>185</v>
      </c>
      <c r="F444" s="137" t="s">
        <v>185</v>
      </c>
      <c r="G444" s="137" t="s">
        <v>185</v>
      </c>
      <c r="H444" s="138">
        <v>3.9209999999999998</v>
      </c>
      <c r="I444" s="134">
        <v>8.7999999999999995E-2</v>
      </c>
      <c r="J444" s="135" t="s">
        <v>185</v>
      </c>
      <c r="K444" s="137" t="s">
        <v>185</v>
      </c>
      <c r="L444" s="79" t="s">
        <v>185</v>
      </c>
      <c r="M444" s="139" t="s">
        <v>185</v>
      </c>
      <c r="N444" s="135">
        <v>4.7E-2</v>
      </c>
      <c r="O444" s="79">
        <v>4.726</v>
      </c>
      <c r="P444" s="140" t="s">
        <v>488</v>
      </c>
      <c r="Q444" s="204" t="s">
        <v>489</v>
      </c>
    </row>
    <row r="445" spans="1:17" ht="12.6" customHeight="1" x14ac:dyDescent="0.2">
      <c r="A445" s="142"/>
      <c r="B445" s="134"/>
      <c r="C445" s="135"/>
      <c r="D445" s="135"/>
      <c r="E445" s="136"/>
      <c r="F445" s="137"/>
      <c r="G445" s="137"/>
      <c r="H445" s="138"/>
      <c r="I445" s="134"/>
      <c r="J445" s="135"/>
      <c r="K445" s="137"/>
      <c r="L445" s="79"/>
      <c r="M445" s="139"/>
      <c r="N445" s="135"/>
      <c r="O445" s="79"/>
      <c r="P445" s="140"/>
      <c r="Q445" s="143"/>
    </row>
    <row r="446" spans="1:17" ht="12.6" customHeight="1" x14ac:dyDescent="0.2">
      <c r="A446" s="146" t="s">
        <v>490</v>
      </c>
      <c r="B446" s="134">
        <v>1.0999999999999999E-2</v>
      </c>
      <c r="C446" s="135">
        <v>0.55400000000000005</v>
      </c>
      <c r="D446" s="135">
        <v>9.9000000000000005E-2</v>
      </c>
      <c r="E446" s="136">
        <v>0.05</v>
      </c>
      <c r="F446" s="137">
        <v>5.8999999999999997E-2</v>
      </c>
      <c r="G446" s="137" t="s">
        <v>185</v>
      </c>
      <c r="H446" s="138" t="s">
        <v>185</v>
      </c>
      <c r="I446" s="134">
        <v>1.159</v>
      </c>
      <c r="J446" s="135">
        <v>1.0920000000000001</v>
      </c>
      <c r="K446" s="137" t="s">
        <v>185</v>
      </c>
      <c r="L446" s="79" t="s">
        <v>185</v>
      </c>
      <c r="M446" s="139" t="s">
        <v>185</v>
      </c>
      <c r="N446" s="135">
        <v>13.77</v>
      </c>
      <c r="O446" s="79">
        <v>3.024</v>
      </c>
      <c r="P446" s="140">
        <v>21.96078431372549</v>
      </c>
      <c r="Q446" s="145" t="s">
        <v>491</v>
      </c>
    </row>
    <row r="447" spans="1:17" ht="12.6" customHeight="1" x14ac:dyDescent="0.2">
      <c r="A447" s="142"/>
      <c r="B447" s="134"/>
      <c r="C447" s="135"/>
      <c r="D447" s="135"/>
      <c r="E447" s="136"/>
      <c r="F447" s="137"/>
      <c r="G447" s="137"/>
      <c r="H447" s="138"/>
      <c r="I447" s="134"/>
      <c r="J447" s="135"/>
      <c r="K447" s="137"/>
      <c r="L447" s="79"/>
      <c r="M447" s="139"/>
      <c r="N447" s="135"/>
      <c r="O447" s="79"/>
      <c r="P447" s="140"/>
      <c r="Q447" s="143"/>
    </row>
    <row r="448" spans="1:17" ht="12.6" customHeight="1" x14ac:dyDescent="0.2">
      <c r="A448" s="146" t="s">
        <v>492</v>
      </c>
      <c r="B448" s="134" t="s">
        <v>185</v>
      </c>
      <c r="C448" s="135" t="s">
        <v>185</v>
      </c>
      <c r="D448" s="135" t="s">
        <v>185</v>
      </c>
      <c r="E448" s="136" t="s">
        <v>185</v>
      </c>
      <c r="F448" s="137">
        <v>1.7999999999999999E-2</v>
      </c>
      <c r="G448" s="137">
        <v>1.054</v>
      </c>
      <c r="H448" s="138" t="s">
        <v>185</v>
      </c>
      <c r="I448" s="134" t="s">
        <v>185</v>
      </c>
      <c r="J448" s="135" t="s">
        <v>185</v>
      </c>
      <c r="K448" s="137" t="s">
        <v>185</v>
      </c>
      <c r="L448" s="79" t="s">
        <v>185</v>
      </c>
      <c r="M448" s="139" t="s">
        <v>185</v>
      </c>
      <c r="N448" s="135">
        <v>8.4039999999999999</v>
      </c>
      <c r="O448" s="79">
        <v>1.0720000000000001</v>
      </c>
      <c r="P448" s="140">
        <v>12.75583055687768</v>
      </c>
      <c r="Q448" s="145" t="s">
        <v>493</v>
      </c>
    </row>
    <row r="449" spans="1:17" ht="12.6" customHeight="1" x14ac:dyDescent="0.2">
      <c r="A449" s="142"/>
      <c r="B449" s="134"/>
      <c r="C449" s="135"/>
      <c r="D449" s="135"/>
      <c r="E449" s="136"/>
      <c r="F449" s="137"/>
      <c r="G449" s="137"/>
      <c r="H449" s="138"/>
      <c r="I449" s="134"/>
      <c r="J449" s="135"/>
      <c r="K449" s="137"/>
      <c r="L449" s="79"/>
      <c r="M449" s="139"/>
      <c r="N449" s="135"/>
      <c r="O449" s="79"/>
      <c r="P449" s="140"/>
      <c r="Q449" s="143"/>
    </row>
    <row r="450" spans="1:17" ht="12.6" customHeight="1" x14ac:dyDescent="0.2">
      <c r="A450" s="146" t="s">
        <v>494</v>
      </c>
      <c r="B450" s="134">
        <v>8.5879999999999992</v>
      </c>
      <c r="C450" s="135">
        <v>0.40799999999999997</v>
      </c>
      <c r="D450" s="135">
        <v>3.923</v>
      </c>
      <c r="E450" s="136">
        <v>2.5030000000000001</v>
      </c>
      <c r="F450" s="137">
        <v>2.6539999999999999</v>
      </c>
      <c r="G450" s="137">
        <v>4.2060000000000004</v>
      </c>
      <c r="H450" s="138">
        <v>1.147</v>
      </c>
      <c r="I450" s="134">
        <v>8.91</v>
      </c>
      <c r="J450" s="135">
        <v>5.7370000000000001</v>
      </c>
      <c r="K450" s="137">
        <v>0.16900000000000001</v>
      </c>
      <c r="L450" s="79">
        <v>26.204000000000001</v>
      </c>
      <c r="M450" s="139">
        <v>1.45</v>
      </c>
      <c r="N450" s="135">
        <v>22.175999999999998</v>
      </c>
      <c r="O450" s="79">
        <v>65.899000000000001</v>
      </c>
      <c r="P450" s="140">
        <v>297.16360028860032</v>
      </c>
      <c r="Q450" s="145" t="s">
        <v>495</v>
      </c>
    </row>
    <row r="451" spans="1:17" ht="12.6" customHeight="1" x14ac:dyDescent="0.2">
      <c r="A451" s="142"/>
      <c r="B451" s="134"/>
      <c r="C451" s="135"/>
      <c r="D451" s="135"/>
      <c r="E451" s="136"/>
      <c r="F451" s="137"/>
      <c r="G451" s="137"/>
      <c r="H451" s="138"/>
      <c r="I451" s="134"/>
      <c r="J451" s="135"/>
      <c r="K451" s="137"/>
      <c r="L451" s="79"/>
      <c r="M451" s="139"/>
      <c r="N451" s="135"/>
      <c r="O451" s="79"/>
      <c r="P451" s="140"/>
      <c r="Q451" s="143"/>
    </row>
    <row r="452" spans="1:17" ht="12.6" customHeight="1" x14ac:dyDescent="0.2">
      <c r="A452" s="142" t="s">
        <v>496</v>
      </c>
      <c r="B452" s="134">
        <v>3.069</v>
      </c>
      <c r="C452" s="135">
        <v>8.2000000000000003E-2</v>
      </c>
      <c r="D452" s="135">
        <v>0.89900000000000002</v>
      </c>
      <c r="E452" s="136">
        <v>0.25900000000000001</v>
      </c>
      <c r="F452" s="137">
        <v>0.26600000000000001</v>
      </c>
      <c r="G452" s="137">
        <v>2.371</v>
      </c>
      <c r="H452" s="138">
        <v>0.253</v>
      </c>
      <c r="I452" s="134">
        <v>4.2999999999999997E-2</v>
      </c>
      <c r="J452" s="135">
        <v>5.6000000000000001E-2</v>
      </c>
      <c r="K452" s="137" t="s">
        <v>185</v>
      </c>
      <c r="L452" s="79">
        <v>12.96</v>
      </c>
      <c r="M452" s="139">
        <v>0.11</v>
      </c>
      <c r="N452" s="135">
        <v>13.252000000000001</v>
      </c>
      <c r="O452" s="79">
        <v>20.367999999999999</v>
      </c>
      <c r="P452" s="140">
        <v>153.69755508602475</v>
      </c>
      <c r="Q452" s="143" t="s">
        <v>497</v>
      </c>
    </row>
    <row r="453" spans="1:17" ht="12.6" customHeight="1" x14ac:dyDescent="0.2">
      <c r="A453" s="142"/>
      <c r="B453" s="134"/>
      <c r="C453" s="135"/>
      <c r="D453" s="135"/>
      <c r="E453" s="136"/>
      <c r="F453" s="137"/>
      <c r="G453" s="137"/>
      <c r="H453" s="138"/>
      <c r="I453" s="134"/>
      <c r="J453" s="135"/>
      <c r="K453" s="137"/>
      <c r="L453" s="79"/>
      <c r="M453" s="139"/>
      <c r="N453" s="135"/>
      <c r="O453" s="79"/>
      <c r="P453" s="140"/>
      <c r="Q453" s="143"/>
    </row>
    <row r="454" spans="1:17" ht="12.6" customHeight="1" x14ac:dyDescent="0.2">
      <c r="A454" s="142" t="s">
        <v>57</v>
      </c>
      <c r="B454" s="134">
        <v>121807.63400000001</v>
      </c>
      <c r="C454" s="135">
        <v>100715.213</v>
      </c>
      <c r="D454" s="135">
        <v>107596.126</v>
      </c>
      <c r="E454" s="136">
        <v>100499.30499999999</v>
      </c>
      <c r="F454" s="137">
        <v>106115.344</v>
      </c>
      <c r="G454" s="137">
        <v>102234.012</v>
      </c>
      <c r="H454" s="138">
        <v>88998.303</v>
      </c>
      <c r="I454" s="134">
        <v>76674.87</v>
      </c>
      <c r="J454" s="135">
        <v>103959.47199999999</v>
      </c>
      <c r="K454" s="137">
        <v>109708.20699999999</v>
      </c>
      <c r="L454" s="79">
        <v>116031.81299999999</v>
      </c>
      <c r="M454" s="139">
        <v>94412.114000000001</v>
      </c>
      <c r="N454" s="135">
        <v>1198927.358</v>
      </c>
      <c r="O454" s="79">
        <v>1228752.4129999999</v>
      </c>
      <c r="P454" s="140">
        <v>102.4876448769801</v>
      </c>
      <c r="Q454" s="143" t="s">
        <v>58</v>
      </c>
    </row>
    <row r="455" spans="1:17" ht="12.6" customHeight="1" x14ac:dyDescent="0.2">
      <c r="A455" s="142"/>
      <c r="B455" s="134"/>
      <c r="C455" s="135"/>
      <c r="D455" s="135"/>
      <c r="E455" s="136"/>
      <c r="F455" s="137"/>
      <c r="G455" s="137"/>
      <c r="H455" s="138"/>
      <c r="I455" s="134"/>
      <c r="J455" s="135"/>
      <c r="K455" s="137"/>
      <c r="L455" s="79"/>
      <c r="M455" s="139"/>
      <c r="N455" s="135"/>
      <c r="O455" s="79"/>
      <c r="P455" s="140"/>
      <c r="Q455" s="143"/>
    </row>
    <row r="456" spans="1:17" ht="12.6" customHeight="1" x14ac:dyDescent="0.2">
      <c r="A456" s="133" t="s">
        <v>498</v>
      </c>
      <c r="B456" s="134">
        <v>43483.216</v>
      </c>
      <c r="C456" s="135">
        <v>37962.014000000003</v>
      </c>
      <c r="D456" s="135">
        <v>37408.349000000002</v>
      </c>
      <c r="E456" s="136">
        <v>45010.610999999997</v>
      </c>
      <c r="F456" s="137">
        <v>49247.785000000003</v>
      </c>
      <c r="G456" s="137">
        <v>38805.726000000002</v>
      </c>
      <c r="H456" s="138">
        <v>47861.584999999999</v>
      </c>
      <c r="I456" s="134">
        <v>41258.237999999998</v>
      </c>
      <c r="J456" s="135">
        <v>48602.178999999996</v>
      </c>
      <c r="K456" s="137">
        <v>58427.360000000001</v>
      </c>
      <c r="L456" s="79">
        <v>54265.285000000003</v>
      </c>
      <c r="M456" s="139">
        <v>37808.374000000003</v>
      </c>
      <c r="N456" s="135">
        <v>474485.74</v>
      </c>
      <c r="O456" s="79">
        <v>540140.72199999995</v>
      </c>
      <c r="P456" s="140">
        <v>113.83708222717081</v>
      </c>
      <c r="Q456" s="141" t="s">
        <v>82</v>
      </c>
    </row>
    <row r="457" spans="1:17" ht="12.6" customHeight="1" x14ac:dyDescent="0.2">
      <c r="A457" s="133"/>
      <c r="B457" s="134"/>
      <c r="C457" s="135"/>
      <c r="D457" s="135"/>
      <c r="E457" s="136"/>
      <c r="F457" s="137"/>
      <c r="G457" s="137"/>
      <c r="H457" s="138"/>
      <c r="I457" s="134"/>
      <c r="J457" s="135"/>
      <c r="K457" s="137"/>
      <c r="L457" s="79"/>
      <c r="M457" s="139"/>
      <c r="N457" s="135"/>
      <c r="O457" s="79"/>
      <c r="P457" s="140"/>
      <c r="Q457" s="141"/>
    </row>
    <row r="458" spans="1:17" ht="12.6" customHeight="1" x14ac:dyDescent="0.2">
      <c r="A458" s="133" t="s">
        <v>59</v>
      </c>
      <c r="B458" s="134">
        <v>40878.108</v>
      </c>
      <c r="C458" s="135">
        <v>37835.230000000003</v>
      </c>
      <c r="D458" s="135">
        <v>37547.303999999996</v>
      </c>
      <c r="E458" s="136">
        <v>38699.483999999997</v>
      </c>
      <c r="F458" s="137">
        <v>35566.614000000001</v>
      </c>
      <c r="G458" s="137">
        <v>33926.178999999996</v>
      </c>
      <c r="H458" s="138">
        <v>34336.720999999998</v>
      </c>
      <c r="I458" s="134">
        <v>29573.421999999999</v>
      </c>
      <c r="J458" s="135">
        <v>33069.574999999997</v>
      </c>
      <c r="K458" s="137">
        <v>34177.535000000003</v>
      </c>
      <c r="L458" s="79">
        <v>35539.997000000003</v>
      </c>
      <c r="M458" s="139">
        <v>26583.084999999999</v>
      </c>
      <c r="N458" s="135">
        <v>400110.20299999998</v>
      </c>
      <c r="O458" s="79">
        <v>417733.25400000002</v>
      </c>
      <c r="P458" s="140">
        <v>104.40454926364376</v>
      </c>
      <c r="Q458" s="141" t="s">
        <v>60</v>
      </c>
    </row>
    <row r="459" spans="1:17" ht="12.6" customHeight="1" x14ac:dyDescent="0.2">
      <c r="A459" s="133"/>
      <c r="B459" s="134"/>
      <c r="C459" s="135"/>
      <c r="D459" s="135"/>
      <c r="E459" s="136"/>
      <c r="F459" s="137"/>
      <c r="G459" s="137"/>
      <c r="H459" s="138"/>
      <c r="I459" s="134"/>
      <c r="J459" s="135"/>
      <c r="K459" s="137"/>
      <c r="L459" s="79"/>
      <c r="M459" s="139"/>
      <c r="N459" s="135"/>
      <c r="O459" s="79"/>
      <c r="P459" s="140"/>
      <c r="Q459" s="141"/>
    </row>
    <row r="460" spans="1:17" ht="12.6" customHeight="1" x14ac:dyDescent="0.2">
      <c r="A460" s="142" t="s">
        <v>499</v>
      </c>
      <c r="B460" s="134">
        <v>1.9E-2</v>
      </c>
      <c r="C460" s="135">
        <v>4.0000000000000001E-3</v>
      </c>
      <c r="D460" s="135" t="s">
        <v>185</v>
      </c>
      <c r="E460" s="136" t="s">
        <v>185</v>
      </c>
      <c r="F460" s="137" t="s">
        <v>185</v>
      </c>
      <c r="G460" s="137" t="s">
        <v>185</v>
      </c>
      <c r="H460" s="138" t="s">
        <v>185</v>
      </c>
      <c r="I460" s="134" t="s">
        <v>185</v>
      </c>
      <c r="J460" s="135">
        <v>1.2999999999999999E-2</v>
      </c>
      <c r="K460" s="137">
        <v>1.2190000000000001</v>
      </c>
      <c r="L460" s="79">
        <v>1.3759999999999999</v>
      </c>
      <c r="M460" s="139" t="s">
        <v>185</v>
      </c>
      <c r="N460" s="135">
        <v>0.78500000000000003</v>
      </c>
      <c r="O460" s="79">
        <v>2.6309999999999998</v>
      </c>
      <c r="P460" s="140">
        <v>335.15923566878973</v>
      </c>
      <c r="Q460" s="143" t="s">
        <v>500</v>
      </c>
    </row>
    <row r="461" spans="1:17" ht="12.6" customHeight="1" x14ac:dyDescent="0.2">
      <c r="A461" s="142"/>
      <c r="B461" s="134"/>
      <c r="C461" s="135"/>
      <c r="D461" s="135"/>
      <c r="E461" s="136"/>
      <c r="F461" s="137"/>
      <c r="G461" s="137"/>
      <c r="H461" s="138"/>
      <c r="I461" s="134"/>
      <c r="J461" s="135"/>
      <c r="K461" s="137"/>
      <c r="L461" s="79"/>
      <c r="M461" s="139"/>
      <c r="N461" s="135"/>
      <c r="O461" s="79"/>
      <c r="P461" s="140"/>
      <c r="Q461" s="143"/>
    </row>
    <row r="462" spans="1:17" ht="12.6" customHeight="1" x14ac:dyDescent="0.2">
      <c r="A462" s="148" t="s">
        <v>97</v>
      </c>
      <c r="B462" s="152">
        <v>39306.790999999997</v>
      </c>
      <c r="C462" s="153">
        <v>32094.999</v>
      </c>
      <c r="D462" s="153">
        <v>37968.271999999997</v>
      </c>
      <c r="E462" s="153">
        <v>35935.849000000002</v>
      </c>
      <c r="F462" s="154">
        <v>35482.908000000003</v>
      </c>
      <c r="G462" s="155">
        <v>32642.895</v>
      </c>
      <c r="H462" s="82">
        <v>25672.534</v>
      </c>
      <c r="I462" s="152">
        <v>27442.446</v>
      </c>
      <c r="J462" s="153">
        <v>32945.802000000003</v>
      </c>
      <c r="K462" s="154">
        <v>41739.031000000003</v>
      </c>
      <c r="L462" s="65">
        <v>39209.313999999998</v>
      </c>
      <c r="M462" s="156">
        <v>27259.844000000001</v>
      </c>
      <c r="N462" s="153">
        <v>454470.47499999998</v>
      </c>
      <c r="O462" s="153">
        <v>407700.685</v>
      </c>
      <c r="P462" s="140">
        <v>89.708948639622861</v>
      </c>
      <c r="Q462" s="143" t="s">
        <v>97</v>
      </c>
    </row>
    <row r="463" spans="1:17" ht="12.6" customHeight="1" x14ac:dyDescent="0.2">
      <c r="A463" s="142"/>
      <c r="B463" s="152"/>
      <c r="C463" s="153"/>
      <c r="D463" s="153"/>
      <c r="E463" s="153"/>
      <c r="F463" s="154"/>
      <c r="G463" s="155"/>
      <c r="H463" s="82"/>
      <c r="I463" s="152"/>
      <c r="J463" s="153"/>
      <c r="K463" s="154"/>
      <c r="L463" s="65"/>
      <c r="M463" s="156"/>
      <c r="N463" s="153"/>
      <c r="O463" s="153"/>
      <c r="P463" s="140"/>
      <c r="Q463" s="143"/>
    </row>
    <row r="464" spans="1:17" ht="12.6" customHeight="1" x14ac:dyDescent="0.2">
      <c r="A464" s="148" t="s">
        <v>41</v>
      </c>
      <c r="B464" s="134">
        <v>208921.09599999999</v>
      </c>
      <c r="C464" s="135">
        <v>226401.495</v>
      </c>
      <c r="D464" s="135">
        <v>261146.486</v>
      </c>
      <c r="E464" s="136">
        <v>229595.84599999999</v>
      </c>
      <c r="F464" s="137">
        <v>246646.03599999999</v>
      </c>
      <c r="G464" s="137">
        <v>226743.43900000001</v>
      </c>
      <c r="H464" s="138">
        <v>242192.14</v>
      </c>
      <c r="I464" s="134">
        <v>179029.467</v>
      </c>
      <c r="J464" s="135">
        <v>234770.23300000001</v>
      </c>
      <c r="K464" s="137">
        <v>255877.163</v>
      </c>
      <c r="L464" s="79">
        <v>240944.016</v>
      </c>
      <c r="M464" s="139">
        <v>195359.65900000001</v>
      </c>
      <c r="N464" s="135">
        <v>2661199.59</v>
      </c>
      <c r="O464" s="79">
        <v>2747627.0759999999</v>
      </c>
      <c r="P464" s="140">
        <v>103.24768898675502</v>
      </c>
      <c r="Q464" s="143" t="s">
        <v>42</v>
      </c>
    </row>
    <row r="465" spans="1:17" ht="12.6" customHeight="1" x14ac:dyDescent="0.2">
      <c r="A465" s="142"/>
      <c r="B465" s="134"/>
      <c r="C465" s="135"/>
      <c r="D465" s="135"/>
      <c r="E465" s="136"/>
      <c r="F465" s="137"/>
      <c r="G465" s="137"/>
      <c r="H465" s="138"/>
      <c r="I465" s="134"/>
      <c r="J465" s="135"/>
      <c r="K465" s="137"/>
      <c r="L465" s="79"/>
      <c r="M465" s="139"/>
      <c r="N465" s="135"/>
      <c r="O465" s="79"/>
      <c r="P465" s="140"/>
      <c r="Q465" s="143"/>
    </row>
    <row r="466" spans="1:17" ht="12.6" customHeight="1" x14ac:dyDescent="0.2">
      <c r="A466" s="180" t="s">
        <v>501</v>
      </c>
      <c r="B466" s="134">
        <v>2.2949999999999999</v>
      </c>
      <c r="C466" s="135">
        <v>25.231000000000002</v>
      </c>
      <c r="D466" s="135">
        <v>8.8789999999999996</v>
      </c>
      <c r="E466" s="136">
        <v>17.966999999999999</v>
      </c>
      <c r="F466" s="137">
        <v>26.521999999999998</v>
      </c>
      <c r="G466" s="137">
        <v>36.517000000000003</v>
      </c>
      <c r="H466" s="138">
        <v>12.128</v>
      </c>
      <c r="I466" s="134">
        <v>1.8260000000000001</v>
      </c>
      <c r="J466" s="135">
        <v>19.895</v>
      </c>
      <c r="K466" s="137">
        <v>4.7679999999999998</v>
      </c>
      <c r="L466" s="79">
        <v>18.975999999999999</v>
      </c>
      <c r="M466" s="139">
        <v>3.484</v>
      </c>
      <c r="N466" s="135">
        <v>75.132999999999996</v>
      </c>
      <c r="O466" s="79">
        <v>178.488</v>
      </c>
      <c r="P466" s="140">
        <v>237.56272210613179</v>
      </c>
      <c r="Q466" s="145" t="s">
        <v>502</v>
      </c>
    </row>
    <row r="467" spans="1:17" ht="12.6" customHeight="1" x14ac:dyDescent="0.2">
      <c r="A467" s="146" t="s">
        <v>2</v>
      </c>
      <c r="B467" s="134"/>
      <c r="C467" s="135"/>
      <c r="D467" s="135"/>
      <c r="E467" s="136"/>
      <c r="F467" s="137"/>
      <c r="G467" s="137"/>
      <c r="H467" s="138"/>
      <c r="I467" s="134"/>
      <c r="J467" s="135"/>
      <c r="K467" s="137"/>
      <c r="L467" s="79"/>
      <c r="M467" s="139"/>
      <c r="N467" s="135"/>
      <c r="O467" s="79"/>
      <c r="P467" s="140"/>
      <c r="Q467" s="143"/>
    </row>
    <row r="468" spans="1:17" ht="12.6" customHeight="1" x14ac:dyDescent="0.2">
      <c r="A468" s="148" t="s">
        <v>503</v>
      </c>
      <c r="B468" s="134">
        <v>27846.440999999999</v>
      </c>
      <c r="C468" s="135">
        <v>27215.142</v>
      </c>
      <c r="D468" s="135">
        <v>23570.948</v>
      </c>
      <c r="E468" s="136">
        <v>21702.398000000001</v>
      </c>
      <c r="F468" s="137">
        <v>21189.626</v>
      </c>
      <c r="G468" s="137">
        <v>22931.652999999998</v>
      </c>
      <c r="H468" s="138">
        <v>19319.810000000001</v>
      </c>
      <c r="I468" s="134">
        <v>15661.255999999999</v>
      </c>
      <c r="J468" s="135">
        <v>21915.956999999999</v>
      </c>
      <c r="K468" s="137">
        <v>22152.148000000001</v>
      </c>
      <c r="L468" s="79">
        <v>21787.915000000001</v>
      </c>
      <c r="M468" s="139">
        <v>18452.172999999999</v>
      </c>
      <c r="N468" s="135">
        <v>233680.26</v>
      </c>
      <c r="O468" s="79">
        <v>263745.467</v>
      </c>
      <c r="P468" s="157">
        <v>112.8659592384911</v>
      </c>
      <c r="Q468" s="143" t="s">
        <v>504</v>
      </c>
    </row>
    <row r="469" spans="1:17" ht="12.6" customHeight="1" x14ac:dyDescent="0.2">
      <c r="A469" s="142"/>
      <c r="B469" s="134"/>
      <c r="C469" s="135"/>
      <c r="D469" s="135"/>
      <c r="E469" s="136"/>
      <c r="F469" s="137"/>
      <c r="G469" s="137"/>
      <c r="H469" s="138"/>
      <c r="I469" s="134"/>
      <c r="J469" s="135"/>
      <c r="K469" s="137"/>
      <c r="L469" s="79"/>
      <c r="M469" s="139"/>
      <c r="N469" s="135"/>
      <c r="O469" s="79"/>
      <c r="P469" s="157"/>
      <c r="Q469" s="143"/>
    </row>
    <row r="470" spans="1:17" ht="12.6" customHeight="1" x14ac:dyDescent="0.2">
      <c r="A470" s="148" t="s">
        <v>505</v>
      </c>
      <c r="B470" s="134" t="s">
        <v>185</v>
      </c>
      <c r="C470" s="135">
        <v>1.865</v>
      </c>
      <c r="D470" s="135" t="s">
        <v>185</v>
      </c>
      <c r="E470" s="136" t="s">
        <v>185</v>
      </c>
      <c r="F470" s="137">
        <v>215.76</v>
      </c>
      <c r="G470" s="137" t="s">
        <v>185</v>
      </c>
      <c r="H470" s="138" t="s">
        <v>185</v>
      </c>
      <c r="I470" s="134">
        <v>8.7999999999999995E-2</v>
      </c>
      <c r="J470" s="135">
        <v>0.107</v>
      </c>
      <c r="K470" s="137">
        <v>3.5000000000000003E-2</v>
      </c>
      <c r="L470" s="79">
        <v>3.5999999999999997E-2</v>
      </c>
      <c r="M470" s="139" t="s">
        <v>185</v>
      </c>
      <c r="N470" s="135">
        <v>76.323999999999998</v>
      </c>
      <c r="O470" s="79">
        <v>217.89099999999999</v>
      </c>
      <c r="P470" s="157">
        <v>285.48163094177454</v>
      </c>
      <c r="Q470" s="143" t="s">
        <v>505</v>
      </c>
    </row>
    <row r="471" spans="1:17" ht="12.6" customHeight="1" x14ac:dyDescent="0.2">
      <c r="A471" s="142"/>
      <c r="B471" s="134"/>
      <c r="C471" s="135"/>
      <c r="D471" s="135"/>
      <c r="E471" s="136"/>
      <c r="F471" s="137"/>
      <c r="G471" s="137"/>
      <c r="H471" s="138"/>
      <c r="I471" s="134"/>
      <c r="J471" s="135"/>
      <c r="K471" s="137"/>
      <c r="L471" s="79"/>
      <c r="M471" s="139"/>
      <c r="N471" s="135"/>
      <c r="O471" s="79"/>
      <c r="P471" s="140"/>
      <c r="Q471" s="143"/>
    </row>
    <row r="472" spans="1:17" ht="12.6" customHeight="1" x14ac:dyDescent="0.2">
      <c r="A472" s="142" t="s">
        <v>506</v>
      </c>
      <c r="B472" s="134">
        <v>0.29899999999999999</v>
      </c>
      <c r="C472" s="135">
        <v>0.46200000000000002</v>
      </c>
      <c r="D472" s="135">
        <v>0.85399999999999998</v>
      </c>
      <c r="E472" s="136">
        <v>0.38100000000000001</v>
      </c>
      <c r="F472" s="137">
        <v>0.60199999999999998</v>
      </c>
      <c r="G472" s="137">
        <v>0.49</v>
      </c>
      <c r="H472" s="138">
        <v>0.161</v>
      </c>
      <c r="I472" s="134">
        <v>0.72199999999999998</v>
      </c>
      <c r="J472" s="135">
        <v>0.14799999999999999</v>
      </c>
      <c r="K472" s="137">
        <v>1.9670000000000001</v>
      </c>
      <c r="L472" s="79">
        <v>3.89</v>
      </c>
      <c r="M472" s="139">
        <v>2.6920000000000002</v>
      </c>
      <c r="N472" s="135">
        <v>6.9260000000000002</v>
      </c>
      <c r="O472" s="79">
        <v>12.667999999999999</v>
      </c>
      <c r="P472" s="140">
        <v>182.90499566849553</v>
      </c>
      <c r="Q472" s="143" t="s">
        <v>506</v>
      </c>
    </row>
    <row r="473" spans="1:17" ht="12.6" customHeight="1" x14ac:dyDescent="0.2">
      <c r="A473" s="149"/>
      <c r="B473" s="134"/>
      <c r="C473" s="135"/>
      <c r="D473" s="135"/>
      <c r="E473" s="136"/>
      <c r="F473" s="137"/>
      <c r="G473" s="137"/>
      <c r="H473" s="138"/>
      <c r="I473" s="134"/>
      <c r="J473" s="135"/>
      <c r="K473" s="137"/>
      <c r="L473" s="79"/>
      <c r="M473" s="139"/>
      <c r="N473" s="135"/>
      <c r="O473" s="79"/>
      <c r="P473" s="140"/>
      <c r="Q473" s="150"/>
    </row>
    <row r="474" spans="1:17" ht="12.6" customHeight="1" x14ac:dyDescent="0.2">
      <c r="A474" s="148" t="s">
        <v>507</v>
      </c>
      <c r="B474" s="134">
        <v>1.075</v>
      </c>
      <c r="C474" s="135">
        <v>0.19700000000000001</v>
      </c>
      <c r="D474" s="135">
        <v>1.587</v>
      </c>
      <c r="E474" s="136">
        <v>1.0999999999999999E-2</v>
      </c>
      <c r="F474" s="137">
        <v>1.2999999999999999E-2</v>
      </c>
      <c r="G474" s="137" t="s">
        <v>185</v>
      </c>
      <c r="H474" s="138" t="s">
        <v>185</v>
      </c>
      <c r="I474" s="134" t="s">
        <v>185</v>
      </c>
      <c r="J474" s="135">
        <v>0.14299999999999999</v>
      </c>
      <c r="K474" s="137" t="s">
        <v>185</v>
      </c>
      <c r="L474" s="79">
        <v>0.16700000000000001</v>
      </c>
      <c r="M474" s="139">
        <v>0.01</v>
      </c>
      <c r="N474" s="135">
        <v>145.25</v>
      </c>
      <c r="O474" s="79">
        <v>3.2029999999999998</v>
      </c>
      <c r="P474" s="140">
        <v>2.2051635111876076</v>
      </c>
      <c r="Q474" s="151" t="s">
        <v>507</v>
      </c>
    </row>
    <row r="475" spans="1:17" ht="12.6" customHeight="1" x14ac:dyDescent="0.2">
      <c r="A475" s="124"/>
      <c r="B475" s="134"/>
      <c r="C475" s="135"/>
      <c r="D475" s="135"/>
      <c r="E475" s="136"/>
      <c r="F475" s="137"/>
      <c r="G475" s="137"/>
      <c r="H475" s="138"/>
      <c r="I475" s="134"/>
      <c r="J475" s="135"/>
      <c r="K475" s="137"/>
      <c r="L475" s="79"/>
      <c r="M475" s="139"/>
      <c r="N475" s="135"/>
      <c r="O475" s="79"/>
      <c r="P475" s="140"/>
      <c r="Q475" s="151"/>
    </row>
    <row r="476" spans="1:17" ht="12.6" customHeight="1" x14ac:dyDescent="0.2">
      <c r="A476" s="148" t="s">
        <v>508</v>
      </c>
      <c r="B476" s="134">
        <v>5.48</v>
      </c>
      <c r="C476" s="135">
        <v>58.728000000000002</v>
      </c>
      <c r="D476" s="135">
        <v>18.239999999999998</v>
      </c>
      <c r="E476" s="136">
        <v>6.4349999999999996</v>
      </c>
      <c r="F476" s="137">
        <v>4.8220000000000001</v>
      </c>
      <c r="G476" s="137">
        <v>6.6550000000000002</v>
      </c>
      <c r="H476" s="138">
        <v>12.566000000000001</v>
      </c>
      <c r="I476" s="134">
        <v>0.38800000000000001</v>
      </c>
      <c r="J476" s="135">
        <v>4.7430000000000003</v>
      </c>
      <c r="K476" s="137">
        <v>17.846</v>
      </c>
      <c r="L476" s="79">
        <v>11.923</v>
      </c>
      <c r="M476" s="139">
        <v>12.872</v>
      </c>
      <c r="N476" s="135">
        <v>66.95</v>
      </c>
      <c r="O476" s="79">
        <v>160.69800000000001</v>
      </c>
      <c r="P476" s="140">
        <v>240.02688573562358</v>
      </c>
      <c r="Q476" s="151" t="s">
        <v>509</v>
      </c>
    </row>
    <row r="477" spans="1:17" ht="12.6" customHeight="1" x14ac:dyDescent="0.2">
      <c r="A477" s="124"/>
      <c r="B477" s="134"/>
      <c r="C477" s="135"/>
      <c r="D477" s="135"/>
      <c r="E477" s="136"/>
      <c r="F477" s="137"/>
      <c r="G477" s="137"/>
      <c r="H477" s="138"/>
      <c r="I477" s="134"/>
      <c r="J477" s="135"/>
      <c r="K477" s="137"/>
      <c r="L477" s="79"/>
      <c r="M477" s="139"/>
      <c r="N477" s="135"/>
      <c r="O477" s="79"/>
      <c r="P477" s="140"/>
      <c r="Q477" s="151"/>
    </row>
    <row r="478" spans="1:17" ht="12.6" customHeight="1" x14ac:dyDescent="0.2">
      <c r="A478" s="133" t="s">
        <v>510</v>
      </c>
      <c r="B478" s="134">
        <v>7898.0950000000003</v>
      </c>
      <c r="C478" s="135">
        <v>7472.2560000000003</v>
      </c>
      <c r="D478" s="135">
        <v>9280.89</v>
      </c>
      <c r="E478" s="136">
        <v>9812.2630000000008</v>
      </c>
      <c r="F478" s="137">
        <v>11299.575000000001</v>
      </c>
      <c r="G478" s="137">
        <v>9517.9349999999995</v>
      </c>
      <c r="H478" s="138">
        <v>9374.2080000000005</v>
      </c>
      <c r="I478" s="134">
        <v>6919.6769999999997</v>
      </c>
      <c r="J478" s="135">
        <v>10671.316999999999</v>
      </c>
      <c r="K478" s="137">
        <v>11775.516</v>
      </c>
      <c r="L478" s="79">
        <v>10909.374</v>
      </c>
      <c r="M478" s="139">
        <v>9603.7109999999993</v>
      </c>
      <c r="N478" s="135">
        <v>93466.415999999997</v>
      </c>
      <c r="O478" s="79">
        <v>114534.817</v>
      </c>
      <c r="P478" s="140">
        <v>122.54114568809401</v>
      </c>
      <c r="Q478" s="141" t="s">
        <v>511</v>
      </c>
    </row>
    <row r="479" spans="1:17" ht="12.6" customHeight="1" x14ac:dyDescent="0.2">
      <c r="A479" s="133"/>
      <c r="B479" s="125"/>
      <c r="C479" s="126"/>
      <c r="D479" s="126"/>
      <c r="E479" s="126"/>
      <c r="F479" s="127"/>
      <c r="G479" s="128"/>
      <c r="H479" s="129"/>
      <c r="I479" s="125"/>
      <c r="J479" s="126"/>
      <c r="K479" s="127"/>
      <c r="L479" s="59"/>
      <c r="M479" s="130"/>
      <c r="N479" s="126"/>
      <c r="O479" s="126"/>
      <c r="P479" s="140"/>
      <c r="Q479" s="141"/>
    </row>
    <row r="480" spans="1:17" ht="12.6" customHeight="1" x14ac:dyDescent="0.2">
      <c r="A480" s="133" t="s">
        <v>31</v>
      </c>
      <c r="B480" s="134">
        <v>59654.826999999997</v>
      </c>
      <c r="C480" s="135">
        <v>58176.927000000003</v>
      </c>
      <c r="D480" s="135">
        <v>69035.872000000003</v>
      </c>
      <c r="E480" s="136">
        <v>62308.811000000002</v>
      </c>
      <c r="F480" s="137">
        <v>54144.877</v>
      </c>
      <c r="G480" s="137">
        <v>54795.923999999999</v>
      </c>
      <c r="H480" s="138">
        <v>63872.178999999996</v>
      </c>
      <c r="I480" s="134">
        <v>57562.663999999997</v>
      </c>
      <c r="J480" s="135">
        <v>65481.512999999999</v>
      </c>
      <c r="K480" s="137">
        <v>81141.899000000005</v>
      </c>
      <c r="L480" s="79">
        <v>67543.789000000004</v>
      </c>
      <c r="M480" s="139">
        <v>48605.360999999997</v>
      </c>
      <c r="N480" s="135">
        <v>688098.05500000005</v>
      </c>
      <c r="O480" s="79">
        <v>742324.64300000004</v>
      </c>
      <c r="P480" s="140">
        <v>107.88064834742192</v>
      </c>
      <c r="Q480" s="141" t="s">
        <v>32</v>
      </c>
    </row>
    <row r="481" spans="1:17" ht="12.6" customHeight="1" x14ac:dyDescent="0.2">
      <c r="A481" s="133"/>
      <c r="B481" s="158"/>
      <c r="C481" s="159"/>
      <c r="D481" s="159"/>
      <c r="E481" s="159"/>
      <c r="F481" s="160"/>
      <c r="G481" s="161"/>
      <c r="H481" s="162"/>
      <c r="I481" s="158"/>
      <c r="J481" s="159"/>
      <c r="K481" s="160"/>
      <c r="L481" s="163"/>
      <c r="M481" s="164"/>
      <c r="N481" s="159"/>
      <c r="O481" s="159"/>
      <c r="P481" s="140"/>
      <c r="Q481" s="141"/>
    </row>
    <row r="482" spans="1:17" ht="12.6" customHeight="1" x14ac:dyDescent="0.2">
      <c r="A482" s="142" t="s">
        <v>512</v>
      </c>
      <c r="B482" s="134">
        <v>0.27600000000000002</v>
      </c>
      <c r="C482" s="135">
        <v>2.7E-2</v>
      </c>
      <c r="D482" s="135">
        <v>5.8000000000000003E-2</v>
      </c>
      <c r="E482" s="136">
        <v>0.90500000000000003</v>
      </c>
      <c r="F482" s="137">
        <v>3.0089999999999999</v>
      </c>
      <c r="G482" s="137">
        <v>2.3E-2</v>
      </c>
      <c r="H482" s="138">
        <v>1.4999999999999999E-2</v>
      </c>
      <c r="I482" s="134">
        <v>1.996</v>
      </c>
      <c r="J482" s="135">
        <v>1.3160000000000001</v>
      </c>
      <c r="K482" s="137">
        <v>1.669</v>
      </c>
      <c r="L482" s="79">
        <v>9.4990000000000006</v>
      </c>
      <c r="M482" s="139">
        <v>12.734</v>
      </c>
      <c r="N482" s="135">
        <v>1.2090000000000001</v>
      </c>
      <c r="O482" s="79">
        <v>31.527000000000001</v>
      </c>
      <c r="P482" s="140" t="s">
        <v>513</v>
      </c>
      <c r="Q482" s="143" t="s">
        <v>514</v>
      </c>
    </row>
    <row r="483" spans="1:17" ht="12.6" customHeight="1" x14ac:dyDescent="0.2">
      <c r="A483" s="142"/>
      <c r="B483" s="134"/>
      <c r="C483" s="135"/>
      <c r="D483" s="135"/>
      <c r="E483" s="136"/>
      <c r="F483" s="137"/>
      <c r="G483" s="137"/>
      <c r="H483" s="138"/>
      <c r="I483" s="134"/>
      <c r="J483" s="135"/>
      <c r="K483" s="137"/>
      <c r="L483" s="79"/>
      <c r="M483" s="139"/>
      <c r="N483" s="135"/>
      <c r="O483" s="79"/>
      <c r="P483" s="140"/>
      <c r="Q483" s="143"/>
    </row>
    <row r="484" spans="1:17" ht="12.6" customHeight="1" x14ac:dyDescent="0.2">
      <c r="A484" s="142" t="s">
        <v>515</v>
      </c>
      <c r="B484" s="134" t="s">
        <v>185</v>
      </c>
      <c r="C484" s="135">
        <v>26.283999999999999</v>
      </c>
      <c r="D484" s="135" t="s">
        <v>185</v>
      </c>
      <c r="E484" s="136">
        <v>7.0609999999999999</v>
      </c>
      <c r="F484" s="137">
        <v>7.5999999999999998E-2</v>
      </c>
      <c r="G484" s="137" t="s">
        <v>185</v>
      </c>
      <c r="H484" s="138">
        <v>0.90700000000000003</v>
      </c>
      <c r="I484" s="134">
        <v>2.5000000000000001E-2</v>
      </c>
      <c r="J484" s="135">
        <v>1.6850000000000001</v>
      </c>
      <c r="K484" s="137" t="s">
        <v>185</v>
      </c>
      <c r="L484" s="79" t="s">
        <v>185</v>
      </c>
      <c r="M484" s="139" t="s">
        <v>185</v>
      </c>
      <c r="N484" s="135">
        <v>26.396999999999998</v>
      </c>
      <c r="O484" s="79">
        <v>36.037999999999997</v>
      </c>
      <c r="P484" s="140">
        <v>136.52308974504678</v>
      </c>
      <c r="Q484" s="143" t="s">
        <v>515</v>
      </c>
    </row>
    <row r="485" spans="1:17" ht="12.6" customHeight="1" x14ac:dyDescent="0.2">
      <c r="A485" s="142"/>
      <c r="B485" s="134"/>
      <c r="C485" s="135"/>
      <c r="D485" s="135"/>
      <c r="E485" s="136"/>
      <c r="F485" s="137"/>
      <c r="G485" s="137"/>
      <c r="H485" s="138"/>
      <c r="I485" s="134"/>
      <c r="J485" s="135"/>
      <c r="K485" s="137"/>
      <c r="L485" s="79"/>
      <c r="M485" s="139"/>
      <c r="N485" s="135"/>
      <c r="O485" s="79"/>
      <c r="P485" s="140"/>
      <c r="Q485" s="143"/>
    </row>
    <row r="486" spans="1:17" ht="12.6" customHeight="1" x14ac:dyDescent="0.2">
      <c r="A486" s="142" t="s">
        <v>516</v>
      </c>
      <c r="B486" s="134">
        <v>14.173999999999999</v>
      </c>
      <c r="C486" s="135">
        <v>8.2889999999999997</v>
      </c>
      <c r="D486" s="135">
        <v>5.5220000000000002</v>
      </c>
      <c r="E486" s="136">
        <v>6.9029999999999996</v>
      </c>
      <c r="F486" s="137">
        <v>9.9450000000000003</v>
      </c>
      <c r="G486" s="137">
        <v>20.004000000000001</v>
      </c>
      <c r="H486" s="138">
        <v>10.765000000000001</v>
      </c>
      <c r="I486" s="134">
        <v>7.4039999999999999</v>
      </c>
      <c r="J486" s="135">
        <v>8.8640000000000008</v>
      </c>
      <c r="K486" s="137">
        <v>5.399</v>
      </c>
      <c r="L486" s="79">
        <v>9.1379999999999999</v>
      </c>
      <c r="M486" s="139">
        <v>55.661999999999999</v>
      </c>
      <c r="N486" s="135">
        <v>133.44999999999999</v>
      </c>
      <c r="O486" s="79">
        <v>162.06899999999999</v>
      </c>
      <c r="P486" s="140">
        <v>121.4454852004496</v>
      </c>
      <c r="Q486" s="143" t="s">
        <v>516</v>
      </c>
    </row>
    <row r="487" spans="1:17" ht="12.6" customHeight="1" x14ac:dyDescent="0.2">
      <c r="A487" s="142"/>
      <c r="B487" s="134"/>
      <c r="C487" s="135"/>
      <c r="D487" s="135"/>
      <c r="E487" s="136"/>
      <c r="F487" s="137"/>
      <c r="G487" s="137"/>
      <c r="H487" s="138"/>
      <c r="I487" s="134"/>
      <c r="J487" s="135"/>
      <c r="K487" s="137"/>
      <c r="L487" s="79"/>
      <c r="M487" s="139"/>
      <c r="N487" s="135"/>
      <c r="O487" s="79"/>
      <c r="P487" s="140"/>
      <c r="Q487" s="143"/>
    </row>
    <row r="488" spans="1:17" ht="12.6" customHeight="1" x14ac:dyDescent="0.2">
      <c r="A488" s="142" t="s">
        <v>89</v>
      </c>
      <c r="B488" s="134">
        <v>60300.245999999999</v>
      </c>
      <c r="C488" s="135">
        <v>66789.516000000003</v>
      </c>
      <c r="D488" s="135">
        <v>62955.875</v>
      </c>
      <c r="E488" s="136">
        <v>66445.777000000002</v>
      </c>
      <c r="F488" s="137">
        <v>63750.192000000003</v>
      </c>
      <c r="G488" s="137">
        <v>55286.313000000002</v>
      </c>
      <c r="H488" s="138">
        <v>44561.677000000003</v>
      </c>
      <c r="I488" s="134">
        <v>37866.396999999997</v>
      </c>
      <c r="J488" s="135">
        <v>43019.762000000002</v>
      </c>
      <c r="K488" s="137">
        <v>39777.663999999997</v>
      </c>
      <c r="L488" s="79">
        <v>33392.858999999997</v>
      </c>
      <c r="M488" s="139">
        <v>37170.233999999997</v>
      </c>
      <c r="N488" s="135">
        <v>690653.72400000005</v>
      </c>
      <c r="O488" s="79">
        <v>611316.51199999999</v>
      </c>
      <c r="P488" s="140">
        <v>88.512736666283431</v>
      </c>
      <c r="Q488" s="143" t="s">
        <v>90</v>
      </c>
    </row>
    <row r="489" spans="1:17" ht="12.6" customHeight="1" x14ac:dyDescent="0.2">
      <c r="A489" s="142"/>
      <c r="B489" s="134"/>
      <c r="C489" s="135"/>
      <c r="D489" s="135"/>
      <c r="E489" s="136"/>
      <c r="F489" s="137"/>
      <c r="G489" s="137"/>
      <c r="H489" s="138"/>
      <c r="I489" s="134"/>
      <c r="J489" s="135"/>
      <c r="K489" s="137"/>
      <c r="L489" s="79"/>
      <c r="M489" s="139"/>
      <c r="N489" s="135"/>
      <c r="O489" s="79"/>
      <c r="P489" s="140"/>
      <c r="Q489" s="143"/>
    </row>
    <row r="490" spans="1:17" ht="12.6" customHeight="1" x14ac:dyDescent="0.2">
      <c r="A490" s="142" t="s">
        <v>517</v>
      </c>
      <c r="B490" s="134">
        <v>367.24400000000003</v>
      </c>
      <c r="C490" s="135">
        <v>345.85899999999998</v>
      </c>
      <c r="D490" s="135">
        <v>101.113</v>
      </c>
      <c r="E490" s="136">
        <v>187.13200000000001</v>
      </c>
      <c r="F490" s="137">
        <v>264.12900000000002</v>
      </c>
      <c r="G490" s="137">
        <v>242.31100000000001</v>
      </c>
      <c r="H490" s="138">
        <v>299.69600000000003</v>
      </c>
      <c r="I490" s="134">
        <v>219.33199999999999</v>
      </c>
      <c r="J490" s="135">
        <v>252.07900000000001</v>
      </c>
      <c r="K490" s="137">
        <v>348.30700000000002</v>
      </c>
      <c r="L490" s="79">
        <v>562.21</v>
      </c>
      <c r="M490" s="139">
        <v>179.834</v>
      </c>
      <c r="N490" s="135">
        <v>3716.569</v>
      </c>
      <c r="O490" s="79">
        <v>3369.2460000000001</v>
      </c>
      <c r="P490" s="140">
        <v>90.654740972117025</v>
      </c>
      <c r="Q490" s="143" t="s">
        <v>518</v>
      </c>
    </row>
    <row r="491" spans="1:17" ht="12.6" customHeight="1" x14ac:dyDescent="0.2">
      <c r="A491" s="142"/>
      <c r="B491" s="134"/>
      <c r="C491" s="135"/>
      <c r="D491" s="135"/>
      <c r="E491" s="136"/>
      <c r="F491" s="137"/>
      <c r="G491" s="137"/>
      <c r="H491" s="138"/>
      <c r="I491" s="134"/>
      <c r="J491" s="135"/>
      <c r="K491" s="137"/>
      <c r="L491" s="79"/>
      <c r="M491" s="139"/>
      <c r="N491" s="135"/>
      <c r="O491" s="79"/>
      <c r="P491" s="140"/>
      <c r="Q491" s="143"/>
    </row>
    <row r="492" spans="1:17" ht="12.6" customHeight="1" x14ac:dyDescent="0.2">
      <c r="A492" s="133" t="s">
        <v>519</v>
      </c>
      <c r="B492" s="134">
        <v>26.463000000000001</v>
      </c>
      <c r="C492" s="135">
        <v>136.40700000000001</v>
      </c>
      <c r="D492" s="135">
        <v>222.07400000000001</v>
      </c>
      <c r="E492" s="136">
        <v>172.04</v>
      </c>
      <c r="F492" s="137">
        <v>154.10900000000001</v>
      </c>
      <c r="G492" s="137">
        <v>172.566</v>
      </c>
      <c r="H492" s="138">
        <v>100.54</v>
      </c>
      <c r="I492" s="134">
        <v>120.849</v>
      </c>
      <c r="J492" s="135">
        <v>227.596</v>
      </c>
      <c r="K492" s="137">
        <v>389.041</v>
      </c>
      <c r="L492" s="79">
        <v>356.60899999999998</v>
      </c>
      <c r="M492" s="139">
        <v>76.206000000000003</v>
      </c>
      <c r="N492" s="135">
        <v>408.596</v>
      </c>
      <c r="O492" s="79">
        <v>2154.5</v>
      </c>
      <c r="P492" s="140">
        <v>527.29346347002911</v>
      </c>
      <c r="Q492" s="141" t="s">
        <v>519</v>
      </c>
    </row>
    <row r="493" spans="1:17" ht="12.6" customHeight="1" x14ac:dyDescent="0.2">
      <c r="A493" s="133"/>
      <c r="B493" s="134"/>
      <c r="C493" s="135"/>
      <c r="D493" s="135"/>
      <c r="E493" s="136"/>
      <c r="F493" s="137"/>
      <c r="G493" s="137"/>
      <c r="H493" s="138"/>
      <c r="I493" s="134"/>
      <c r="J493" s="135"/>
      <c r="K493" s="137"/>
      <c r="L493" s="79"/>
      <c r="M493" s="139"/>
      <c r="N493" s="135"/>
      <c r="O493" s="79"/>
      <c r="P493" s="140"/>
      <c r="Q493" s="141"/>
    </row>
    <row r="494" spans="1:17" ht="12.6" customHeight="1" x14ac:dyDescent="0.2">
      <c r="A494" s="133" t="s">
        <v>520</v>
      </c>
      <c r="B494" s="134" t="s">
        <v>185</v>
      </c>
      <c r="C494" s="135" t="s">
        <v>185</v>
      </c>
      <c r="D494" s="135" t="s">
        <v>185</v>
      </c>
      <c r="E494" s="136" t="s">
        <v>185</v>
      </c>
      <c r="F494" s="137" t="s">
        <v>185</v>
      </c>
      <c r="G494" s="137">
        <v>0.14399999999999999</v>
      </c>
      <c r="H494" s="138" t="s">
        <v>185</v>
      </c>
      <c r="I494" s="134">
        <v>0.73399999999999999</v>
      </c>
      <c r="J494" s="135" t="s">
        <v>185</v>
      </c>
      <c r="K494" s="137">
        <v>1014.17</v>
      </c>
      <c r="L494" s="79">
        <v>0.21</v>
      </c>
      <c r="M494" s="139" t="s">
        <v>185</v>
      </c>
      <c r="N494" s="135">
        <v>4.2000000000000003E-2</v>
      </c>
      <c r="O494" s="79">
        <v>1015.258</v>
      </c>
      <c r="P494" s="140" t="s">
        <v>521</v>
      </c>
      <c r="Q494" s="141" t="s">
        <v>520</v>
      </c>
    </row>
    <row r="495" spans="1:17" ht="12.6" customHeight="1" x14ac:dyDescent="0.2">
      <c r="A495" s="133"/>
      <c r="B495" s="134"/>
      <c r="C495" s="135"/>
      <c r="D495" s="135"/>
      <c r="E495" s="136"/>
      <c r="F495" s="137"/>
      <c r="G495" s="137"/>
      <c r="H495" s="138"/>
      <c r="I495" s="134"/>
      <c r="J495" s="135"/>
      <c r="K495" s="137"/>
      <c r="L495" s="79"/>
      <c r="M495" s="139"/>
      <c r="N495" s="135"/>
      <c r="O495" s="79"/>
      <c r="P495" s="140"/>
      <c r="Q495" s="141"/>
    </row>
    <row r="496" spans="1:17" ht="12.6" customHeight="1" x14ac:dyDescent="0.25">
      <c r="A496" s="205" t="s">
        <v>522</v>
      </c>
      <c r="B496" s="134">
        <v>19.675999999999998</v>
      </c>
      <c r="C496" s="135">
        <v>22.882999999999999</v>
      </c>
      <c r="D496" s="135">
        <v>31.065999999999999</v>
      </c>
      <c r="E496" s="136">
        <v>17.989999999999998</v>
      </c>
      <c r="F496" s="137">
        <v>44.981999999999999</v>
      </c>
      <c r="G496" s="137">
        <v>14.487</v>
      </c>
      <c r="H496" s="138">
        <v>45.018000000000001</v>
      </c>
      <c r="I496" s="134">
        <v>150.167</v>
      </c>
      <c r="J496" s="135">
        <v>0.42099999999999999</v>
      </c>
      <c r="K496" s="137">
        <v>105.229</v>
      </c>
      <c r="L496" s="79">
        <v>64.48</v>
      </c>
      <c r="M496" s="139">
        <v>204.352</v>
      </c>
      <c r="N496" s="135">
        <v>594.35</v>
      </c>
      <c r="O496" s="79">
        <v>720.75099999999998</v>
      </c>
      <c r="P496" s="140">
        <v>121.26709851097837</v>
      </c>
      <c r="Q496" s="206" t="s">
        <v>523</v>
      </c>
    </row>
    <row r="497" spans="1:17" ht="12.6" customHeight="1" x14ac:dyDescent="0.2">
      <c r="A497" s="142"/>
      <c r="B497" s="134"/>
      <c r="C497" s="135"/>
      <c r="D497" s="135"/>
      <c r="E497" s="136"/>
      <c r="F497" s="137"/>
      <c r="G497" s="137"/>
      <c r="H497" s="138"/>
      <c r="I497" s="134"/>
      <c r="J497" s="135"/>
      <c r="K497" s="137"/>
      <c r="L497" s="79"/>
      <c r="M497" s="139"/>
      <c r="N497" s="135"/>
      <c r="O497" s="79"/>
      <c r="P497" s="140"/>
      <c r="Q497" s="143"/>
    </row>
    <row r="498" spans="1:17" ht="12.6" customHeight="1" x14ac:dyDescent="0.2">
      <c r="A498" s="148" t="s">
        <v>524</v>
      </c>
      <c r="B498" s="134">
        <v>1.4019999999999999</v>
      </c>
      <c r="C498" s="135">
        <v>0.83799999999999997</v>
      </c>
      <c r="D498" s="135" t="s">
        <v>185</v>
      </c>
      <c r="E498" s="136">
        <v>7.5999999999999998E-2</v>
      </c>
      <c r="F498" s="137" t="s">
        <v>185</v>
      </c>
      <c r="G498" s="137" t="s">
        <v>185</v>
      </c>
      <c r="H498" s="138">
        <v>124</v>
      </c>
      <c r="I498" s="134" t="s">
        <v>185</v>
      </c>
      <c r="J498" s="135">
        <v>12.221</v>
      </c>
      <c r="K498" s="137">
        <v>7.8390000000000004</v>
      </c>
      <c r="L498" s="79">
        <v>1.5740000000000001</v>
      </c>
      <c r="M498" s="139" t="s">
        <v>185</v>
      </c>
      <c r="N498" s="135">
        <v>98.573999999999998</v>
      </c>
      <c r="O498" s="79">
        <v>147.94999999999999</v>
      </c>
      <c r="P498" s="140">
        <v>150.09028749974638</v>
      </c>
      <c r="Q498" s="143" t="s">
        <v>525</v>
      </c>
    </row>
    <row r="499" spans="1:17" ht="12.6" customHeight="1" x14ac:dyDescent="0.2">
      <c r="A499" s="142"/>
      <c r="B499" s="134"/>
      <c r="C499" s="135"/>
      <c r="D499" s="135"/>
      <c r="E499" s="136"/>
      <c r="F499" s="137"/>
      <c r="G499" s="137"/>
      <c r="H499" s="138"/>
      <c r="I499" s="134"/>
      <c r="J499" s="135"/>
      <c r="K499" s="137"/>
      <c r="L499" s="79"/>
      <c r="M499" s="139"/>
      <c r="N499" s="135"/>
      <c r="O499" s="79"/>
      <c r="P499" s="140"/>
      <c r="Q499" s="143"/>
    </row>
    <row r="500" spans="1:17" ht="12.6" customHeight="1" x14ac:dyDescent="0.2">
      <c r="A500" s="148" t="s">
        <v>98</v>
      </c>
      <c r="B500" s="134">
        <v>326505.28700000001</v>
      </c>
      <c r="C500" s="135">
        <v>280174.07</v>
      </c>
      <c r="D500" s="135">
        <v>387525.56900000002</v>
      </c>
      <c r="E500" s="136">
        <v>359554.62099999998</v>
      </c>
      <c r="F500" s="137">
        <v>296829.35700000002</v>
      </c>
      <c r="G500" s="137">
        <v>306000.11200000002</v>
      </c>
      <c r="H500" s="138">
        <v>324317.93900000001</v>
      </c>
      <c r="I500" s="134">
        <v>326003.78100000002</v>
      </c>
      <c r="J500" s="135">
        <v>384978.54499999998</v>
      </c>
      <c r="K500" s="137">
        <v>402434.60399999999</v>
      </c>
      <c r="L500" s="79">
        <v>405833.85399999999</v>
      </c>
      <c r="M500" s="139">
        <v>266656.58399999997</v>
      </c>
      <c r="N500" s="135">
        <v>4486164.7230000002</v>
      </c>
      <c r="O500" s="79">
        <v>4066814.3229999999</v>
      </c>
      <c r="P500" s="140">
        <v>90.652362855736357</v>
      </c>
      <c r="Q500" s="143" t="s">
        <v>99</v>
      </c>
    </row>
    <row r="501" spans="1:17" ht="12.6" customHeight="1" x14ac:dyDescent="0.2">
      <c r="A501" s="142"/>
      <c r="B501" s="134"/>
      <c r="C501" s="135"/>
      <c r="D501" s="135"/>
      <c r="E501" s="136"/>
      <c r="F501" s="137"/>
      <c r="G501" s="137"/>
      <c r="H501" s="138"/>
      <c r="I501" s="134"/>
      <c r="J501" s="135"/>
      <c r="K501" s="137"/>
      <c r="L501" s="79"/>
      <c r="M501" s="139"/>
      <c r="N501" s="135"/>
      <c r="O501" s="79"/>
      <c r="P501" s="140"/>
      <c r="Q501" s="143"/>
    </row>
    <row r="502" spans="1:17" ht="12.6" customHeight="1" x14ac:dyDescent="0.2">
      <c r="A502" s="148" t="s">
        <v>526</v>
      </c>
      <c r="B502" s="134" t="s">
        <v>185</v>
      </c>
      <c r="C502" s="135" t="s">
        <v>185</v>
      </c>
      <c r="D502" s="135" t="s">
        <v>185</v>
      </c>
      <c r="E502" s="136" t="s">
        <v>185</v>
      </c>
      <c r="F502" s="137" t="s">
        <v>185</v>
      </c>
      <c r="G502" s="137" t="s">
        <v>185</v>
      </c>
      <c r="H502" s="138" t="s">
        <v>185</v>
      </c>
      <c r="I502" s="134" t="s">
        <v>185</v>
      </c>
      <c r="J502" s="135" t="s">
        <v>185</v>
      </c>
      <c r="K502" s="137">
        <v>0.03</v>
      </c>
      <c r="L502" s="79" t="s">
        <v>185</v>
      </c>
      <c r="M502" s="139" t="s">
        <v>185</v>
      </c>
      <c r="N502" s="135">
        <v>0.161</v>
      </c>
      <c r="O502" s="79">
        <v>0.03</v>
      </c>
      <c r="P502" s="140">
        <v>18.633540372670808</v>
      </c>
      <c r="Q502" s="143" t="s">
        <v>527</v>
      </c>
    </row>
    <row r="503" spans="1:17" ht="12.6" customHeight="1" x14ac:dyDescent="0.2">
      <c r="A503" s="142"/>
      <c r="B503" s="134"/>
      <c r="C503" s="135"/>
      <c r="D503" s="135"/>
      <c r="E503" s="136"/>
      <c r="F503" s="137"/>
      <c r="G503" s="137"/>
      <c r="H503" s="138"/>
      <c r="I503" s="134"/>
      <c r="J503" s="135"/>
      <c r="K503" s="137"/>
      <c r="L503" s="79"/>
      <c r="M503" s="139"/>
      <c r="N503" s="135"/>
      <c r="O503" s="79"/>
      <c r="P503" s="140"/>
      <c r="Q503" s="143"/>
    </row>
    <row r="504" spans="1:17" ht="12.6" customHeight="1" x14ac:dyDescent="0.2">
      <c r="A504" s="148" t="s">
        <v>528</v>
      </c>
      <c r="B504" s="134" t="s">
        <v>185</v>
      </c>
      <c r="C504" s="135" t="s">
        <v>185</v>
      </c>
      <c r="D504" s="135">
        <v>0.84</v>
      </c>
      <c r="E504" s="136" t="s">
        <v>185</v>
      </c>
      <c r="F504" s="137" t="s">
        <v>185</v>
      </c>
      <c r="G504" s="137" t="s">
        <v>185</v>
      </c>
      <c r="H504" s="138" t="s">
        <v>185</v>
      </c>
      <c r="I504" s="134" t="s">
        <v>185</v>
      </c>
      <c r="J504" s="135" t="s">
        <v>185</v>
      </c>
      <c r="K504" s="137" t="s">
        <v>185</v>
      </c>
      <c r="L504" s="79" t="s">
        <v>185</v>
      </c>
      <c r="M504" s="139" t="s">
        <v>185</v>
      </c>
      <c r="N504" s="135">
        <v>0.14000000000000001</v>
      </c>
      <c r="O504" s="79">
        <v>0.84</v>
      </c>
      <c r="P504" s="140">
        <v>599.99999999999989</v>
      </c>
      <c r="Q504" s="143" t="s">
        <v>529</v>
      </c>
    </row>
    <row r="505" spans="1:17" ht="12.6" customHeight="1" x14ac:dyDescent="0.2">
      <c r="A505" s="142"/>
      <c r="B505" s="134"/>
      <c r="C505" s="135"/>
      <c r="D505" s="135"/>
      <c r="E505" s="136"/>
      <c r="F505" s="137"/>
      <c r="G505" s="137"/>
      <c r="H505" s="138"/>
      <c r="I505" s="134"/>
      <c r="J505" s="135"/>
      <c r="K505" s="137"/>
      <c r="L505" s="79"/>
      <c r="M505" s="139"/>
      <c r="N505" s="135"/>
      <c r="O505" s="79"/>
      <c r="P505" s="140"/>
      <c r="Q505" s="143"/>
    </row>
    <row r="506" spans="1:17" ht="12.6" customHeight="1" x14ac:dyDescent="0.2">
      <c r="A506" s="142" t="s">
        <v>530</v>
      </c>
      <c r="B506" s="134">
        <v>0.47599999999999998</v>
      </c>
      <c r="C506" s="135">
        <v>0.747</v>
      </c>
      <c r="D506" s="135">
        <v>1.1839999999999999</v>
      </c>
      <c r="E506" s="136">
        <v>0.64900000000000002</v>
      </c>
      <c r="F506" s="137">
        <v>1.504</v>
      </c>
      <c r="G506" s="137">
        <v>1.0409999999999999</v>
      </c>
      <c r="H506" s="138">
        <v>1.2430000000000001</v>
      </c>
      <c r="I506" s="134">
        <v>2.0289999999999999</v>
      </c>
      <c r="J506" s="135">
        <v>1.3740000000000001</v>
      </c>
      <c r="K506" s="137">
        <v>1.206</v>
      </c>
      <c r="L506" s="79">
        <v>1.147</v>
      </c>
      <c r="M506" s="139">
        <v>1.1240000000000001</v>
      </c>
      <c r="N506" s="135">
        <v>9.11</v>
      </c>
      <c r="O506" s="79">
        <v>13.724</v>
      </c>
      <c r="P506" s="140">
        <v>150.64763995609223</v>
      </c>
      <c r="Q506" s="143" t="s">
        <v>530</v>
      </c>
    </row>
    <row r="507" spans="1:17" ht="12.6" customHeight="1" x14ac:dyDescent="0.2">
      <c r="A507" s="142"/>
      <c r="B507" s="134"/>
      <c r="C507" s="135"/>
      <c r="D507" s="135"/>
      <c r="E507" s="136"/>
      <c r="F507" s="137"/>
      <c r="G507" s="137"/>
      <c r="H507" s="138"/>
      <c r="I507" s="134"/>
      <c r="J507" s="135"/>
      <c r="K507" s="137"/>
      <c r="L507" s="79"/>
      <c r="M507" s="139"/>
      <c r="N507" s="135"/>
      <c r="O507" s="79"/>
      <c r="P507" s="140"/>
      <c r="Q507" s="143"/>
    </row>
    <row r="508" spans="1:17" ht="12.6" customHeight="1" x14ac:dyDescent="0.2">
      <c r="A508" s="142" t="s">
        <v>531</v>
      </c>
      <c r="B508" s="134" t="s">
        <v>185</v>
      </c>
      <c r="C508" s="135" t="s">
        <v>185</v>
      </c>
      <c r="D508" s="135" t="s">
        <v>185</v>
      </c>
      <c r="E508" s="136" t="s">
        <v>185</v>
      </c>
      <c r="F508" s="137" t="s">
        <v>185</v>
      </c>
      <c r="G508" s="137" t="s">
        <v>185</v>
      </c>
      <c r="H508" s="138" t="s">
        <v>185</v>
      </c>
      <c r="I508" s="134" t="s">
        <v>185</v>
      </c>
      <c r="J508" s="135" t="s">
        <v>185</v>
      </c>
      <c r="K508" s="137" t="s">
        <v>185</v>
      </c>
      <c r="L508" s="79" t="s">
        <v>185</v>
      </c>
      <c r="M508" s="139" t="s">
        <v>185</v>
      </c>
      <c r="N508" s="135">
        <v>1.3660000000000001</v>
      </c>
      <c r="O508" s="79" t="s">
        <v>185</v>
      </c>
      <c r="P508" s="140" t="s">
        <v>185</v>
      </c>
      <c r="Q508" s="143" t="s">
        <v>532</v>
      </c>
    </row>
    <row r="509" spans="1:17" ht="12.6" customHeight="1" x14ac:dyDescent="0.2">
      <c r="A509" s="142"/>
      <c r="B509" s="134"/>
      <c r="C509" s="135"/>
      <c r="D509" s="135"/>
      <c r="E509" s="136"/>
      <c r="F509" s="137"/>
      <c r="G509" s="137"/>
      <c r="H509" s="138"/>
      <c r="I509" s="134"/>
      <c r="J509" s="135"/>
      <c r="K509" s="137"/>
      <c r="L509" s="79"/>
      <c r="M509" s="139"/>
      <c r="N509" s="135"/>
      <c r="O509" s="79"/>
      <c r="P509" s="140"/>
      <c r="Q509" s="143"/>
    </row>
    <row r="510" spans="1:17" ht="12.6" customHeight="1" x14ac:dyDescent="0.2">
      <c r="A510" s="149" t="s">
        <v>533</v>
      </c>
      <c r="B510" s="134">
        <v>9.7000000000000003E-2</v>
      </c>
      <c r="C510" s="135">
        <v>9.4870000000000001</v>
      </c>
      <c r="D510" s="135">
        <v>8.2230000000000008</v>
      </c>
      <c r="E510" s="136">
        <v>0.439</v>
      </c>
      <c r="F510" s="137">
        <v>12.981999999999999</v>
      </c>
      <c r="G510" s="137">
        <v>1.417</v>
      </c>
      <c r="H510" s="138">
        <v>13.739000000000001</v>
      </c>
      <c r="I510" s="134">
        <v>0.63</v>
      </c>
      <c r="J510" s="135">
        <v>3.2850000000000001</v>
      </c>
      <c r="K510" s="137">
        <v>9.609</v>
      </c>
      <c r="L510" s="79">
        <v>1.464</v>
      </c>
      <c r="M510" s="139">
        <v>0.28499999999999998</v>
      </c>
      <c r="N510" s="135">
        <v>115.02800000000001</v>
      </c>
      <c r="O510" s="79">
        <v>61.656999999999996</v>
      </c>
      <c r="P510" s="140">
        <v>53.601731752269011</v>
      </c>
      <c r="Q510" s="150" t="s">
        <v>533</v>
      </c>
    </row>
    <row r="511" spans="1:17" ht="12.6" customHeight="1" thickBot="1" x14ac:dyDescent="0.25">
      <c r="A511" s="207"/>
      <c r="B511" s="166"/>
      <c r="C511" s="167"/>
      <c r="D511" s="167"/>
      <c r="E511" s="168"/>
      <c r="F511" s="169"/>
      <c r="G511" s="169"/>
      <c r="H511" s="170"/>
      <c r="I511" s="166"/>
      <c r="J511" s="167"/>
      <c r="K511" s="169"/>
      <c r="L511" s="171"/>
      <c r="M511" s="172"/>
      <c r="N511" s="167"/>
      <c r="O511" s="171"/>
      <c r="P511" s="173"/>
      <c r="Q511" s="208"/>
    </row>
    <row r="512" spans="1:17" ht="12.6" customHeight="1" thickTop="1" x14ac:dyDescent="0.2"/>
  </sheetData>
  <mergeCells count="19">
    <mergeCell ref="I7:I8"/>
    <mergeCell ref="J7:J8"/>
    <mergeCell ref="K7:K8"/>
    <mergeCell ref="A5:A8"/>
    <mergeCell ref="B5:H6"/>
    <mergeCell ref="I5:M6"/>
    <mergeCell ref="P5:P8"/>
    <mergeCell ref="Q5:Q8"/>
    <mergeCell ref="N6:O6"/>
    <mergeCell ref="B7:B8"/>
    <mergeCell ref="C7:C8"/>
    <mergeCell ref="D7:D8"/>
    <mergeCell ref="E7:E8"/>
    <mergeCell ref="L7:L8"/>
    <mergeCell ref="M7:M8"/>
    <mergeCell ref="N7:O7"/>
    <mergeCell ref="F7:F8"/>
    <mergeCell ref="G7:G8"/>
    <mergeCell ref="H7:H8"/>
  </mergeCells>
  <phoneticPr fontId="0" type="noConversion"/>
  <pageMargins left="0.70866141732283472" right="0.63" top="0.78740157480314965" bottom="0.78740157480314965" header="0" footer="0"/>
  <pageSetup paperSize="9" scale="75" pageOrder="overThenDown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12"/>
  <sheetViews>
    <sheetView zoomScale="85" zoomScaleNormal="85" workbookViewId="0">
      <selection activeCell="F2" sqref="F2"/>
    </sheetView>
  </sheetViews>
  <sheetFormatPr defaultColWidth="9.140625" defaultRowHeight="12.6" customHeight="1" x14ac:dyDescent="0.2"/>
  <cols>
    <col min="1" max="1" width="23.7109375" style="1" customWidth="1"/>
    <col min="2" max="8" width="12.85546875" style="2" customWidth="1"/>
    <col min="9" max="13" width="10.85546875" style="2" customWidth="1"/>
    <col min="14" max="15" width="11.42578125" style="2" customWidth="1"/>
    <col min="16" max="16" width="8.28515625" style="14" customWidth="1"/>
    <col min="17" max="17" width="22.42578125" style="1" customWidth="1"/>
    <col min="18" max="16384" width="9.140625" style="2"/>
  </cols>
  <sheetData>
    <row r="1" spans="1:30" s="97" customFormat="1" ht="15" x14ac:dyDescent="0.25">
      <c r="A1" s="95" t="s">
        <v>534</v>
      </c>
      <c r="B1" s="96"/>
      <c r="C1" s="96"/>
      <c r="D1" s="96"/>
      <c r="E1" s="96"/>
      <c r="F1" s="96"/>
      <c r="G1" s="96"/>
      <c r="I1" s="98" t="s">
        <v>535</v>
      </c>
      <c r="J1" s="96"/>
      <c r="K1" s="96"/>
      <c r="L1" s="96"/>
      <c r="M1" s="96"/>
      <c r="N1" s="96"/>
      <c r="O1" s="98"/>
      <c r="P1" s="99"/>
      <c r="Q1" s="100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</row>
    <row r="2" spans="1:30" s="97" customFormat="1" ht="11.25" customHeight="1" x14ac:dyDescent="0.25">
      <c r="A2" s="100"/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8"/>
      <c r="P2" s="99"/>
      <c r="Q2" s="100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</row>
    <row r="3" spans="1:30" ht="12.6" customHeight="1" x14ac:dyDescent="0.25">
      <c r="A3" s="101"/>
      <c r="B3" s="102"/>
      <c r="C3" s="102"/>
      <c r="D3" s="102"/>
      <c r="E3" s="102"/>
      <c r="F3" s="102"/>
      <c r="G3" s="25"/>
      <c r="H3" s="25"/>
      <c r="I3" s="25"/>
      <c r="J3" s="25"/>
      <c r="K3" s="25"/>
      <c r="L3" s="25"/>
      <c r="M3" s="25"/>
      <c r="N3" s="25"/>
      <c r="O3" s="25"/>
      <c r="P3" s="103"/>
      <c r="Q3" s="101"/>
    </row>
    <row r="4" spans="1:30" ht="13.5" thickBot="1" x14ac:dyDescent="0.25">
      <c r="A4" s="2" t="s">
        <v>136</v>
      </c>
      <c r="B4" s="3"/>
      <c r="C4" s="3"/>
      <c r="D4" s="3"/>
      <c r="E4" s="3"/>
      <c r="F4" s="3"/>
      <c r="G4" s="3"/>
      <c r="H4" s="3"/>
      <c r="I4" s="104"/>
      <c r="J4" s="104"/>
      <c r="K4" s="3"/>
      <c r="O4" s="105"/>
      <c r="P4" s="106"/>
      <c r="Q4" s="107" t="s">
        <v>137</v>
      </c>
    </row>
    <row r="5" spans="1:30" ht="3.75" customHeight="1" thickTop="1" x14ac:dyDescent="0.2">
      <c r="A5" s="830" t="s">
        <v>536</v>
      </c>
      <c r="B5" s="833">
        <v>2019</v>
      </c>
      <c r="C5" s="834"/>
      <c r="D5" s="834"/>
      <c r="E5" s="834"/>
      <c r="F5" s="834"/>
      <c r="G5" s="834"/>
      <c r="H5" s="835"/>
      <c r="I5" s="833">
        <v>2019</v>
      </c>
      <c r="J5" s="834"/>
      <c r="K5" s="834"/>
      <c r="L5" s="834"/>
      <c r="M5" s="835"/>
      <c r="N5" s="108"/>
      <c r="O5" s="109"/>
      <c r="P5" s="839" t="s">
        <v>139</v>
      </c>
      <c r="Q5" s="830" t="s">
        <v>537</v>
      </c>
    </row>
    <row r="6" spans="1:30" ht="12" customHeight="1" x14ac:dyDescent="0.2">
      <c r="A6" s="831"/>
      <c r="B6" s="836"/>
      <c r="C6" s="837"/>
      <c r="D6" s="837"/>
      <c r="E6" s="837"/>
      <c r="F6" s="837"/>
      <c r="G6" s="837"/>
      <c r="H6" s="838"/>
      <c r="I6" s="836"/>
      <c r="J6" s="837"/>
      <c r="K6" s="837"/>
      <c r="L6" s="837"/>
      <c r="M6" s="838"/>
      <c r="N6" s="842" t="s">
        <v>141</v>
      </c>
      <c r="O6" s="843"/>
      <c r="P6" s="840"/>
      <c r="Q6" s="831"/>
    </row>
    <row r="7" spans="1:30" ht="12" customHeight="1" x14ac:dyDescent="0.2">
      <c r="A7" s="831"/>
      <c r="B7" s="844" t="s">
        <v>142</v>
      </c>
      <c r="C7" s="846" t="s">
        <v>143</v>
      </c>
      <c r="D7" s="846" t="s">
        <v>144</v>
      </c>
      <c r="E7" s="846" t="s">
        <v>145</v>
      </c>
      <c r="F7" s="848" t="s">
        <v>146</v>
      </c>
      <c r="G7" s="848" t="s">
        <v>147</v>
      </c>
      <c r="H7" s="855" t="s">
        <v>148</v>
      </c>
      <c r="I7" s="844" t="s">
        <v>149</v>
      </c>
      <c r="J7" s="846" t="s">
        <v>150</v>
      </c>
      <c r="K7" s="857" t="s">
        <v>151</v>
      </c>
      <c r="L7" s="848" t="s">
        <v>152</v>
      </c>
      <c r="M7" s="850" t="s">
        <v>153</v>
      </c>
      <c r="N7" s="852" t="s">
        <v>154</v>
      </c>
      <c r="O7" s="853"/>
      <c r="P7" s="840"/>
      <c r="Q7" s="831"/>
    </row>
    <row r="8" spans="1:30" ht="13.5" customHeight="1" thickBot="1" x14ac:dyDescent="0.25">
      <c r="A8" s="832"/>
      <c r="B8" s="845"/>
      <c r="C8" s="847"/>
      <c r="D8" s="847"/>
      <c r="E8" s="847"/>
      <c r="F8" s="854"/>
      <c r="G8" s="854"/>
      <c r="H8" s="856"/>
      <c r="I8" s="845"/>
      <c r="J8" s="847"/>
      <c r="K8" s="858"/>
      <c r="L8" s="849"/>
      <c r="M8" s="851"/>
      <c r="N8" s="111">
        <v>2018</v>
      </c>
      <c r="O8" s="112">
        <v>2019</v>
      </c>
      <c r="P8" s="841"/>
      <c r="Q8" s="832"/>
    </row>
    <row r="9" spans="1:30" ht="6.95" customHeight="1" thickTop="1" x14ac:dyDescent="0.2">
      <c r="A9" s="113"/>
      <c r="B9" s="114"/>
      <c r="C9" s="119"/>
      <c r="D9" s="115"/>
      <c r="E9" s="116"/>
      <c r="F9" s="117"/>
      <c r="G9" s="117"/>
      <c r="H9" s="118"/>
      <c r="I9" s="114"/>
      <c r="J9" s="119"/>
      <c r="K9" s="117"/>
      <c r="L9" s="120"/>
      <c r="M9" s="121"/>
      <c r="N9" s="119"/>
      <c r="O9" s="120"/>
      <c r="P9" s="122"/>
      <c r="Q9" s="123"/>
    </row>
    <row r="10" spans="1:30" ht="12.75" x14ac:dyDescent="0.2">
      <c r="A10" s="124" t="s">
        <v>155</v>
      </c>
      <c r="B10" s="125">
        <v>6736594.8390000006</v>
      </c>
      <c r="C10" s="126">
        <v>6666018.2049999991</v>
      </c>
      <c r="D10" s="126">
        <v>7279176.4649999999</v>
      </c>
      <c r="E10" s="126">
        <v>6569508.8329999996</v>
      </c>
      <c r="F10" s="127">
        <v>6944202.6729999995</v>
      </c>
      <c r="G10" s="128">
        <v>6465982.2990000006</v>
      </c>
      <c r="H10" s="129">
        <v>5825966.7719999999</v>
      </c>
      <c r="I10" s="125">
        <v>5892338.148</v>
      </c>
      <c r="J10" s="126">
        <v>7016155.801</v>
      </c>
      <c r="K10" s="127">
        <v>7823138.7829999998</v>
      </c>
      <c r="L10" s="59">
        <v>7345976.2450000001</v>
      </c>
      <c r="M10" s="130">
        <v>5772598.8140000002</v>
      </c>
      <c r="N10" s="126">
        <v>79144529.026999995</v>
      </c>
      <c r="O10" s="126">
        <v>80337657.877000004</v>
      </c>
      <c r="P10" s="131">
        <v>101.50753168244009</v>
      </c>
      <c r="Q10" s="132" t="s">
        <v>156</v>
      </c>
    </row>
    <row r="11" spans="1:30" ht="12.6" customHeight="1" x14ac:dyDescent="0.2">
      <c r="A11" s="124"/>
      <c r="B11" s="125"/>
      <c r="C11" s="126"/>
      <c r="D11" s="126"/>
      <c r="E11" s="126"/>
      <c r="F11" s="127"/>
      <c r="G11" s="128"/>
      <c r="H11" s="129"/>
      <c r="I11" s="125"/>
      <c r="J11" s="126"/>
      <c r="K11" s="127"/>
      <c r="L11" s="59"/>
      <c r="M11" s="130"/>
      <c r="N11" s="126"/>
      <c r="O11" s="126"/>
      <c r="P11" s="131"/>
      <c r="Q11" s="132"/>
    </row>
    <row r="12" spans="1:30" ht="12.75" x14ac:dyDescent="0.2">
      <c r="A12" s="133" t="s">
        <v>157</v>
      </c>
      <c r="B12" s="134">
        <v>60535.527999999998</v>
      </c>
      <c r="C12" s="135">
        <v>46473.906999999999</v>
      </c>
      <c r="D12" s="135">
        <v>53544.249000000003</v>
      </c>
      <c r="E12" s="136">
        <v>60252.612000000001</v>
      </c>
      <c r="F12" s="137">
        <v>76009.281000000003</v>
      </c>
      <c r="G12" s="137">
        <v>57136.601000000002</v>
      </c>
      <c r="H12" s="138">
        <v>53720.750999999997</v>
      </c>
      <c r="I12" s="134">
        <v>50598.044000000002</v>
      </c>
      <c r="J12" s="135">
        <v>71432.051999999996</v>
      </c>
      <c r="K12" s="137">
        <v>71475.822</v>
      </c>
      <c r="L12" s="79">
        <v>67565.928</v>
      </c>
      <c r="M12" s="139">
        <v>69821.317999999999</v>
      </c>
      <c r="N12" s="135">
        <v>666460.95400000003</v>
      </c>
      <c r="O12" s="79">
        <v>738566.09299999999</v>
      </c>
      <c r="P12" s="140">
        <v>110.81910929173505</v>
      </c>
      <c r="Q12" s="141" t="s">
        <v>158</v>
      </c>
    </row>
    <row r="13" spans="1:30" ht="12.6" customHeight="1" x14ac:dyDescent="0.2">
      <c r="A13" s="133"/>
      <c r="B13" s="134"/>
      <c r="C13" s="135"/>
      <c r="D13" s="135"/>
      <c r="E13" s="136"/>
      <c r="F13" s="137"/>
      <c r="G13" s="137"/>
      <c r="H13" s="138"/>
      <c r="I13" s="134"/>
      <c r="J13" s="135"/>
      <c r="K13" s="137"/>
      <c r="L13" s="79"/>
      <c r="M13" s="139"/>
      <c r="N13" s="135"/>
      <c r="O13" s="79"/>
      <c r="P13" s="140"/>
      <c r="Q13" s="141"/>
    </row>
    <row r="14" spans="1:30" ht="12.75" x14ac:dyDescent="0.2">
      <c r="A14" s="133" t="s">
        <v>159</v>
      </c>
      <c r="B14" s="134">
        <v>372904.28200000001</v>
      </c>
      <c r="C14" s="135">
        <v>417736.87099999998</v>
      </c>
      <c r="D14" s="135">
        <v>351856.40700000001</v>
      </c>
      <c r="E14" s="136">
        <v>273242.49099999998</v>
      </c>
      <c r="F14" s="137">
        <v>332664.27799999999</v>
      </c>
      <c r="G14" s="137">
        <v>271415.554</v>
      </c>
      <c r="H14" s="138">
        <v>201601.36900000001</v>
      </c>
      <c r="I14" s="134">
        <v>149260.27600000001</v>
      </c>
      <c r="J14" s="135">
        <v>170398.74</v>
      </c>
      <c r="K14" s="137">
        <v>277657.96299999999</v>
      </c>
      <c r="L14" s="79">
        <v>300963.54100000003</v>
      </c>
      <c r="M14" s="139">
        <v>232171.46900000001</v>
      </c>
      <c r="N14" s="135">
        <v>3529514.8029999998</v>
      </c>
      <c r="O14" s="79">
        <v>3351873.2409999999</v>
      </c>
      <c r="P14" s="140">
        <v>94.966969345219667</v>
      </c>
      <c r="Q14" s="141" t="s">
        <v>160</v>
      </c>
    </row>
    <row r="15" spans="1:30" ht="12.6" customHeight="1" x14ac:dyDescent="0.2">
      <c r="A15" s="133"/>
      <c r="B15" s="134"/>
      <c r="C15" s="135"/>
      <c r="D15" s="135"/>
      <c r="E15" s="136"/>
      <c r="F15" s="137"/>
      <c r="G15" s="137"/>
      <c r="H15" s="138"/>
      <c r="I15" s="134"/>
      <c r="J15" s="135"/>
      <c r="K15" s="137"/>
      <c r="L15" s="79"/>
      <c r="M15" s="139"/>
      <c r="N15" s="135"/>
      <c r="O15" s="79"/>
      <c r="P15" s="140"/>
      <c r="Q15" s="141"/>
    </row>
    <row r="16" spans="1:30" ht="12.75" x14ac:dyDescent="0.2">
      <c r="A16" s="142" t="s">
        <v>161</v>
      </c>
      <c r="B16" s="134" t="s">
        <v>185</v>
      </c>
      <c r="C16" s="135">
        <v>0.54700000000000004</v>
      </c>
      <c r="D16" s="135" t="s">
        <v>185</v>
      </c>
      <c r="E16" s="136">
        <v>1.236</v>
      </c>
      <c r="F16" s="137" t="s">
        <v>185</v>
      </c>
      <c r="G16" s="137">
        <v>1.2589999999999999</v>
      </c>
      <c r="H16" s="138" t="s">
        <v>185</v>
      </c>
      <c r="I16" s="134" t="s">
        <v>185</v>
      </c>
      <c r="J16" s="135" t="s">
        <v>185</v>
      </c>
      <c r="K16" s="137">
        <v>3.327</v>
      </c>
      <c r="L16" s="79">
        <v>0.20300000000000001</v>
      </c>
      <c r="M16" s="139">
        <v>33.307000000000002</v>
      </c>
      <c r="N16" s="135">
        <v>1.5129999999999999</v>
      </c>
      <c r="O16" s="79">
        <v>39.878999999999998</v>
      </c>
      <c r="P16" s="140" t="s">
        <v>538</v>
      </c>
      <c r="Q16" s="143" t="s">
        <v>162</v>
      </c>
    </row>
    <row r="17" spans="1:17" ht="12.6" customHeight="1" x14ac:dyDescent="0.2">
      <c r="A17" s="142"/>
      <c r="B17" s="134"/>
      <c r="C17" s="135"/>
      <c r="D17" s="135"/>
      <c r="E17" s="136"/>
      <c r="F17" s="137"/>
      <c r="G17" s="137"/>
      <c r="H17" s="138"/>
      <c r="I17" s="134"/>
      <c r="J17" s="135"/>
      <c r="K17" s="137"/>
      <c r="L17" s="79"/>
      <c r="M17" s="139"/>
      <c r="N17" s="135"/>
      <c r="O17" s="79"/>
      <c r="P17" s="140"/>
      <c r="Q17" s="143"/>
    </row>
    <row r="18" spans="1:17" ht="12.6" customHeight="1" x14ac:dyDescent="0.2">
      <c r="A18" s="142" t="s">
        <v>163</v>
      </c>
      <c r="B18" s="134">
        <v>7802.9489999999996</v>
      </c>
      <c r="C18" s="135">
        <v>20228.393</v>
      </c>
      <c r="D18" s="135">
        <v>23026.767</v>
      </c>
      <c r="E18" s="136">
        <v>18396.453000000001</v>
      </c>
      <c r="F18" s="137">
        <v>21453.284</v>
      </c>
      <c r="G18" s="137">
        <v>22824.1</v>
      </c>
      <c r="H18" s="138">
        <v>19508.333999999999</v>
      </c>
      <c r="I18" s="134">
        <v>14230.492</v>
      </c>
      <c r="J18" s="135">
        <v>16349.553</v>
      </c>
      <c r="K18" s="137">
        <v>115150.95</v>
      </c>
      <c r="L18" s="79">
        <v>23060.667000000001</v>
      </c>
      <c r="M18" s="139">
        <v>12856.433000000001</v>
      </c>
      <c r="N18" s="135">
        <v>155355.91099999999</v>
      </c>
      <c r="O18" s="79">
        <v>314888.375</v>
      </c>
      <c r="P18" s="140">
        <v>202.68837727069169</v>
      </c>
      <c r="Q18" s="143" t="s">
        <v>164</v>
      </c>
    </row>
    <row r="19" spans="1:17" ht="12.6" customHeight="1" x14ac:dyDescent="0.2">
      <c r="A19" s="142"/>
      <c r="B19" s="134"/>
      <c r="C19" s="135"/>
      <c r="D19" s="135"/>
      <c r="E19" s="136"/>
      <c r="F19" s="137"/>
      <c r="G19" s="137"/>
      <c r="H19" s="138"/>
      <c r="I19" s="134"/>
      <c r="J19" s="135"/>
      <c r="K19" s="137"/>
      <c r="L19" s="79"/>
      <c r="M19" s="139"/>
      <c r="N19" s="135"/>
      <c r="O19" s="79"/>
      <c r="P19" s="140"/>
      <c r="Q19" s="143"/>
    </row>
    <row r="20" spans="1:17" ht="12.6" customHeight="1" x14ac:dyDescent="0.2">
      <c r="A20" s="142" t="s">
        <v>165</v>
      </c>
      <c r="B20" s="134">
        <v>302212.09899999999</v>
      </c>
      <c r="C20" s="135">
        <v>304121.53499999997</v>
      </c>
      <c r="D20" s="135">
        <v>311482.87900000002</v>
      </c>
      <c r="E20" s="136">
        <v>282472.96899999998</v>
      </c>
      <c r="F20" s="137">
        <v>344012.81400000001</v>
      </c>
      <c r="G20" s="137">
        <v>366842.30499999999</v>
      </c>
      <c r="H20" s="138">
        <v>313385.67700000003</v>
      </c>
      <c r="I20" s="134">
        <v>342502.41</v>
      </c>
      <c r="J20" s="135">
        <v>389399.20699999999</v>
      </c>
      <c r="K20" s="137">
        <v>363785.73300000001</v>
      </c>
      <c r="L20" s="79">
        <v>310132.587</v>
      </c>
      <c r="M20" s="139">
        <v>323018.10399999999</v>
      </c>
      <c r="N20" s="135">
        <v>3337907.0819999999</v>
      </c>
      <c r="O20" s="79">
        <v>3953368.3190000001</v>
      </c>
      <c r="P20" s="140">
        <v>118.43853713960274</v>
      </c>
      <c r="Q20" s="143" t="s">
        <v>166</v>
      </c>
    </row>
    <row r="21" spans="1:17" ht="12.6" customHeight="1" x14ac:dyDescent="0.2">
      <c r="A21" s="142"/>
      <c r="B21" s="134"/>
      <c r="C21" s="135"/>
      <c r="D21" s="135"/>
      <c r="E21" s="136"/>
      <c r="F21" s="137"/>
      <c r="G21" s="137"/>
      <c r="H21" s="138"/>
      <c r="I21" s="134"/>
      <c r="J21" s="135"/>
      <c r="K21" s="137"/>
      <c r="L21" s="79"/>
      <c r="M21" s="139"/>
      <c r="N21" s="135"/>
      <c r="O21" s="79"/>
      <c r="P21" s="140"/>
      <c r="Q21" s="143"/>
    </row>
    <row r="22" spans="1:17" ht="12.6" customHeight="1" x14ac:dyDescent="0.2">
      <c r="A22" s="142" t="s">
        <v>167</v>
      </c>
      <c r="B22" s="134">
        <v>5986777.9369999999</v>
      </c>
      <c r="C22" s="135">
        <v>5871917.6409999998</v>
      </c>
      <c r="D22" s="135">
        <v>6533645.8640000001</v>
      </c>
      <c r="E22" s="136">
        <v>5927283.6679999996</v>
      </c>
      <c r="F22" s="137">
        <v>6163494.8629999999</v>
      </c>
      <c r="G22" s="137">
        <v>5740869.7719999999</v>
      </c>
      <c r="H22" s="138">
        <v>5230288.63</v>
      </c>
      <c r="I22" s="134">
        <v>5327903.42</v>
      </c>
      <c r="J22" s="135">
        <v>6362460.7209999999</v>
      </c>
      <c r="K22" s="137">
        <v>6987428.1579999998</v>
      </c>
      <c r="L22" s="79">
        <v>6637170.1550000003</v>
      </c>
      <c r="M22" s="139">
        <v>5126399.2039999999</v>
      </c>
      <c r="N22" s="135">
        <v>71393451.408999994</v>
      </c>
      <c r="O22" s="79">
        <v>71895640.033000007</v>
      </c>
      <c r="P22" s="140">
        <v>100.70340992638536</v>
      </c>
      <c r="Q22" s="143" t="s">
        <v>168</v>
      </c>
    </row>
    <row r="23" spans="1:17" ht="12.6" customHeight="1" x14ac:dyDescent="0.2">
      <c r="A23" s="142"/>
      <c r="B23" s="134"/>
      <c r="C23" s="135"/>
      <c r="D23" s="135"/>
      <c r="E23" s="136"/>
      <c r="F23" s="137"/>
      <c r="G23" s="137"/>
      <c r="H23" s="138"/>
      <c r="I23" s="134"/>
      <c r="J23" s="135"/>
      <c r="K23" s="137"/>
      <c r="L23" s="79"/>
      <c r="M23" s="139"/>
      <c r="N23" s="135"/>
      <c r="O23" s="79"/>
      <c r="P23" s="140"/>
      <c r="Q23" s="143"/>
    </row>
    <row r="24" spans="1:17" ht="12.6" customHeight="1" x14ac:dyDescent="0.2">
      <c r="A24" s="142" t="s">
        <v>169</v>
      </c>
      <c r="B24" s="134">
        <v>213.672</v>
      </c>
      <c r="C24" s="135">
        <v>47.012</v>
      </c>
      <c r="D24" s="135">
        <v>131.483</v>
      </c>
      <c r="E24" s="136">
        <v>342.839</v>
      </c>
      <c r="F24" s="137">
        <v>45.646999999999998</v>
      </c>
      <c r="G24" s="137">
        <v>180.24100000000001</v>
      </c>
      <c r="H24" s="138">
        <v>188.499</v>
      </c>
      <c r="I24" s="134">
        <v>77.911000000000001</v>
      </c>
      <c r="J24" s="135">
        <v>377.00900000000001</v>
      </c>
      <c r="K24" s="137">
        <v>326.90899999999999</v>
      </c>
      <c r="L24" s="79">
        <v>210.655</v>
      </c>
      <c r="M24" s="139">
        <v>405.37</v>
      </c>
      <c r="N24" s="135">
        <v>1099.117</v>
      </c>
      <c r="O24" s="79">
        <v>2547.2469999999998</v>
      </c>
      <c r="P24" s="140">
        <v>231.75394430256287</v>
      </c>
      <c r="Q24" s="143" t="s">
        <v>170</v>
      </c>
    </row>
    <row r="25" spans="1:17" ht="12.6" customHeight="1" x14ac:dyDescent="0.2">
      <c r="A25" s="142"/>
      <c r="B25" s="134"/>
      <c r="C25" s="135"/>
      <c r="D25" s="135"/>
      <c r="E25" s="136"/>
      <c r="F25" s="137"/>
      <c r="G25" s="137"/>
      <c r="H25" s="138"/>
      <c r="I25" s="134"/>
      <c r="J25" s="135"/>
      <c r="K25" s="137"/>
      <c r="L25" s="79"/>
      <c r="M25" s="139"/>
      <c r="N25" s="135"/>
      <c r="O25" s="79"/>
      <c r="P25" s="140"/>
      <c r="Q25" s="143"/>
    </row>
    <row r="26" spans="1:17" ht="12.6" customHeight="1" x14ac:dyDescent="0.2">
      <c r="A26" s="144" t="s">
        <v>171</v>
      </c>
      <c r="B26" s="134">
        <v>6148.3720000000003</v>
      </c>
      <c r="C26" s="135">
        <v>5492.299</v>
      </c>
      <c r="D26" s="135">
        <v>5488.8159999999998</v>
      </c>
      <c r="E26" s="136">
        <v>7516.5649999999996</v>
      </c>
      <c r="F26" s="137">
        <v>6522.5060000000003</v>
      </c>
      <c r="G26" s="137">
        <v>6712.4669999999996</v>
      </c>
      <c r="H26" s="138">
        <v>7273.5119999999997</v>
      </c>
      <c r="I26" s="134">
        <v>7765.5950000000003</v>
      </c>
      <c r="J26" s="135">
        <v>5738.5190000000002</v>
      </c>
      <c r="K26" s="137">
        <v>7309.9210000000003</v>
      </c>
      <c r="L26" s="79">
        <v>6872.509</v>
      </c>
      <c r="M26" s="139">
        <v>7893.6090000000004</v>
      </c>
      <c r="N26" s="135">
        <v>60738.237999999998</v>
      </c>
      <c r="O26" s="79">
        <v>80734.69</v>
      </c>
      <c r="P26" s="140">
        <v>132.92234456982436</v>
      </c>
      <c r="Q26" s="145" t="s">
        <v>172</v>
      </c>
    </row>
    <row r="27" spans="1:17" ht="12.6" customHeight="1" x14ac:dyDescent="0.2">
      <c r="A27" s="142"/>
      <c r="B27" s="134"/>
      <c r="C27" s="135"/>
      <c r="D27" s="135"/>
      <c r="E27" s="136"/>
      <c r="F27" s="137"/>
      <c r="G27" s="137"/>
      <c r="H27" s="138"/>
      <c r="I27" s="134"/>
      <c r="J27" s="135"/>
      <c r="K27" s="137"/>
      <c r="L27" s="79"/>
      <c r="M27" s="139"/>
      <c r="N27" s="135"/>
      <c r="O27" s="79"/>
      <c r="P27" s="140"/>
      <c r="Q27" s="143"/>
    </row>
    <row r="28" spans="1:17" ht="12.6" customHeight="1" x14ac:dyDescent="0.2">
      <c r="A28" s="142" t="s">
        <v>173</v>
      </c>
      <c r="B28" s="134">
        <v>5974707.9349999996</v>
      </c>
      <c r="C28" s="135">
        <v>5895395.8499999996</v>
      </c>
      <c r="D28" s="135">
        <v>6453904.6519999998</v>
      </c>
      <c r="E28" s="136">
        <v>5781312.1540000001</v>
      </c>
      <c r="F28" s="137">
        <v>6102178.301</v>
      </c>
      <c r="G28" s="137">
        <v>5632804.8389999997</v>
      </c>
      <c r="H28" s="138">
        <v>5097958.9730000002</v>
      </c>
      <c r="I28" s="134">
        <v>5116860.8360000001</v>
      </c>
      <c r="J28" s="135">
        <v>6141459.3509999998</v>
      </c>
      <c r="K28" s="137">
        <v>6855970.9550000001</v>
      </c>
      <c r="L28" s="79">
        <v>6446629.9129999997</v>
      </c>
      <c r="M28" s="139">
        <v>5074479.88</v>
      </c>
      <c r="N28" s="135">
        <v>70035682.680000007</v>
      </c>
      <c r="O28" s="79">
        <v>70573663.638999999</v>
      </c>
      <c r="P28" s="140">
        <v>100.76815265934948</v>
      </c>
      <c r="Q28" s="143" t="s">
        <v>173</v>
      </c>
    </row>
    <row r="29" spans="1:17" ht="12.6" customHeight="1" x14ac:dyDescent="0.2">
      <c r="A29" s="133"/>
      <c r="B29" s="134"/>
      <c r="C29" s="135"/>
      <c r="D29" s="135"/>
      <c r="E29" s="136"/>
      <c r="F29" s="137"/>
      <c r="G29" s="137"/>
      <c r="H29" s="138"/>
      <c r="I29" s="134"/>
      <c r="J29" s="135"/>
      <c r="K29" s="137"/>
      <c r="L29" s="79"/>
      <c r="M29" s="139"/>
      <c r="N29" s="135"/>
      <c r="O29" s="79"/>
      <c r="P29" s="140"/>
      <c r="Q29" s="141"/>
    </row>
    <row r="30" spans="1:17" ht="12.6" customHeight="1" x14ac:dyDescent="0.2">
      <c r="A30" s="133" t="s">
        <v>174</v>
      </c>
      <c r="B30" s="134">
        <v>5659356.017</v>
      </c>
      <c r="C30" s="135">
        <v>5517888.7570000002</v>
      </c>
      <c r="D30" s="135">
        <v>6139896.8820000002</v>
      </c>
      <c r="E30" s="136">
        <v>5583945.4270000001</v>
      </c>
      <c r="F30" s="137">
        <v>5831767.6030000001</v>
      </c>
      <c r="G30" s="137">
        <v>5396884.7570000002</v>
      </c>
      <c r="H30" s="138">
        <v>4922809.3329999996</v>
      </c>
      <c r="I30" s="134">
        <v>4999046.2910000002</v>
      </c>
      <c r="J30" s="135">
        <v>6019850.148</v>
      </c>
      <c r="K30" s="137">
        <v>6578430.0769999996</v>
      </c>
      <c r="L30" s="79">
        <v>6253626.676</v>
      </c>
      <c r="M30" s="139">
        <v>4832850.4579999996</v>
      </c>
      <c r="N30" s="135">
        <v>67229856.444000006</v>
      </c>
      <c r="O30" s="79">
        <v>67736352.425999999</v>
      </c>
      <c r="P30" s="140">
        <v>100.75337953818462</v>
      </c>
      <c r="Q30" s="141" t="s">
        <v>175</v>
      </c>
    </row>
    <row r="31" spans="1:17" ht="12.6" customHeight="1" x14ac:dyDescent="0.2">
      <c r="A31" s="133"/>
      <c r="B31" s="134"/>
      <c r="C31" s="135"/>
      <c r="D31" s="135"/>
      <c r="E31" s="136"/>
      <c r="F31" s="137"/>
      <c r="G31" s="137"/>
      <c r="H31" s="138"/>
      <c r="I31" s="134"/>
      <c r="J31" s="135"/>
      <c r="K31" s="137"/>
      <c r="L31" s="79"/>
      <c r="M31" s="139"/>
      <c r="N31" s="135"/>
      <c r="O31" s="79"/>
      <c r="P31" s="140"/>
      <c r="Q31" s="141"/>
    </row>
    <row r="32" spans="1:17" ht="12.6" customHeight="1" x14ac:dyDescent="0.2">
      <c r="A32" s="133" t="s">
        <v>176</v>
      </c>
      <c r="B32" s="134">
        <v>105999.52099999999</v>
      </c>
      <c r="C32" s="135">
        <v>116472.398</v>
      </c>
      <c r="D32" s="135">
        <v>140675.264</v>
      </c>
      <c r="E32" s="136">
        <v>119241.986</v>
      </c>
      <c r="F32" s="137">
        <v>108789.20699999999</v>
      </c>
      <c r="G32" s="137">
        <v>106981.079</v>
      </c>
      <c r="H32" s="138">
        <v>87211.191999999995</v>
      </c>
      <c r="I32" s="134">
        <v>103131.856</v>
      </c>
      <c r="J32" s="135">
        <v>115728.704</v>
      </c>
      <c r="K32" s="137">
        <v>132681.36199999999</v>
      </c>
      <c r="L32" s="79">
        <v>133014.99299999999</v>
      </c>
      <c r="M32" s="139">
        <v>90762.425000000003</v>
      </c>
      <c r="N32" s="135">
        <v>1415045.0260000001</v>
      </c>
      <c r="O32" s="79">
        <v>1360689.987</v>
      </c>
      <c r="P32" s="140">
        <v>96.158776717257609</v>
      </c>
      <c r="Q32" s="141" t="s">
        <v>177</v>
      </c>
    </row>
    <row r="33" spans="1:17" ht="12.6" customHeight="1" x14ac:dyDescent="0.2">
      <c r="A33" s="142"/>
      <c r="B33" s="134"/>
      <c r="C33" s="135"/>
      <c r="D33" s="135"/>
      <c r="E33" s="136"/>
      <c r="F33" s="137"/>
      <c r="G33" s="137"/>
      <c r="H33" s="138"/>
      <c r="I33" s="134"/>
      <c r="J33" s="135"/>
      <c r="K33" s="137"/>
      <c r="L33" s="79"/>
      <c r="M33" s="139"/>
      <c r="N33" s="135"/>
      <c r="O33" s="79"/>
      <c r="P33" s="140"/>
      <c r="Q33" s="143"/>
    </row>
    <row r="34" spans="1:17" ht="12.6" customHeight="1" x14ac:dyDescent="0.2">
      <c r="A34" s="148" t="s">
        <v>178</v>
      </c>
      <c r="B34" s="134">
        <v>45.320999999999998</v>
      </c>
      <c r="C34" s="135">
        <v>8.625</v>
      </c>
      <c r="D34" s="135">
        <v>37.948999999999998</v>
      </c>
      <c r="E34" s="136">
        <v>27.077999999999999</v>
      </c>
      <c r="F34" s="137">
        <v>26.2</v>
      </c>
      <c r="G34" s="137">
        <v>17.100000000000001</v>
      </c>
      <c r="H34" s="138">
        <v>53.948999999999998</v>
      </c>
      <c r="I34" s="134">
        <v>7.3479999999999999</v>
      </c>
      <c r="J34" s="135">
        <v>57.523000000000003</v>
      </c>
      <c r="K34" s="137">
        <v>40.988</v>
      </c>
      <c r="L34" s="79">
        <v>13.849</v>
      </c>
      <c r="M34" s="139">
        <v>24.751999999999999</v>
      </c>
      <c r="N34" s="135">
        <v>3101.3249999999998</v>
      </c>
      <c r="O34" s="79">
        <v>360.68200000000002</v>
      </c>
      <c r="P34" s="140">
        <v>11.629932367617069</v>
      </c>
      <c r="Q34" s="143" t="s">
        <v>179</v>
      </c>
    </row>
    <row r="35" spans="1:17" ht="12.6" customHeight="1" x14ac:dyDescent="0.2">
      <c r="A35" s="142"/>
      <c r="B35" s="134"/>
      <c r="C35" s="135"/>
      <c r="D35" s="135"/>
      <c r="E35" s="136"/>
      <c r="F35" s="137"/>
      <c r="G35" s="137"/>
      <c r="H35" s="138"/>
      <c r="I35" s="134"/>
      <c r="J35" s="135"/>
      <c r="K35" s="137"/>
      <c r="L35" s="79"/>
      <c r="M35" s="139"/>
      <c r="N35" s="135"/>
      <c r="O35" s="79"/>
      <c r="P35" s="140"/>
      <c r="Q35" s="143"/>
    </row>
    <row r="36" spans="1:17" ht="12.6" customHeight="1" x14ac:dyDescent="0.2">
      <c r="A36" s="148" t="s">
        <v>180</v>
      </c>
      <c r="B36" s="134">
        <v>1768.308</v>
      </c>
      <c r="C36" s="135">
        <v>2337.23</v>
      </c>
      <c r="D36" s="135">
        <v>1915.9649999999999</v>
      </c>
      <c r="E36" s="136">
        <v>1660.0550000000001</v>
      </c>
      <c r="F36" s="137">
        <v>2154.6120000000001</v>
      </c>
      <c r="G36" s="137">
        <v>2905.4769999999999</v>
      </c>
      <c r="H36" s="138">
        <v>1482.7650000000001</v>
      </c>
      <c r="I36" s="134">
        <v>1786.51</v>
      </c>
      <c r="J36" s="135">
        <v>2759.4720000000002</v>
      </c>
      <c r="K36" s="137">
        <v>3232.056</v>
      </c>
      <c r="L36" s="79">
        <v>3303.1219999999998</v>
      </c>
      <c r="M36" s="139">
        <v>2872.3220000000001</v>
      </c>
      <c r="N36" s="135">
        <v>22901.308000000001</v>
      </c>
      <c r="O36" s="79">
        <v>28177.894</v>
      </c>
      <c r="P36" s="140">
        <v>123.04054423441666</v>
      </c>
      <c r="Q36" s="143" t="s">
        <v>181</v>
      </c>
    </row>
    <row r="37" spans="1:17" ht="12.6" customHeight="1" x14ac:dyDescent="0.2">
      <c r="A37" s="142"/>
      <c r="B37" s="134"/>
      <c r="C37" s="135"/>
      <c r="D37" s="135"/>
      <c r="E37" s="136"/>
      <c r="F37" s="137"/>
      <c r="G37" s="137"/>
      <c r="H37" s="138"/>
      <c r="I37" s="134"/>
      <c r="J37" s="135"/>
      <c r="K37" s="137"/>
      <c r="L37" s="79"/>
      <c r="M37" s="139"/>
      <c r="N37" s="135"/>
      <c r="O37" s="79"/>
      <c r="P37" s="140"/>
      <c r="Q37" s="143"/>
    </row>
    <row r="38" spans="1:17" ht="12.6" customHeight="1" x14ac:dyDescent="0.2">
      <c r="A38" s="148" t="s">
        <v>182</v>
      </c>
      <c r="B38" s="134">
        <v>13818.602000000001</v>
      </c>
      <c r="C38" s="135">
        <v>4922.232</v>
      </c>
      <c r="D38" s="135">
        <v>2320.3789999999999</v>
      </c>
      <c r="E38" s="136">
        <v>891.60400000000004</v>
      </c>
      <c r="F38" s="137">
        <v>7856.6189999999997</v>
      </c>
      <c r="G38" s="137">
        <v>1151.4659999999999</v>
      </c>
      <c r="H38" s="138">
        <v>3025.7190000000001</v>
      </c>
      <c r="I38" s="134">
        <v>1389.934</v>
      </c>
      <c r="J38" s="135">
        <v>948.2</v>
      </c>
      <c r="K38" s="137">
        <v>1204.5940000000001</v>
      </c>
      <c r="L38" s="79">
        <v>895.68700000000001</v>
      </c>
      <c r="M38" s="139">
        <v>1755.8489999999999</v>
      </c>
      <c r="N38" s="135">
        <v>105998.939</v>
      </c>
      <c r="O38" s="79">
        <v>40180.885000000002</v>
      </c>
      <c r="P38" s="140">
        <v>37.906874709377988</v>
      </c>
      <c r="Q38" s="143" t="s">
        <v>183</v>
      </c>
    </row>
    <row r="39" spans="1:17" ht="12.6" customHeight="1" x14ac:dyDescent="0.2">
      <c r="A39" s="142"/>
      <c r="B39" s="134"/>
      <c r="C39" s="135"/>
      <c r="D39" s="135"/>
      <c r="E39" s="136"/>
      <c r="F39" s="137"/>
      <c r="G39" s="137"/>
      <c r="H39" s="138"/>
      <c r="I39" s="134"/>
      <c r="J39" s="135"/>
      <c r="K39" s="137"/>
      <c r="L39" s="79"/>
      <c r="M39" s="139"/>
      <c r="N39" s="135"/>
      <c r="O39" s="79"/>
      <c r="P39" s="140"/>
      <c r="Q39" s="143"/>
    </row>
    <row r="40" spans="1:17" ht="12.6" customHeight="1" x14ac:dyDescent="0.2">
      <c r="A40" s="148" t="s">
        <v>184</v>
      </c>
      <c r="B40" s="134" t="s">
        <v>185</v>
      </c>
      <c r="C40" s="135" t="s">
        <v>185</v>
      </c>
      <c r="D40" s="135" t="s">
        <v>185</v>
      </c>
      <c r="E40" s="136" t="s">
        <v>185</v>
      </c>
      <c r="F40" s="137" t="s">
        <v>185</v>
      </c>
      <c r="G40" s="137" t="s">
        <v>185</v>
      </c>
      <c r="H40" s="138" t="s">
        <v>185</v>
      </c>
      <c r="I40" s="134" t="s">
        <v>185</v>
      </c>
      <c r="J40" s="135" t="s">
        <v>185</v>
      </c>
      <c r="K40" s="137" t="s">
        <v>185</v>
      </c>
      <c r="L40" s="79" t="s">
        <v>185</v>
      </c>
      <c r="M40" s="139" t="s">
        <v>185</v>
      </c>
      <c r="N40" s="135" t="s">
        <v>185</v>
      </c>
      <c r="O40" s="79" t="s">
        <v>185</v>
      </c>
      <c r="P40" s="140" t="s">
        <v>219</v>
      </c>
      <c r="Q40" s="143" t="s">
        <v>186</v>
      </c>
    </row>
    <row r="41" spans="1:17" ht="12.6" customHeight="1" x14ac:dyDescent="0.2">
      <c r="A41" s="142"/>
      <c r="B41" s="134"/>
      <c r="C41" s="135"/>
      <c r="D41" s="135"/>
      <c r="E41" s="136"/>
      <c r="F41" s="137"/>
      <c r="G41" s="137"/>
      <c r="H41" s="138"/>
      <c r="I41" s="134"/>
      <c r="J41" s="135"/>
      <c r="K41" s="137"/>
      <c r="L41" s="79"/>
      <c r="M41" s="139"/>
      <c r="N41" s="135"/>
      <c r="O41" s="79"/>
      <c r="P41" s="140"/>
      <c r="Q41" s="143"/>
    </row>
    <row r="42" spans="1:17" ht="12.6" customHeight="1" x14ac:dyDescent="0.2">
      <c r="A42" s="144" t="s">
        <v>187</v>
      </c>
      <c r="B42" s="134" t="s">
        <v>185</v>
      </c>
      <c r="C42" s="135">
        <v>0.311</v>
      </c>
      <c r="D42" s="135" t="s">
        <v>185</v>
      </c>
      <c r="E42" s="136" t="s">
        <v>185</v>
      </c>
      <c r="F42" s="137">
        <v>0.91200000000000003</v>
      </c>
      <c r="G42" s="137" t="s">
        <v>185</v>
      </c>
      <c r="H42" s="138" t="s">
        <v>185</v>
      </c>
      <c r="I42" s="134" t="s">
        <v>185</v>
      </c>
      <c r="J42" s="135">
        <v>111.10899999999999</v>
      </c>
      <c r="K42" s="137" t="s">
        <v>185</v>
      </c>
      <c r="L42" s="79" t="s">
        <v>185</v>
      </c>
      <c r="M42" s="139" t="s">
        <v>185</v>
      </c>
      <c r="N42" s="135">
        <v>1.038</v>
      </c>
      <c r="O42" s="79">
        <v>112.33199999999999</v>
      </c>
      <c r="P42" s="140" t="s">
        <v>539</v>
      </c>
      <c r="Q42" s="145" t="s">
        <v>188</v>
      </c>
    </row>
    <row r="43" spans="1:17" ht="12.6" customHeight="1" x14ac:dyDescent="0.2">
      <c r="A43" s="142"/>
      <c r="B43" s="134"/>
      <c r="C43" s="135"/>
      <c r="D43" s="135"/>
      <c r="E43" s="136"/>
      <c r="F43" s="137"/>
      <c r="G43" s="137"/>
      <c r="H43" s="138"/>
      <c r="I43" s="134"/>
      <c r="J43" s="135"/>
      <c r="K43" s="137"/>
      <c r="L43" s="79"/>
      <c r="M43" s="139"/>
      <c r="N43" s="135"/>
      <c r="O43" s="79"/>
      <c r="P43" s="140"/>
      <c r="Q43" s="143"/>
    </row>
    <row r="44" spans="1:17" ht="12.6" customHeight="1" x14ac:dyDescent="0.2">
      <c r="A44" s="148" t="s">
        <v>189</v>
      </c>
      <c r="B44" s="134">
        <v>4.4039999999999999</v>
      </c>
      <c r="C44" s="135">
        <v>10.711</v>
      </c>
      <c r="D44" s="135">
        <v>9.2159999999999993</v>
      </c>
      <c r="E44" s="136">
        <v>7.2110000000000003</v>
      </c>
      <c r="F44" s="137">
        <v>7.6820000000000004</v>
      </c>
      <c r="G44" s="137">
        <v>15.253</v>
      </c>
      <c r="H44" s="138">
        <v>6.3129999999999997</v>
      </c>
      <c r="I44" s="134">
        <v>5.8019999999999996</v>
      </c>
      <c r="J44" s="135">
        <v>5.9359999999999999</v>
      </c>
      <c r="K44" s="137">
        <v>160.43600000000001</v>
      </c>
      <c r="L44" s="79">
        <v>2.153</v>
      </c>
      <c r="M44" s="139">
        <v>9.3800000000000008</v>
      </c>
      <c r="N44" s="135">
        <v>106.131</v>
      </c>
      <c r="O44" s="79">
        <v>244.49700000000001</v>
      </c>
      <c r="P44" s="140">
        <v>230.37284111145658</v>
      </c>
      <c r="Q44" s="143" t="s">
        <v>189</v>
      </c>
    </row>
    <row r="45" spans="1:17" ht="12.6" customHeight="1" x14ac:dyDescent="0.2">
      <c r="A45" s="142"/>
      <c r="B45" s="134"/>
      <c r="C45" s="135"/>
      <c r="D45" s="135"/>
      <c r="E45" s="136"/>
      <c r="F45" s="137"/>
      <c r="G45" s="137"/>
      <c r="H45" s="138"/>
      <c r="I45" s="134"/>
      <c r="J45" s="135"/>
      <c r="K45" s="137"/>
      <c r="L45" s="79"/>
      <c r="M45" s="139"/>
      <c r="N45" s="135"/>
      <c r="O45" s="79"/>
      <c r="P45" s="140"/>
      <c r="Q45" s="143"/>
    </row>
    <row r="46" spans="1:17" ht="12.6" customHeight="1" x14ac:dyDescent="0.2">
      <c r="A46" s="142" t="s">
        <v>190</v>
      </c>
      <c r="B46" s="134">
        <v>40.222999999999999</v>
      </c>
      <c r="C46" s="135">
        <v>55.287999999999997</v>
      </c>
      <c r="D46" s="135">
        <v>352.64400000000001</v>
      </c>
      <c r="E46" s="136">
        <v>45.83</v>
      </c>
      <c r="F46" s="137">
        <v>239.798</v>
      </c>
      <c r="G46" s="137">
        <v>197.60499999999999</v>
      </c>
      <c r="H46" s="138">
        <v>131.01499999999999</v>
      </c>
      <c r="I46" s="134">
        <v>123.782</v>
      </c>
      <c r="J46" s="135">
        <v>426.53800000000001</v>
      </c>
      <c r="K46" s="137">
        <v>537.92999999999995</v>
      </c>
      <c r="L46" s="79">
        <v>1809.0409999999999</v>
      </c>
      <c r="M46" s="139">
        <v>4087.1039999999998</v>
      </c>
      <c r="N46" s="135">
        <v>1454.0329999999999</v>
      </c>
      <c r="O46" s="79">
        <v>8046.7979999999998</v>
      </c>
      <c r="P46" s="140">
        <v>553.41233658383271</v>
      </c>
      <c r="Q46" s="143" t="s">
        <v>190</v>
      </c>
    </row>
    <row r="47" spans="1:17" ht="12.6" customHeight="1" x14ac:dyDescent="0.2">
      <c r="A47" s="142"/>
      <c r="B47" s="134"/>
      <c r="C47" s="135"/>
      <c r="D47" s="135"/>
      <c r="E47" s="136"/>
      <c r="F47" s="137"/>
      <c r="G47" s="137"/>
      <c r="H47" s="138"/>
      <c r="I47" s="134"/>
      <c r="J47" s="135"/>
      <c r="K47" s="137"/>
      <c r="L47" s="79"/>
      <c r="M47" s="139"/>
      <c r="N47" s="135"/>
      <c r="O47" s="79"/>
      <c r="P47" s="140"/>
      <c r="Q47" s="143"/>
    </row>
    <row r="48" spans="1:17" ht="12.6" customHeight="1" x14ac:dyDescent="0.2">
      <c r="A48" s="149" t="s">
        <v>191</v>
      </c>
      <c r="B48" s="134" t="s">
        <v>185</v>
      </c>
      <c r="C48" s="135" t="s">
        <v>185</v>
      </c>
      <c r="D48" s="135" t="s">
        <v>185</v>
      </c>
      <c r="E48" s="136" t="s">
        <v>185</v>
      </c>
      <c r="F48" s="137" t="s">
        <v>185</v>
      </c>
      <c r="G48" s="137" t="s">
        <v>185</v>
      </c>
      <c r="H48" s="138" t="s">
        <v>185</v>
      </c>
      <c r="I48" s="134">
        <v>53.872999999999998</v>
      </c>
      <c r="J48" s="135">
        <v>0.53800000000000003</v>
      </c>
      <c r="K48" s="137" t="s">
        <v>185</v>
      </c>
      <c r="L48" s="79" t="s">
        <v>185</v>
      </c>
      <c r="M48" s="139" t="s">
        <v>185</v>
      </c>
      <c r="N48" s="135">
        <v>0.19400000000000001</v>
      </c>
      <c r="O48" s="79">
        <v>54.411000000000001</v>
      </c>
      <c r="P48" s="140" t="s">
        <v>540</v>
      </c>
      <c r="Q48" s="150" t="s">
        <v>191</v>
      </c>
    </row>
    <row r="49" spans="1:17" ht="12.6" customHeight="1" x14ac:dyDescent="0.2">
      <c r="A49" s="149"/>
      <c r="B49" s="134"/>
      <c r="C49" s="135"/>
      <c r="D49" s="135"/>
      <c r="E49" s="136"/>
      <c r="F49" s="137"/>
      <c r="G49" s="137"/>
      <c r="H49" s="138"/>
      <c r="I49" s="134"/>
      <c r="J49" s="135"/>
      <c r="K49" s="137"/>
      <c r="L49" s="79"/>
      <c r="M49" s="139"/>
      <c r="N49" s="135"/>
      <c r="O49" s="79"/>
      <c r="P49" s="140"/>
      <c r="Q49" s="150"/>
    </row>
    <row r="50" spans="1:17" ht="12.6" customHeight="1" x14ac:dyDescent="0.2">
      <c r="A50" s="148" t="s">
        <v>192</v>
      </c>
      <c r="B50" s="134" t="s">
        <v>185</v>
      </c>
      <c r="C50" s="135" t="s">
        <v>185</v>
      </c>
      <c r="D50" s="135" t="s">
        <v>185</v>
      </c>
      <c r="E50" s="136" t="s">
        <v>185</v>
      </c>
      <c r="F50" s="137" t="s">
        <v>185</v>
      </c>
      <c r="G50" s="137" t="s">
        <v>185</v>
      </c>
      <c r="H50" s="138" t="s">
        <v>185</v>
      </c>
      <c r="I50" s="134" t="s">
        <v>185</v>
      </c>
      <c r="J50" s="135" t="s">
        <v>185</v>
      </c>
      <c r="K50" s="137" t="s">
        <v>185</v>
      </c>
      <c r="L50" s="79">
        <v>0.20300000000000001</v>
      </c>
      <c r="M50" s="139">
        <v>32.661999999999999</v>
      </c>
      <c r="N50" s="135" t="s">
        <v>185</v>
      </c>
      <c r="O50" s="79">
        <v>32.865000000000002</v>
      </c>
      <c r="P50" s="140" t="s">
        <v>219</v>
      </c>
      <c r="Q50" s="151" t="s">
        <v>193</v>
      </c>
    </row>
    <row r="51" spans="1:17" ht="12.6" customHeight="1" x14ac:dyDescent="0.2">
      <c r="A51" s="124"/>
      <c r="B51" s="134"/>
      <c r="C51" s="135"/>
      <c r="D51" s="135"/>
      <c r="E51" s="136"/>
      <c r="F51" s="137"/>
      <c r="G51" s="137"/>
      <c r="H51" s="138"/>
      <c r="I51" s="134"/>
      <c r="J51" s="135"/>
      <c r="K51" s="137"/>
      <c r="L51" s="79"/>
      <c r="M51" s="139"/>
      <c r="N51" s="135"/>
      <c r="O51" s="79"/>
      <c r="P51" s="140"/>
      <c r="Q51" s="151"/>
    </row>
    <row r="52" spans="1:17" ht="12.6" customHeight="1" x14ac:dyDescent="0.2">
      <c r="A52" s="133" t="s">
        <v>194</v>
      </c>
      <c r="B52" s="134">
        <v>4.0670000000000002</v>
      </c>
      <c r="C52" s="135" t="s">
        <v>185</v>
      </c>
      <c r="D52" s="135" t="s">
        <v>185</v>
      </c>
      <c r="E52" s="136" t="s">
        <v>185</v>
      </c>
      <c r="F52" s="137" t="s">
        <v>185</v>
      </c>
      <c r="G52" s="137" t="s">
        <v>185</v>
      </c>
      <c r="H52" s="138">
        <v>0.03</v>
      </c>
      <c r="I52" s="134" t="s">
        <v>185</v>
      </c>
      <c r="J52" s="135" t="s">
        <v>185</v>
      </c>
      <c r="K52" s="137" t="s">
        <v>185</v>
      </c>
      <c r="L52" s="79" t="s">
        <v>185</v>
      </c>
      <c r="M52" s="139" t="s">
        <v>185</v>
      </c>
      <c r="N52" s="135">
        <v>6.96</v>
      </c>
      <c r="O52" s="79">
        <v>4.0970000000000004</v>
      </c>
      <c r="P52" s="140">
        <v>58.864942528735639</v>
      </c>
      <c r="Q52" s="141" t="s">
        <v>196</v>
      </c>
    </row>
    <row r="53" spans="1:17" ht="12.6" customHeight="1" x14ac:dyDescent="0.2">
      <c r="A53" s="133"/>
      <c r="B53" s="134"/>
      <c r="C53" s="135"/>
      <c r="D53" s="135"/>
      <c r="E53" s="136"/>
      <c r="F53" s="137"/>
      <c r="G53" s="137"/>
      <c r="H53" s="138"/>
      <c r="I53" s="134"/>
      <c r="J53" s="135"/>
      <c r="K53" s="137"/>
      <c r="L53" s="79"/>
      <c r="M53" s="139"/>
      <c r="N53" s="135"/>
      <c r="O53" s="79"/>
      <c r="P53" s="140"/>
      <c r="Q53" s="141"/>
    </row>
    <row r="54" spans="1:17" ht="12.6" customHeight="1" x14ac:dyDescent="0.2">
      <c r="A54" s="133" t="s">
        <v>122</v>
      </c>
      <c r="B54" s="134">
        <v>490.74099999999999</v>
      </c>
      <c r="C54" s="135">
        <v>914.13599999999997</v>
      </c>
      <c r="D54" s="135">
        <v>629.27300000000002</v>
      </c>
      <c r="E54" s="136">
        <v>1463.329</v>
      </c>
      <c r="F54" s="137">
        <v>927.32399999999996</v>
      </c>
      <c r="G54" s="137">
        <v>776.95600000000002</v>
      </c>
      <c r="H54" s="138">
        <v>1128.489</v>
      </c>
      <c r="I54" s="134">
        <v>1111.1949999999999</v>
      </c>
      <c r="J54" s="135">
        <v>1250.0219999999999</v>
      </c>
      <c r="K54" s="137">
        <v>1392.223</v>
      </c>
      <c r="L54" s="79">
        <v>1436.6659999999999</v>
      </c>
      <c r="M54" s="139">
        <v>1453.683</v>
      </c>
      <c r="N54" s="135">
        <v>23244.331999999999</v>
      </c>
      <c r="O54" s="79">
        <v>12974.037</v>
      </c>
      <c r="P54" s="140">
        <v>55.815916757685279</v>
      </c>
      <c r="Q54" s="141" t="s">
        <v>123</v>
      </c>
    </row>
    <row r="55" spans="1:17" ht="12.6" customHeight="1" x14ac:dyDescent="0.2">
      <c r="A55" s="133"/>
      <c r="B55" s="134"/>
      <c r="C55" s="135"/>
      <c r="D55" s="135"/>
      <c r="E55" s="136"/>
      <c r="F55" s="137"/>
      <c r="G55" s="137"/>
      <c r="H55" s="138"/>
      <c r="I55" s="134"/>
      <c r="J55" s="135"/>
      <c r="K55" s="137"/>
      <c r="L55" s="79"/>
      <c r="M55" s="139"/>
      <c r="N55" s="135"/>
      <c r="O55" s="79"/>
      <c r="P55" s="140"/>
      <c r="Q55" s="141"/>
    </row>
    <row r="56" spans="1:17" ht="12.6" customHeight="1" x14ac:dyDescent="0.2">
      <c r="A56" s="142" t="s">
        <v>197</v>
      </c>
      <c r="B56" s="134">
        <v>104.694</v>
      </c>
      <c r="C56" s="135">
        <v>253.59800000000001</v>
      </c>
      <c r="D56" s="135">
        <v>344.69600000000003</v>
      </c>
      <c r="E56" s="136">
        <v>434.28100000000001</v>
      </c>
      <c r="F56" s="137">
        <v>409.30399999999997</v>
      </c>
      <c r="G56" s="137">
        <v>330.101</v>
      </c>
      <c r="H56" s="138">
        <v>165.363</v>
      </c>
      <c r="I56" s="134">
        <v>124.795</v>
      </c>
      <c r="J56" s="135">
        <v>180.36600000000001</v>
      </c>
      <c r="K56" s="137">
        <v>330.66800000000001</v>
      </c>
      <c r="L56" s="79">
        <v>460.76900000000001</v>
      </c>
      <c r="M56" s="139">
        <v>309.37799999999999</v>
      </c>
      <c r="N56" s="135">
        <v>3408.8629999999998</v>
      </c>
      <c r="O56" s="79">
        <v>3448.0129999999999</v>
      </c>
      <c r="P56" s="140">
        <v>101.14847677950097</v>
      </c>
      <c r="Q56" s="143" t="s">
        <v>198</v>
      </c>
    </row>
    <row r="57" spans="1:17" ht="12.6" customHeight="1" x14ac:dyDescent="0.2">
      <c r="A57" s="142"/>
      <c r="B57" s="134"/>
      <c r="C57" s="135"/>
      <c r="D57" s="135"/>
      <c r="E57" s="136"/>
      <c r="F57" s="137"/>
      <c r="G57" s="137"/>
      <c r="H57" s="138"/>
      <c r="I57" s="134"/>
      <c r="J57" s="135"/>
      <c r="K57" s="137"/>
      <c r="L57" s="79"/>
      <c r="M57" s="139"/>
      <c r="N57" s="135"/>
      <c r="O57" s="79"/>
      <c r="P57" s="140"/>
      <c r="Q57" s="143"/>
    </row>
    <row r="58" spans="1:17" ht="12.6" customHeight="1" x14ac:dyDescent="0.2">
      <c r="A58" s="142" t="s">
        <v>199</v>
      </c>
      <c r="B58" s="134">
        <v>3.5529999999999999</v>
      </c>
      <c r="C58" s="135" t="s">
        <v>185</v>
      </c>
      <c r="D58" s="135">
        <v>24.844000000000001</v>
      </c>
      <c r="E58" s="136">
        <v>29.952999999999999</v>
      </c>
      <c r="F58" s="137" t="s">
        <v>185</v>
      </c>
      <c r="G58" s="137">
        <v>2.2719999999999998</v>
      </c>
      <c r="H58" s="138">
        <v>10.125</v>
      </c>
      <c r="I58" s="134">
        <v>18.797000000000001</v>
      </c>
      <c r="J58" s="135">
        <v>3.07</v>
      </c>
      <c r="K58" s="137" t="s">
        <v>185</v>
      </c>
      <c r="L58" s="79">
        <v>23.006</v>
      </c>
      <c r="M58" s="139" t="s">
        <v>185</v>
      </c>
      <c r="N58" s="135">
        <v>10.885999999999999</v>
      </c>
      <c r="O58" s="79">
        <v>115.62</v>
      </c>
      <c r="P58" s="140" t="s">
        <v>541</v>
      </c>
      <c r="Q58" s="143" t="s">
        <v>199</v>
      </c>
    </row>
    <row r="59" spans="1:17" ht="12.6" customHeight="1" x14ac:dyDescent="0.2">
      <c r="A59" s="142"/>
      <c r="B59" s="134"/>
      <c r="C59" s="135"/>
      <c r="D59" s="135"/>
      <c r="E59" s="136"/>
      <c r="F59" s="137"/>
      <c r="G59" s="137"/>
      <c r="H59" s="138"/>
      <c r="I59" s="134"/>
      <c r="J59" s="135"/>
      <c r="K59" s="137"/>
      <c r="L59" s="79"/>
      <c r="M59" s="139"/>
      <c r="N59" s="135"/>
      <c r="O59" s="79"/>
      <c r="P59" s="140"/>
      <c r="Q59" s="143"/>
    </row>
    <row r="60" spans="1:17" ht="12.6" customHeight="1" x14ac:dyDescent="0.2">
      <c r="A60" s="142" t="s">
        <v>200</v>
      </c>
      <c r="B60" s="134">
        <v>6970.0889999999999</v>
      </c>
      <c r="C60" s="135">
        <v>17643.449000000001</v>
      </c>
      <c r="D60" s="135">
        <v>20357.452000000001</v>
      </c>
      <c r="E60" s="136">
        <v>15714.471</v>
      </c>
      <c r="F60" s="137">
        <v>19473.577000000001</v>
      </c>
      <c r="G60" s="137">
        <v>20216.849999999999</v>
      </c>
      <c r="H60" s="138">
        <v>17005.93</v>
      </c>
      <c r="I60" s="134">
        <v>12736.808999999999</v>
      </c>
      <c r="J60" s="135">
        <v>13573.130999999999</v>
      </c>
      <c r="K60" s="137">
        <v>107890.523</v>
      </c>
      <c r="L60" s="79">
        <v>18393.32</v>
      </c>
      <c r="M60" s="139">
        <v>10971.127</v>
      </c>
      <c r="N60" s="135">
        <v>124901.56200000001</v>
      </c>
      <c r="O60" s="79">
        <v>280946.728</v>
      </c>
      <c r="P60" s="140">
        <v>224.93451923363455</v>
      </c>
      <c r="Q60" s="143" t="s">
        <v>127</v>
      </c>
    </row>
    <row r="61" spans="1:17" ht="12.6" customHeight="1" x14ac:dyDescent="0.2">
      <c r="A61" s="142"/>
      <c r="B61" s="134"/>
      <c r="C61" s="135"/>
      <c r="D61" s="135"/>
      <c r="E61" s="136"/>
      <c r="F61" s="137"/>
      <c r="G61" s="137"/>
      <c r="H61" s="138"/>
      <c r="I61" s="134"/>
      <c r="J61" s="135"/>
      <c r="K61" s="137"/>
      <c r="L61" s="79"/>
      <c r="M61" s="139"/>
      <c r="N61" s="135"/>
      <c r="O61" s="79"/>
      <c r="P61" s="140"/>
      <c r="Q61" s="143"/>
    </row>
    <row r="62" spans="1:17" ht="12.6" customHeight="1" x14ac:dyDescent="0.2">
      <c r="A62" s="142" t="s">
        <v>201</v>
      </c>
      <c r="B62" s="134">
        <v>3638.721</v>
      </c>
      <c r="C62" s="135">
        <v>787.30899999999997</v>
      </c>
      <c r="D62" s="135">
        <v>3056.538</v>
      </c>
      <c r="E62" s="136">
        <v>705.846</v>
      </c>
      <c r="F62" s="137">
        <v>1174.691</v>
      </c>
      <c r="G62" s="137">
        <v>1030.5039999999999</v>
      </c>
      <c r="H62" s="138">
        <v>335.75200000000001</v>
      </c>
      <c r="I62" s="134">
        <v>208.11199999999999</v>
      </c>
      <c r="J62" s="135">
        <v>1047.5229999999999</v>
      </c>
      <c r="K62" s="137">
        <v>431.27600000000001</v>
      </c>
      <c r="L62" s="79">
        <v>538.85500000000002</v>
      </c>
      <c r="M62" s="139">
        <v>298.79599999999999</v>
      </c>
      <c r="N62" s="135">
        <v>24829.958999999999</v>
      </c>
      <c r="O62" s="79">
        <v>13253.923000000001</v>
      </c>
      <c r="P62" s="140">
        <v>53.378755075672899</v>
      </c>
      <c r="Q62" s="143" t="s">
        <v>202</v>
      </c>
    </row>
    <row r="63" spans="1:17" ht="12.6" customHeight="1" x14ac:dyDescent="0.2">
      <c r="A63" s="142"/>
      <c r="B63" s="134"/>
      <c r="C63" s="135"/>
      <c r="D63" s="135"/>
      <c r="E63" s="136"/>
      <c r="F63" s="137"/>
      <c r="G63" s="137"/>
      <c r="H63" s="138"/>
      <c r="I63" s="134"/>
      <c r="J63" s="135"/>
      <c r="K63" s="137"/>
      <c r="L63" s="79"/>
      <c r="M63" s="139"/>
      <c r="N63" s="135"/>
      <c r="O63" s="79"/>
      <c r="P63" s="140"/>
      <c r="Q63" s="143"/>
    </row>
    <row r="64" spans="1:17" ht="12.6" customHeight="1" x14ac:dyDescent="0.2">
      <c r="A64" s="142" t="s">
        <v>203</v>
      </c>
      <c r="B64" s="134">
        <v>2.9620000000000002</v>
      </c>
      <c r="C64" s="135">
        <v>23.071000000000002</v>
      </c>
      <c r="D64" s="135">
        <v>1.006</v>
      </c>
      <c r="E64" s="136">
        <v>1.339</v>
      </c>
      <c r="F64" s="137" t="s">
        <v>185</v>
      </c>
      <c r="G64" s="137" t="s">
        <v>185</v>
      </c>
      <c r="H64" s="138" t="s">
        <v>185</v>
      </c>
      <c r="I64" s="134" t="s">
        <v>185</v>
      </c>
      <c r="J64" s="135">
        <v>2.8530000000000002</v>
      </c>
      <c r="K64" s="137" t="s">
        <v>185</v>
      </c>
      <c r="L64" s="79">
        <v>32.72</v>
      </c>
      <c r="M64" s="139" t="s">
        <v>185</v>
      </c>
      <c r="N64" s="135">
        <v>201.94200000000001</v>
      </c>
      <c r="O64" s="79">
        <v>63.951000000000001</v>
      </c>
      <c r="P64" s="140">
        <v>31.668003684226164</v>
      </c>
      <c r="Q64" s="143" t="s">
        <v>204</v>
      </c>
    </row>
    <row r="65" spans="1:17" ht="12.6" customHeight="1" x14ac:dyDescent="0.2">
      <c r="A65" s="142"/>
      <c r="B65" s="134"/>
      <c r="C65" s="135"/>
      <c r="D65" s="135"/>
      <c r="E65" s="136"/>
      <c r="F65" s="137"/>
      <c r="G65" s="137"/>
      <c r="H65" s="138"/>
      <c r="I65" s="134"/>
      <c r="J65" s="135"/>
      <c r="K65" s="137"/>
      <c r="L65" s="79"/>
      <c r="M65" s="139"/>
      <c r="N65" s="135"/>
      <c r="O65" s="79"/>
      <c r="P65" s="140"/>
      <c r="Q65" s="143"/>
    </row>
    <row r="66" spans="1:17" ht="12.6" customHeight="1" x14ac:dyDescent="0.2">
      <c r="A66" s="142" t="s">
        <v>205</v>
      </c>
      <c r="B66" s="134">
        <v>1388.7190000000001</v>
      </c>
      <c r="C66" s="135">
        <v>3452.7260000000001</v>
      </c>
      <c r="D66" s="135">
        <v>263.90899999999999</v>
      </c>
      <c r="E66" s="136">
        <v>132.26400000000001</v>
      </c>
      <c r="F66" s="137">
        <v>292.04599999999999</v>
      </c>
      <c r="G66" s="137">
        <v>513.65499999999997</v>
      </c>
      <c r="H66" s="138">
        <v>340.65199999999999</v>
      </c>
      <c r="I66" s="134">
        <v>1201.1679999999999</v>
      </c>
      <c r="J66" s="135">
        <v>310.88200000000001</v>
      </c>
      <c r="K66" s="137">
        <v>638.20500000000004</v>
      </c>
      <c r="L66" s="79">
        <v>586.03399999999999</v>
      </c>
      <c r="M66" s="139">
        <v>171.148</v>
      </c>
      <c r="N66" s="135">
        <v>12630.883</v>
      </c>
      <c r="O66" s="79">
        <v>9291.4079999999994</v>
      </c>
      <c r="P66" s="140">
        <v>73.56103290640884</v>
      </c>
      <c r="Q66" s="143" t="s">
        <v>206</v>
      </c>
    </row>
    <row r="67" spans="1:17" ht="12.6" customHeight="1" x14ac:dyDescent="0.2">
      <c r="A67" s="142"/>
      <c r="B67" s="134"/>
      <c r="C67" s="135"/>
      <c r="D67" s="135"/>
      <c r="E67" s="136"/>
      <c r="F67" s="137"/>
      <c r="G67" s="137"/>
      <c r="H67" s="138"/>
      <c r="I67" s="134"/>
      <c r="J67" s="135"/>
      <c r="K67" s="137"/>
      <c r="L67" s="79"/>
      <c r="M67" s="139"/>
      <c r="N67" s="135"/>
      <c r="O67" s="79"/>
      <c r="P67" s="140"/>
      <c r="Q67" s="143"/>
    </row>
    <row r="68" spans="1:17" ht="12.6" customHeight="1" x14ac:dyDescent="0.2">
      <c r="A68" s="133" t="s">
        <v>207</v>
      </c>
      <c r="B68" s="134">
        <v>232.755</v>
      </c>
      <c r="C68" s="135">
        <v>185.06399999999999</v>
      </c>
      <c r="D68" s="135">
        <v>323.923</v>
      </c>
      <c r="E68" s="136">
        <v>68.075000000000003</v>
      </c>
      <c r="F68" s="137">
        <v>64</v>
      </c>
      <c r="G68" s="137">
        <v>655.12</v>
      </c>
      <c r="H68" s="138">
        <v>62.384</v>
      </c>
      <c r="I68" s="134">
        <v>305.79500000000002</v>
      </c>
      <c r="J68" s="135">
        <v>235.26900000000001</v>
      </c>
      <c r="K68" s="137">
        <v>32.585999999999999</v>
      </c>
      <c r="L68" s="79">
        <v>169.41900000000001</v>
      </c>
      <c r="M68" s="139">
        <v>587.10199999999998</v>
      </c>
      <c r="N68" s="135">
        <v>2220.2510000000002</v>
      </c>
      <c r="O68" s="79">
        <v>2921.4920000000002</v>
      </c>
      <c r="P68" s="140">
        <v>131.58386146431192</v>
      </c>
      <c r="Q68" s="141" t="s">
        <v>208</v>
      </c>
    </row>
    <row r="69" spans="1:17" ht="12.6" customHeight="1" x14ac:dyDescent="0.2">
      <c r="A69" s="133"/>
      <c r="B69" s="134"/>
      <c r="C69" s="135"/>
      <c r="D69" s="135"/>
      <c r="E69" s="136"/>
      <c r="F69" s="137"/>
      <c r="G69" s="137"/>
      <c r="H69" s="138"/>
      <c r="I69" s="134"/>
      <c r="J69" s="135"/>
      <c r="K69" s="137"/>
      <c r="L69" s="79"/>
      <c r="M69" s="139"/>
      <c r="N69" s="135"/>
      <c r="O69" s="79"/>
      <c r="P69" s="140"/>
      <c r="Q69" s="141"/>
    </row>
    <row r="70" spans="1:17" s="1" customFormat="1" ht="12.6" customHeight="1" x14ac:dyDescent="0.2">
      <c r="A70" s="133" t="s">
        <v>209</v>
      </c>
      <c r="B70" s="134" t="s">
        <v>185</v>
      </c>
      <c r="C70" s="135" t="s">
        <v>185</v>
      </c>
      <c r="D70" s="135" t="s">
        <v>185</v>
      </c>
      <c r="E70" s="136" t="s">
        <v>185</v>
      </c>
      <c r="F70" s="137" t="s">
        <v>185</v>
      </c>
      <c r="G70" s="137" t="s">
        <v>185</v>
      </c>
      <c r="H70" s="138" t="s">
        <v>185</v>
      </c>
      <c r="I70" s="134" t="s">
        <v>185</v>
      </c>
      <c r="J70" s="135">
        <v>0.28000000000000003</v>
      </c>
      <c r="K70" s="137" t="s">
        <v>185</v>
      </c>
      <c r="L70" s="79" t="s">
        <v>185</v>
      </c>
      <c r="M70" s="139" t="s">
        <v>185</v>
      </c>
      <c r="N70" s="135">
        <v>0.109</v>
      </c>
      <c r="O70" s="79">
        <v>0.28000000000000003</v>
      </c>
      <c r="P70" s="140">
        <v>256.88073394495416</v>
      </c>
      <c r="Q70" s="141" t="s">
        <v>209</v>
      </c>
    </row>
    <row r="71" spans="1:17" ht="12.6" customHeight="1" x14ac:dyDescent="0.2">
      <c r="A71" s="133"/>
      <c r="B71" s="152"/>
      <c r="C71" s="153"/>
      <c r="D71" s="153"/>
      <c r="E71" s="153"/>
      <c r="F71" s="154"/>
      <c r="G71" s="155"/>
      <c r="H71" s="82"/>
      <c r="I71" s="152"/>
      <c r="J71" s="153"/>
      <c r="K71" s="154"/>
      <c r="L71" s="65"/>
      <c r="M71" s="156"/>
      <c r="N71" s="153"/>
      <c r="O71" s="153"/>
      <c r="P71" s="157"/>
      <c r="Q71" s="141"/>
    </row>
    <row r="72" spans="1:17" ht="12.6" customHeight="1" x14ac:dyDescent="0.2">
      <c r="A72" s="142" t="s">
        <v>55</v>
      </c>
      <c r="B72" s="152">
        <v>90768.535000000003</v>
      </c>
      <c r="C72" s="153">
        <v>92662.59</v>
      </c>
      <c r="D72" s="153">
        <v>99476.073000000004</v>
      </c>
      <c r="E72" s="153">
        <v>98310.91</v>
      </c>
      <c r="F72" s="154">
        <v>100104.902</v>
      </c>
      <c r="G72" s="155">
        <v>84351.184999999998</v>
      </c>
      <c r="H72" s="82">
        <v>72094.006999999998</v>
      </c>
      <c r="I72" s="152">
        <v>72144.490999999995</v>
      </c>
      <c r="J72" s="153">
        <v>80315.351999999999</v>
      </c>
      <c r="K72" s="154">
        <v>89708.228000000003</v>
      </c>
      <c r="L72" s="65">
        <v>109301.917</v>
      </c>
      <c r="M72" s="156">
        <v>88992.995999999999</v>
      </c>
      <c r="N72" s="153">
        <v>1051584.5859999999</v>
      </c>
      <c r="O72" s="153">
        <v>1078231.186</v>
      </c>
      <c r="P72" s="157">
        <v>102.53394737377791</v>
      </c>
      <c r="Q72" s="143" t="s">
        <v>56</v>
      </c>
    </row>
    <row r="73" spans="1:17" ht="12.6" customHeight="1" x14ac:dyDescent="0.2">
      <c r="A73" s="142"/>
      <c r="B73" s="158"/>
      <c r="C73" s="159"/>
      <c r="D73" s="159"/>
      <c r="E73" s="159"/>
      <c r="F73" s="160"/>
      <c r="G73" s="161"/>
      <c r="H73" s="162"/>
      <c r="I73" s="158"/>
      <c r="J73" s="159"/>
      <c r="K73" s="160"/>
      <c r="L73" s="163"/>
      <c r="M73" s="164"/>
      <c r="N73" s="159"/>
      <c r="O73" s="159"/>
      <c r="P73" s="157"/>
      <c r="Q73" s="143"/>
    </row>
    <row r="74" spans="1:17" ht="12.6" customHeight="1" x14ac:dyDescent="0.2">
      <c r="A74" s="148" t="s">
        <v>210</v>
      </c>
      <c r="B74" s="134" t="s">
        <v>185</v>
      </c>
      <c r="C74" s="135" t="s">
        <v>185</v>
      </c>
      <c r="D74" s="135" t="s">
        <v>185</v>
      </c>
      <c r="E74" s="136" t="s">
        <v>185</v>
      </c>
      <c r="F74" s="137" t="s">
        <v>185</v>
      </c>
      <c r="G74" s="137" t="s">
        <v>185</v>
      </c>
      <c r="H74" s="138" t="s">
        <v>185</v>
      </c>
      <c r="I74" s="134" t="s">
        <v>185</v>
      </c>
      <c r="J74" s="135" t="s">
        <v>185</v>
      </c>
      <c r="K74" s="137" t="s">
        <v>185</v>
      </c>
      <c r="L74" s="79" t="s">
        <v>185</v>
      </c>
      <c r="M74" s="139" t="s">
        <v>185</v>
      </c>
      <c r="N74" s="135">
        <v>1.9450000000000001</v>
      </c>
      <c r="O74" s="79" t="s">
        <v>185</v>
      </c>
      <c r="P74" s="140" t="s">
        <v>185</v>
      </c>
      <c r="Q74" s="143" t="s">
        <v>210</v>
      </c>
    </row>
    <row r="75" spans="1:17" ht="12.6" customHeight="1" x14ac:dyDescent="0.2">
      <c r="A75" s="142"/>
      <c r="B75" s="134"/>
      <c r="C75" s="135"/>
      <c r="D75" s="135"/>
      <c r="E75" s="136"/>
      <c r="F75" s="137"/>
      <c r="G75" s="137"/>
      <c r="H75" s="138"/>
      <c r="I75" s="134"/>
      <c r="J75" s="135"/>
      <c r="K75" s="137"/>
      <c r="L75" s="79"/>
      <c r="M75" s="139"/>
      <c r="N75" s="135"/>
      <c r="O75" s="79"/>
      <c r="P75" s="140"/>
      <c r="Q75" s="143"/>
    </row>
    <row r="76" spans="1:17" ht="12.6" customHeight="1" x14ac:dyDescent="0.2">
      <c r="A76" s="148" t="s">
        <v>211</v>
      </c>
      <c r="B76" s="134">
        <v>229.268</v>
      </c>
      <c r="C76" s="135">
        <v>251.393</v>
      </c>
      <c r="D76" s="135">
        <v>193.00200000000001</v>
      </c>
      <c r="E76" s="136">
        <v>282.58800000000002</v>
      </c>
      <c r="F76" s="137">
        <v>309.30500000000001</v>
      </c>
      <c r="G76" s="137">
        <v>240.755</v>
      </c>
      <c r="H76" s="138">
        <v>178.393</v>
      </c>
      <c r="I76" s="134">
        <v>246.828</v>
      </c>
      <c r="J76" s="135">
        <v>327.72899999999998</v>
      </c>
      <c r="K76" s="137">
        <v>236.49799999999999</v>
      </c>
      <c r="L76" s="79">
        <v>94.656000000000006</v>
      </c>
      <c r="M76" s="139">
        <v>218.19</v>
      </c>
      <c r="N76" s="135">
        <v>1911.5029999999999</v>
      </c>
      <c r="O76" s="79">
        <v>2808.605</v>
      </c>
      <c r="P76" s="140">
        <v>146.93175998154334</v>
      </c>
      <c r="Q76" s="143" t="s">
        <v>211</v>
      </c>
    </row>
    <row r="77" spans="1:17" ht="12.6" customHeight="1" x14ac:dyDescent="0.2">
      <c r="A77" s="142"/>
      <c r="B77" s="134"/>
      <c r="C77" s="135"/>
      <c r="D77" s="135"/>
      <c r="E77" s="136"/>
      <c r="F77" s="137"/>
      <c r="G77" s="137"/>
      <c r="H77" s="138"/>
      <c r="I77" s="134"/>
      <c r="J77" s="135"/>
      <c r="K77" s="137"/>
      <c r="L77" s="79"/>
      <c r="M77" s="139"/>
      <c r="N77" s="135"/>
      <c r="O77" s="79"/>
      <c r="P77" s="140"/>
      <c r="Q77" s="143"/>
    </row>
    <row r="78" spans="1:17" ht="12.6" customHeight="1" x14ac:dyDescent="0.2">
      <c r="A78" s="148" t="s">
        <v>212</v>
      </c>
      <c r="B78" s="134" t="s">
        <v>185</v>
      </c>
      <c r="C78" s="135" t="s">
        <v>185</v>
      </c>
      <c r="D78" s="135" t="s">
        <v>185</v>
      </c>
      <c r="E78" s="136">
        <v>0.97199999999999998</v>
      </c>
      <c r="F78" s="137">
        <v>1.9139999999999999</v>
      </c>
      <c r="G78" s="137">
        <v>0.14699999999999999</v>
      </c>
      <c r="H78" s="138">
        <v>0.33600000000000002</v>
      </c>
      <c r="I78" s="134">
        <v>1.2210000000000001</v>
      </c>
      <c r="J78" s="135" t="s">
        <v>185</v>
      </c>
      <c r="K78" s="137">
        <v>1.5109999999999999</v>
      </c>
      <c r="L78" s="79">
        <v>1.9059999999999999</v>
      </c>
      <c r="M78" s="139" t="s">
        <v>185</v>
      </c>
      <c r="N78" s="135">
        <v>8.0619999999999994</v>
      </c>
      <c r="O78" s="79">
        <v>8.0069999999999997</v>
      </c>
      <c r="P78" s="140">
        <v>99.317787149590671</v>
      </c>
      <c r="Q78" s="143" t="s">
        <v>213</v>
      </c>
    </row>
    <row r="79" spans="1:17" ht="12.6" customHeight="1" x14ac:dyDescent="0.2">
      <c r="A79" s="142"/>
      <c r="B79" s="134"/>
      <c r="C79" s="135"/>
      <c r="D79" s="135"/>
      <c r="E79" s="136"/>
      <c r="F79" s="137"/>
      <c r="G79" s="137"/>
      <c r="H79" s="138"/>
      <c r="I79" s="134"/>
      <c r="J79" s="135"/>
      <c r="K79" s="137"/>
      <c r="L79" s="79"/>
      <c r="M79" s="139"/>
      <c r="N79" s="135"/>
      <c r="O79" s="79"/>
      <c r="P79" s="140"/>
      <c r="Q79" s="143"/>
    </row>
    <row r="80" spans="1:17" ht="12.6" customHeight="1" x14ac:dyDescent="0.2">
      <c r="A80" s="165" t="s">
        <v>214</v>
      </c>
      <c r="B80" s="134" t="s">
        <v>185</v>
      </c>
      <c r="C80" s="135">
        <v>3.3660000000000001</v>
      </c>
      <c r="D80" s="135" t="s">
        <v>185</v>
      </c>
      <c r="E80" s="136" t="s">
        <v>185</v>
      </c>
      <c r="F80" s="137" t="s">
        <v>185</v>
      </c>
      <c r="G80" s="137">
        <v>39.054000000000002</v>
      </c>
      <c r="H80" s="138" t="s">
        <v>185</v>
      </c>
      <c r="I80" s="134">
        <v>23.465</v>
      </c>
      <c r="J80" s="135" t="s">
        <v>185</v>
      </c>
      <c r="K80" s="137" t="s">
        <v>185</v>
      </c>
      <c r="L80" s="79" t="s">
        <v>185</v>
      </c>
      <c r="M80" s="139" t="s">
        <v>185</v>
      </c>
      <c r="N80" s="135">
        <v>647.26099999999997</v>
      </c>
      <c r="O80" s="79">
        <v>65.885000000000005</v>
      </c>
      <c r="P80" s="140">
        <v>10.17904678329144</v>
      </c>
      <c r="Q80" s="143" t="s">
        <v>215</v>
      </c>
    </row>
    <row r="81" spans="1:17" ht="12" customHeight="1" x14ac:dyDescent="0.2">
      <c r="A81" s="142"/>
      <c r="B81" s="134"/>
      <c r="C81" s="135"/>
      <c r="D81" s="135"/>
      <c r="E81" s="136"/>
      <c r="F81" s="137"/>
      <c r="G81" s="137"/>
      <c r="H81" s="138"/>
      <c r="I81" s="134"/>
      <c r="J81" s="135"/>
      <c r="K81" s="137"/>
      <c r="L81" s="79"/>
      <c r="M81" s="139"/>
      <c r="N81" s="135"/>
      <c r="O81" s="79"/>
      <c r="P81" s="140"/>
      <c r="Q81" s="143"/>
    </row>
    <row r="82" spans="1:17" ht="12.75" x14ac:dyDescent="0.2">
      <c r="A82" s="148" t="s">
        <v>216</v>
      </c>
      <c r="B82" s="134">
        <v>3570.9369999999999</v>
      </c>
      <c r="C82" s="135">
        <v>4857.2910000000002</v>
      </c>
      <c r="D82" s="135">
        <v>5993.51</v>
      </c>
      <c r="E82" s="136">
        <v>6736.973</v>
      </c>
      <c r="F82" s="137">
        <v>6766.7910000000002</v>
      </c>
      <c r="G82" s="137">
        <v>6490.5479999999998</v>
      </c>
      <c r="H82" s="138">
        <v>7719.6329999999998</v>
      </c>
      <c r="I82" s="134">
        <v>8535.5589999999993</v>
      </c>
      <c r="J82" s="135">
        <v>5220.8900000000003</v>
      </c>
      <c r="K82" s="137">
        <v>10178.103999999999</v>
      </c>
      <c r="L82" s="79">
        <v>9595.0290000000005</v>
      </c>
      <c r="M82" s="139">
        <v>7621.7039999999997</v>
      </c>
      <c r="N82" s="135">
        <v>76812.872000000003</v>
      </c>
      <c r="O82" s="79">
        <v>83286.968999999997</v>
      </c>
      <c r="P82" s="140">
        <v>108.4284011669294</v>
      </c>
      <c r="Q82" s="143" t="s">
        <v>217</v>
      </c>
    </row>
    <row r="83" spans="1:17" ht="6.95" customHeight="1" x14ac:dyDescent="0.2">
      <c r="A83" s="113"/>
      <c r="B83" s="134"/>
      <c r="C83" s="135"/>
      <c r="D83" s="135"/>
      <c r="E83" s="136"/>
      <c r="F83" s="137"/>
      <c r="G83" s="137"/>
      <c r="H83" s="138"/>
      <c r="I83" s="134"/>
      <c r="J83" s="135"/>
      <c r="K83" s="137"/>
      <c r="L83" s="79"/>
      <c r="M83" s="139"/>
      <c r="N83" s="135"/>
      <c r="O83" s="79"/>
      <c r="P83" s="140"/>
      <c r="Q83" s="212"/>
    </row>
    <row r="84" spans="1:17" ht="13.5" x14ac:dyDescent="0.25">
      <c r="A84" s="174" t="s">
        <v>218</v>
      </c>
      <c r="B84" s="134" t="s">
        <v>185</v>
      </c>
      <c r="C84" s="135" t="s">
        <v>185</v>
      </c>
      <c r="D84" s="135" t="s">
        <v>185</v>
      </c>
      <c r="E84" s="136" t="s">
        <v>185</v>
      </c>
      <c r="F84" s="137" t="s">
        <v>185</v>
      </c>
      <c r="G84" s="137" t="s">
        <v>185</v>
      </c>
      <c r="H84" s="138" t="s">
        <v>185</v>
      </c>
      <c r="I84" s="134" t="s">
        <v>185</v>
      </c>
      <c r="J84" s="135" t="s">
        <v>185</v>
      </c>
      <c r="K84" s="137" t="s">
        <v>185</v>
      </c>
      <c r="L84" s="79" t="s">
        <v>185</v>
      </c>
      <c r="M84" s="139">
        <v>11.657</v>
      </c>
      <c r="N84" s="135">
        <v>1.2210000000000001</v>
      </c>
      <c r="O84" s="79">
        <v>11.657</v>
      </c>
      <c r="P84" s="140">
        <v>954.70925470925465</v>
      </c>
      <c r="Q84" s="175" t="s">
        <v>220</v>
      </c>
    </row>
    <row r="85" spans="1:17" ht="12.75" x14ac:dyDescent="0.2">
      <c r="A85" s="142"/>
      <c r="B85" s="134"/>
      <c r="C85" s="135"/>
      <c r="D85" s="135"/>
      <c r="E85" s="136"/>
      <c r="F85" s="137"/>
      <c r="G85" s="137"/>
      <c r="H85" s="138"/>
      <c r="I85" s="134"/>
      <c r="J85" s="135"/>
      <c r="K85" s="137"/>
      <c r="L85" s="79"/>
      <c r="M85" s="139"/>
      <c r="N85" s="135"/>
      <c r="O85" s="79"/>
      <c r="P85" s="140"/>
      <c r="Q85" s="143"/>
    </row>
    <row r="86" spans="1:17" ht="12.75" x14ac:dyDescent="0.2">
      <c r="A86" s="176" t="s">
        <v>221</v>
      </c>
      <c r="B86" s="134">
        <v>7430.3879999999999</v>
      </c>
      <c r="C86" s="135">
        <v>8675.4310000000005</v>
      </c>
      <c r="D86" s="135">
        <v>9720.5120000000006</v>
      </c>
      <c r="E86" s="136">
        <v>9157.2099999999991</v>
      </c>
      <c r="F86" s="137">
        <v>10438.468999999999</v>
      </c>
      <c r="G86" s="137">
        <v>8551.1759999999995</v>
      </c>
      <c r="H86" s="138">
        <v>9310.9269999999997</v>
      </c>
      <c r="I86" s="134">
        <v>7333.8379999999997</v>
      </c>
      <c r="J86" s="135">
        <v>9894.8140000000003</v>
      </c>
      <c r="K86" s="137">
        <v>10037.232</v>
      </c>
      <c r="L86" s="79">
        <v>8365.7620000000006</v>
      </c>
      <c r="M86" s="139">
        <v>9057.8080000000009</v>
      </c>
      <c r="N86" s="135">
        <v>101735.272</v>
      </c>
      <c r="O86" s="79">
        <v>107973.567</v>
      </c>
      <c r="P86" s="140">
        <v>106.13189002925161</v>
      </c>
      <c r="Q86" s="150" t="s">
        <v>222</v>
      </c>
    </row>
    <row r="87" spans="1:17" ht="12.75" x14ac:dyDescent="0.2">
      <c r="A87" s="149"/>
      <c r="B87" s="134"/>
      <c r="C87" s="135"/>
      <c r="D87" s="135"/>
      <c r="E87" s="136"/>
      <c r="F87" s="137"/>
      <c r="G87" s="137"/>
      <c r="H87" s="138"/>
      <c r="I87" s="134"/>
      <c r="J87" s="135"/>
      <c r="K87" s="137"/>
      <c r="L87" s="79"/>
      <c r="M87" s="139"/>
      <c r="N87" s="135"/>
      <c r="O87" s="79"/>
      <c r="P87" s="140"/>
      <c r="Q87" s="150"/>
    </row>
    <row r="88" spans="1:17" ht="12.6" customHeight="1" x14ac:dyDescent="0.2">
      <c r="A88" s="148" t="s">
        <v>223</v>
      </c>
      <c r="B88" s="134">
        <v>1.216</v>
      </c>
      <c r="C88" s="135" t="s">
        <v>185</v>
      </c>
      <c r="D88" s="135">
        <v>81.991</v>
      </c>
      <c r="E88" s="136">
        <v>15.342000000000001</v>
      </c>
      <c r="F88" s="137">
        <v>83.96</v>
      </c>
      <c r="G88" s="137">
        <v>4.6479999999999997</v>
      </c>
      <c r="H88" s="138">
        <v>29.852</v>
      </c>
      <c r="I88" s="134">
        <v>12.459</v>
      </c>
      <c r="J88" s="135">
        <v>8.9830000000000005</v>
      </c>
      <c r="K88" s="137" t="s">
        <v>185</v>
      </c>
      <c r="L88" s="79">
        <v>391.22300000000001</v>
      </c>
      <c r="M88" s="139">
        <v>22.22</v>
      </c>
      <c r="N88" s="135">
        <v>1721.8340000000001</v>
      </c>
      <c r="O88" s="79">
        <v>651.89400000000001</v>
      </c>
      <c r="P88" s="140">
        <v>37.860444154314528</v>
      </c>
      <c r="Q88" s="151" t="s">
        <v>223</v>
      </c>
    </row>
    <row r="89" spans="1:17" ht="12.6" customHeight="1" x14ac:dyDescent="0.2">
      <c r="A89" s="124"/>
      <c r="B89" s="134"/>
      <c r="C89" s="135"/>
      <c r="D89" s="135"/>
      <c r="E89" s="136"/>
      <c r="F89" s="137"/>
      <c r="G89" s="137"/>
      <c r="H89" s="138"/>
      <c r="I89" s="134"/>
      <c r="J89" s="135"/>
      <c r="K89" s="137"/>
      <c r="L89" s="79"/>
      <c r="M89" s="139"/>
      <c r="N89" s="135"/>
      <c r="O89" s="79"/>
      <c r="P89" s="140"/>
      <c r="Q89" s="151"/>
    </row>
    <row r="90" spans="1:17" ht="12.6" customHeight="1" x14ac:dyDescent="0.2">
      <c r="A90" s="133" t="s">
        <v>224</v>
      </c>
      <c r="B90" s="134" t="s">
        <v>185</v>
      </c>
      <c r="C90" s="135" t="s">
        <v>185</v>
      </c>
      <c r="D90" s="135" t="s">
        <v>185</v>
      </c>
      <c r="E90" s="136" t="s">
        <v>185</v>
      </c>
      <c r="F90" s="137" t="s">
        <v>185</v>
      </c>
      <c r="G90" s="137" t="s">
        <v>185</v>
      </c>
      <c r="H90" s="138" t="s">
        <v>185</v>
      </c>
      <c r="I90" s="134" t="s">
        <v>185</v>
      </c>
      <c r="J90" s="135" t="s">
        <v>185</v>
      </c>
      <c r="K90" s="137" t="s">
        <v>185</v>
      </c>
      <c r="L90" s="79" t="s">
        <v>185</v>
      </c>
      <c r="M90" s="139" t="s">
        <v>185</v>
      </c>
      <c r="N90" s="135" t="s">
        <v>185</v>
      </c>
      <c r="O90" s="79" t="s">
        <v>185</v>
      </c>
      <c r="P90" s="140" t="s">
        <v>219</v>
      </c>
      <c r="Q90" s="141" t="s">
        <v>225</v>
      </c>
    </row>
    <row r="91" spans="1:17" ht="12.6" customHeight="1" x14ac:dyDescent="0.2">
      <c r="A91" s="133"/>
      <c r="B91" s="134"/>
      <c r="C91" s="135"/>
      <c r="D91" s="135"/>
      <c r="E91" s="136"/>
      <c r="F91" s="137"/>
      <c r="G91" s="137"/>
      <c r="H91" s="138"/>
      <c r="I91" s="134"/>
      <c r="J91" s="135"/>
      <c r="K91" s="137"/>
      <c r="L91" s="79"/>
      <c r="M91" s="139"/>
      <c r="N91" s="135"/>
      <c r="O91" s="79"/>
      <c r="P91" s="140"/>
      <c r="Q91" s="141"/>
    </row>
    <row r="92" spans="1:17" ht="12.6" customHeight="1" x14ac:dyDescent="0.2">
      <c r="A92" s="133" t="s">
        <v>226</v>
      </c>
      <c r="B92" s="134">
        <v>5678.3249999999998</v>
      </c>
      <c r="C92" s="135">
        <v>6130.4870000000001</v>
      </c>
      <c r="D92" s="135">
        <v>6955.8760000000002</v>
      </c>
      <c r="E92" s="136">
        <v>7342.5780000000004</v>
      </c>
      <c r="F92" s="137">
        <v>9894.8240000000005</v>
      </c>
      <c r="G92" s="137">
        <v>14375.462</v>
      </c>
      <c r="H92" s="138">
        <v>10229.84</v>
      </c>
      <c r="I92" s="134">
        <v>10641.439</v>
      </c>
      <c r="J92" s="135">
        <v>8254.4779999999992</v>
      </c>
      <c r="K92" s="137">
        <v>10852.763999999999</v>
      </c>
      <c r="L92" s="79">
        <v>10483.206</v>
      </c>
      <c r="M92" s="139">
        <v>13347.294</v>
      </c>
      <c r="N92" s="135">
        <v>72714.5</v>
      </c>
      <c r="O92" s="79">
        <v>114186.573</v>
      </c>
      <c r="P92" s="140">
        <v>157.03411699179668</v>
      </c>
      <c r="Q92" s="141" t="s">
        <v>115</v>
      </c>
    </row>
    <row r="93" spans="1:17" ht="12.6" customHeight="1" x14ac:dyDescent="0.2">
      <c r="A93" s="133"/>
      <c r="B93" s="134"/>
      <c r="C93" s="135"/>
      <c r="D93" s="135"/>
      <c r="E93" s="136"/>
      <c r="F93" s="137"/>
      <c r="G93" s="137"/>
      <c r="H93" s="138"/>
      <c r="I93" s="134"/>
      <c r="J93" s="135"/>
      <c r="K93" s="137"/>
      <c r="L93" s="79"/>
      <c r="M93" s="139"/>
      <c r="N93" s="135"/>
      <c r="O93" s="79"/>
      <c r="P93" s="140"/>
      <c r="Q93" s="141"/>
    </row>
    <row r="94" spans="1:17" ht="12.6" customHeight="1" x14ac:dyDescent="0.2">
      <c r="A94" s="146" t="s">
        <v>227</v>
      </c>
      <c r="B94" s="134" t="s">
        <v>185</v>
      </c>
      <c r="C94" s="135" t="s">
        <v>185</v>
      </c>
      <c r="D94" s="135" t="s">
        <v>185</v>
      </c>
      <c r="E94" s="136" t="s">
        <v>185</v>
      </c>
      <c r="F94" s="137" t="s">
        <v>185</v>
      </c>
      <c r="G94" s="137" t="s">
        <v>185</v>
      </c>
      <c r="H94" s="138" t="s">
        <v>185</v>
      </c>
      <c r="I94" s="134" t="s">
        <v>185</v>
      </c>
      <c r="J94" s="135" t="s">
        <v>185</v>
      </c>
      <c r="K94" s="137" t="s">
        <v>185</v>
      </c>
      <c r="L94" s="79" t="s">
        <v>185</v>
      </c>
      <c r="M94" s="139" t="s">
        <v>185</v>
      </c>
      <c r="N94" s="135" t="s">
        <v>185</v>
      </c>
      <c r="O94" s="79" t="s">
        <v>185</v>
      </c>
      <c r="P94" s="140" t="s">
        <v>219</v>
      </c>
      <c r="Q94" s="145" t="s">
        <v>228</v>
      </c>
    </row>
    <row r="95" spans="1:17" ht="12.6" customHeight="1" x14ac:dyDescent="0.2">
      <c r="A95" s="146" t="s">
        <v>2</v>
      </c>
      <c r="B95" s="134"/>
      <c r="C95" s="135"/>
      <c r="D95" s="135"/>
      <c r="E95" s="136"/>
      <c r="F95" s="137"/>
      <c r="G95" s="137"/>
      <c r="H95" s="138"/>
      <c r="I95" s="134"/>
      <c r="J95" s="135"/>
      <c r="K95" s="137"/>
      <c r="L95" s="79"/>
      <c r="M95" s="139"/>
      <c r="N95" s="135"/>
      <c r="O95" s="79"/>
      <c r="P95" s="140"/>
      <c r="Q95" s="143" t="s">
        <v>2</v>
      </c>
    </row>
    <row r="96" spans="1:17" ht="12.6" customHeight="1" x14ac:dyDescent="0.2">
      <c r="A96" s="146" t="s">
        <v>229</v>
      </c>
      <c r="B96" s="134" t="s">
        <v>185</v>
      </c>
      <c r="C96" s="135" t="s">
        <v>185</v>
      </c>
      <c r="D96" s="135" t="s">
        <v>185</v>
      </c>
      <c r="E96" s="136" t="s">
        <v>185</v>
      </c>
      <c r="F96" s="137" t="s">
        <v>185</v>
      </c>
      <c r="G96" s="137" t="s">
        <v>185</v>
      </c>
      <c r="H96" s="138" t="s">
        <v>185</v>
      </c>
      <c r="I96" s="134" t="s">
        <v>185</v>
      </c>
      <c r="J96" s="135" t="s">
        <v>185</v>
      </c>
      <c r="K96" s="137">
        <v>2.2669999999999999</v>
      </c>
      <c r="L96" s="79" t="s">
        <v>185</v>
      </c>
      <c r="M96" s="139" t="s">
        <v>185</v>
      </c>
      <c r="N96" s="135">
        <v>1.3779999999999999</v>
      </c>
      <c r="O96" s="79">
        <v>2.2669999999999999</v>
      </c>
      <c r="P96" s="140">
        <v>164.51378809869377</v>
      </c>
      <c r="Q96" s="143" t="s">
        <v>230</v>
      </c>
    </row>
    <row r="97" spans="1:17" ht="12.6" customHeight="1" x14ac:dyDescent="0.2">
      <c r="A97" s="142" t="s">
        <v>2</v>
      </c>
      <c r="B97" s="134"/>
      <c r="C97" s="135"/>
      <c r="D97" s="135"/>
      <c r="E97" s="136"/>
      <c r="F97" s="137"/>
      <c r="G97" s="137"/>
      <c r="H97" s="138"/>
      <c r="I97" s="134"/>
      <c r="J97" s="135"/>
      <c r="K97" s="137"/>
      <c r="L97" s="79"/>
      <c r="M97" s="139"/>
      <c r="N97" s="135"/>
      <c r="O97" s="79"/>
      <c r="P97" s="140"/>
      <c r="Q97" s="143"/>
    </row>
    <row r="98" spans="1:17" ht="12.6" customHeight="1" x14ac:dyDescent="0.2">
      <c r="A98" s="146" t="s">
        <v>231</v>
      </c>
      <c r="B98" s="134" t="s">
        <v>185</v>
      </c>
      <c r="C98" s="135">
        <v>3.5000000000000003E-2</v>
      </c>
      <c r="D98" s="135">
        <v>1.2030000000000001</v>
      </c>
      <c r="E98" s="136">
        <v>36.508000000000003</v>
      </c>
      <c r="F98" s="137" t="s">
        <v>185</v>
      </c>
      <c r="G98" s="137">
        <v>58.44</v>
      </c>
      <c r="H98" s="138">
        <v>19.957000000000001</v>
      </c>
      <c r="I98" s="134">
        <v>0.48399999999999999</v>
      </c>
      <c r="J98" s="135">
        <v>7.3330000000000002</v>
      </c>
      <c r="K98" s="137">
        <v>52.652999999999999</v>
      </c>
      <c r="L98" s="79">
        <v>1.579</v>
      </c>
      <c r="M98" s="139">
        <v>55.011000000000003</v>
      </c>
      <c r="N98" s="135">
        <v>20.652000000000001</v>
      </c>
      <c r="O98" s="79">
        <v>233.203</v>
      </c>
      <c r="P98" s="140" t="s">
        <v>275</v>
      </c>
      <c r="Q98" s="143" t="s">
        <v>232</v>
      </c>
    </row>
    <row r="99" spans="1:17" ht="12.6" customHeight="1" x14ac:dyDescent="0.2">
      <c r="A99" s="146"/>
      <c r="B99" s="134"/>
      <c r="C99" s="135"/>
      <c r="D99" s="135"/>
      <c r="E99" s="136"/>
      <c r="F99" s="137"/>
      <c r="G99" s="137"/>
      <c r="H99" s="138"/>
      <c r="I99" s="134"/>
      <c r="J99" s="135"/>
      <c r="K99" s="137"/>
      <c r="L99" s="79"/>
      <c r="M99" s="139"/>
      <c r="N99" s="135"/>
      <c r="O99" s="79"/>
      <c r="P99" s="140"/>
      <c r="Q99" s="143"/>
    </row>
    <row r="100" spans="1:17" ht="12.6" customHeight="1" x14ac:dyDescent="0.2">
      <c r="A100" s="142" t="s">
        <v>75</v>
      </c>
      <c r="B100" s="134">
        <v>42779.292999999998</v>
      </c>
      <c r="C100" s="135">
        <v>36952.565000000002</v>
      </c>
      <c r="D100" s="135">
        <v>49567.705000000002</v>
      </c>
      <c r="E100" s="136">
        <v>42974.601000000002</v>
      </c>
      <c r="F100" s="137">
        <v>37424.427000000003</v>
      </c>
      <c r="G100" s="137">
        <v>42365.64</v>
      </c>
      <c r="H100" s="138">
        <v>38293.908000000003</v>
      </c>
      <c r="I100" s="134">
        <v>42174.224000000002</v>
      </c>
      <c r="J100" s="135">
        <v>52132.17</v>
      </c>
      <c r="K100" s="137">
        <v>47778.148000000001</v>
      </c>
      <c r="L100" s="79">
        <v>58217.209000000003</v>
      </c>
      <c r="M100" s="139">
        <v>34116.345000000001</v>
      </c>
      <c r="N100" s="135">
        <v>498908.397</v>
      </c>
      <c r="O100" s="79">
        <v>524776.23499999999</v>
      </c>
      <c r="P100" s="140">
        <v>105.18488727701249</v>
      </c>
      <c r="Q100" s="143" t="s">
        <v>76</v>
      </c>
    </row>
    <row r="101" spans="1:17" ht="12.6" customHeight="1" x14ac:dyDescent="0.2">
      <c r="A101" s="142"/>
      <c r="B101" s="134"/>
      <c r="C101" s="135"/>
      <c r="D101" s="135"/>
      <c r="E101" s="136"/>
      <c r="F101" s="137"/>
      <c r="G101" s="137"/>
      <c r="H101" s="138"/>
      <c r="I101" s="134"/>
      <c r="J101" s="135"/>
      <c r="K101" s="137"/>
      <c r="L101" s="79"/>
      <c r="M101" s="139"/>
      <c r="N101" s="135"/>
      <c r="O101" s="79"/>
      <c r="P101" s="140"/>
      <c r="Q101" s="143"/>
    </row>
    <row r="102" spans="1:17" ht="12.6" customHeight="1" x14ac:dyDescent="0.2">
      <c r="A102" s="142" t="s">
        <v>233</v>
      </c>
      <c r="B102" s="134">
        <v>191.04400000000001</v>
      </c>
      <c r="C102" s="135">
        <v>4.1989999999999998</v>
      </c>
      <c r="D102" s="135">
        <v>19.239999999999998</v>
      </c>
      <c r="E102" s="136">
        <v>14.222</v>
      </c>
      <c r="F102" s="137">
        <v>93.031000000000006</v>
      </c>
      <c r="G102" s="137">
        <v>64.820999999999998</v>
      </c>
      <c r="H102" s="138">
        <v>10.353999999999999</v>
      </c>
      <c r="I102" s="134">
        <v>364.61</v>
      </c>
      <c r="J102" s="135">
        <v>77.366</v>
      </c>
      <c r="K102" s="137">
        <v>30.106999999999999</v>
      </c>
      <c r="L102" s="79">
        <v>31.5</v>
      </c>
      <c r="M102" s="139">
        <v>47.587000000000003</v>
      </c>
      <c r="N102" s="135">
        <v>701.20299999999997</v>
      </c>
      <c r="O102" s="79">
        <v>948.08100000000002</v>
      </c>
      <c r="P102" s="140">
        <v>135.20777863186552</v>
      </c>
      <c r="Q102" s="143" t="s">
        <v>234</v>
      </c>
    </row>
    <row r="103" spans="1:17" ht="12.6" customHeight="1" x14ac:dyDescent="0.2">
      <c r="A103" s="142"/>
      <c r="B103" s="134"/>
      <c r="C103" s="135"/>
      <c r="D103" s="135"/>
      <c r="E103" s="136"/>
      <c r="F103" s="137"/>
      <c r="G103" s="137"/>
      <c r="H103" s="138"/>
      <c r="I103" s="134"/>
      <c r="J103" s="135"/>
      <c r="K103" s="137"/>
      <c r="L103" s="79"/>
      <c r="M103" s="139"/>
      <c r="N103" s="135"/>
      <c r="O103" s="79"/>
      <c r="P103" s="140"/>
      <c r="Q103" s="143"/>
    </row>
    <row r="104" spans="1:17" ht="12.6" customHeight="1" x14ac:dyDescent="0.2">
      <c r="A104" s="142" t="s">
        <v>235</v>
      </c>
      <c r="B104" s="134" t="s">
        <v>185</v>
      </c>
      <c r="C104" s="135" t="s">
        <v>185</v>
      </c>
      <c r="D104" s="135">
        <v>0.52900000000000003</v>
      </c>
      <c r="E104" s="136" t="s">
        <v>185</v>
      </c>
      <c r="F104" s="137" t="s">
        <v>185</v>
      </c>
      <c r="G104" s="137" t="s">
        <v>185</v>
      </c>
      <c r="H104" s="138" t="s">
        <v>185</v>
      </c>
      <c r="I104" s="134" t="s">
        <v>185</v>
      </c>
      <c r="J104" s="135" t="s">
        <v>185</v>
      </c>
      <c r="K104" s="137" t="s">
        <v>185</v>
      </c>
      <c r="L104" s="79">
        <v>64.927999999999997</v>
      </c>
      <c r="M104" s="139">
        <v>1.375</v>
      </c>
      <c r="N104" s="135" t="s">
        <v>185</v>
      </c>
      <c r="O104" s="79">
        <v>66.831999999999994</v>
      </c>
      <c r="P104" s="140" t="s">
        <v>219</v>
      </c>
      <c r="Q104" s="143" t="s">
        <v>235</v>
      </c>
    </row>
    <row r="105" spans="1:17" ht="12.6" customHeight="1" x14ac:dyDescent="0.2">
      <c r="A105" s="142"/>
      <c r="B105" s="134"/>
      <c r="C105" s="135"/>
      <c r="D105" s="135"/>
      <c r="E105" s="136"/>
      <c r="F105" s="137"/>
      <c r="G105" s="137"/>
      <c r="H105" s="138"/>
      <c r="I105" s="134"/>
      <c r="J105" s="135"/>
      <c r="K105" s="137"/>
      <c r="L105" s="79"/>
      <c r="M105" s="139"/>
      <c r="N105" s="135"/>
      <c r="O105" s="79"/>
      <c r="P105" s="140"/>
      <c r="Q105" s="143"/>
    </row>
    <row r="106" spans="1:17" ht="12.6" customHeight="1" x14ac:dyDescent="0.2">
      <c r="A106" s="144" t="s">
        <v>236</v>
      </c>
      <c r="B106" s="134">
        <v>5166.6729999999998</v>
      </c>
      <c r="C106" s="135">
        <v>7255.317</v>
      </c>
      <c r="D106" s="135">
        <v>6527.75</v>
      </c>
      <c r="E106" s="136">
        <v>6810.982</v>
      </c>
      <c r="F106" s="137">
        <v>7415.777</v>
      </c>
      <c r="G106" s="137">
        <v>5152.1949999999997</v>
      </c>
      <c r="H106" s="138">
        <v>6228.3040000000001</v>
      </c>
      <c r="I106" s="134">
        <v>6560.4409999999998</v>
      </c>
      <c r="J106" s="135">
        <v>6726.0259999999998</v>
      </c>
      <c r="K106" s="137">
        <v>8052.2629999999999</v>
      </c>
      <c r="L106" s="79">
        <v>8308.0759999999991</v>
      </c>
      <c r="M106" s="139">
        <v>4983.3940000000002</v>
      </c>
      <c r="N106" s="135">
        <v>66138.077000000005</v>
      </c>
      <c r="O106" s="79">
        <v>79187.198000000004</v>
      </c>
      <c r="P106" s="140">
        <v>119.73011855182907</v>
      </c>
      <c r="Q106" s="177" t="s">
        <v>237</v>
      </c>
    </row>
    <row r="107" spans="1:17" ht="12.6" customHeight="1" x14ac:dyDescent="0.2">
      <c r="A107" s="146"/>
      <c r="B107" s="134"/>
      <c r="C107" s="135"/>
      <c r="D107" s="135"/>
      <c r="E107" s="136"/>
      <c r="F107" s="137"/>
      <c r="G107" s="137"/>
      <c r="H107" s="138"/>
      <c r="I107" s="134"/>
      <c r="J107" s="135"/>
      <c r="K107" s="137"/>
      <c r="L107" s="79"/>
      <c r="M107" s="139"/>
      <c r="N107" s="135"/>
      <c r="O107" s="79"/>
      <c r="P107" s="140"/>
      <c r="Q107" s="145"/>
    </row>
    <row r="108" spans="1:17" ht="12.6" customHeight="1" x14ac:dyDescent="0.2">
      <c r="A108" s="133" t="s">
        <v>238</v>
      </c>
      <c r="B108" s="134">
        <v>9.8409999999999993</v>
      </c>
      <c r="C108" s="135" t="s">
        <v>185</v>
      </c>
      <c r="D108" s="135" t="s">
        <v>185</v>
      </c>
      <c r="E108" s="136" t="s">
        <v>185</v>
      </c>
      <c r="F108" s="137" t="s">
        <v>185</v>
      </c>
      <c r="G108" s="137">
        <v>30.72</v>
      </c>
      <c r="H108" s="138" t="s">
        <v>185</v>
      </c>
      <c r="I108" s="134" t="s">
        <v>185</v>
      </c>
      <c r="J108" s="135" t="s">
        <v>185</v>
      </c>
      <c r="K108" s="137" t="s">
        <v>185</v>
      </c>
      <c r="L108" s="79">
        <v>1.1299999999999999</v>
      </c>
      <c r="M108" s="139" t="s">
        <v>185</v>
      </c>
      <c r="N108" s="135">
        <v>1E-3</v>
      </c>
      <c r="O108" s="79">
        <v>41.691000000000003</v>
      </c>
      <c r="P108" s="140" t="s">
        <v>542</v>
      </c>
      <c r="Q108" s="141" t="s">
        <v>238</v>
      </c>
    </row>
    <row r="109" spans="1:17" ht="12.6" customHeight="1" x14ac:dyDescent="0.2">
      <c r="A109" s="133"/>
      <c r="B109" s="134"/>
      <c r="C109" s="135"/>
      <c r="D109" s="135"/>
      <c r="E109" s="136"/>
      <c r="F109" s="137"/>
      <c r="G109" s="137"/>
      <c r="H109" s="138"/>
      <c r="I109" s="134"/>
      <c r="J109" s="135"/>
      <c r="K109" s="137"/>
      <c r="L109" s="79"/>
      <c r="M109" s="139"/>
      <c r="N109" s="135"/>
      <c r="O109" s="79"/>
      <c r="P109" s="140"/>
      <c r="Q109" s="141"/>
    </row>
    <row r="110" spans="1:17" ht="12.6" customHeight="1" x14ac:dyDescent="0.2">
      <c r="A110" s="133" t="s">
        <v>239</v>
      </c>
      <c r="B110" s="134" t="s">
        <v>185</v>
      </c>
      <c r="C110" s="135" t="s">
        <v>185</v>
      </c>
      <c r="D110" s="135" t="s">
        <v>185</v>
      </c>
      <c r="E110" s="136" t="s">
        <v>185</v>
      </c>
      <c r="F110" s="137" t="s">
        <v>185</v>
      </c>
      <c r="G110" s="137" t="s">
        <v>185</v>
      </c>
      <c r="H110" s="138" t="s">
        <v>185</v>
      </c>
      <c r="I110" s="134" t="s">
        <v>185</v>
      </c>
      <c r="J110" s="135" t="s">
        <v>185</v>
      </c>
      <c r="K110" s="137" t="s">
        <v>185</v>
      </c>
      <c r="L110" s="79" t="s">
        <v>185</v>
      </c>
      <c r="M110" s="139" t="s">
        <v>185</v>
      </c>
      <c r="N110" s="135" t="s">
        <v>185</v>
      </c>
      <c r="O110" s="79" t="s">
        <v>185</v>
      </c>
      <c r="P110" s="140" t="s">
        <v>219</v>
      </c>
      <c r="Q110" s="141" t="s">
        <v>241</v>
      </c>
    </row>
    <row r="111" spans="1:17" ht="12.6" customHeight="1" x14ac:dyDescent="0.2">
      <c r="A111" s="133"/>
      <c r="B111" s="134"/>
      <c r="C111" s="135"/>
      <c r="D111" s="135"/>
      <c r="E111" s="136"/>
      <c r="F111" s="137"/>
      <c r="G111" s="137"/>
      <c r="H111" s="138"/>
      <c r="I111" s="134"/>
      <c r="J111" s="135"/>
      <c r="K111" s="137"/>
      <c r="L111" s="79"/>
      <c r="M111" s="139"/>
      <c r="N111" s="135"/>
      <c r="O111" s="79"/>
      <c r="P111" s="140"/>
      <c r="Q111" s="141"/>
    </row>
    <row r="112" spans="1:17" ht="12.6" customHeight="1" x14ac:dyDescent="0.2">
      <c r="A112" s="133" t="s">
        <v>242</v>
      </c>
      <c r="B112" s="134">
        <v>84.501999999999995</v>
      </c>
      <c r="C112" s="135">
        <v>1.2470000000000001</v>
      </c>
      <c r="D112" s="135">
        <v>36.929000000000002</v>
      </c>
      <c r="E112" s="136" t="s">
        <v>185</v>
      </c>
      <c r="F112" s="137">
        <v>133.63200000000001</v>
      </c>
      <c r="G112" s="137" t="s">
        <v>185</v>
      </c>
      <c r="H112" s="138">
        <v>36.332000000000001</v>
      </c>
      <c r="I112" s="134">
        <v>80.423000000000002</v>
      </c>
      <c r="J112" s="135">
        <v>11.73</v>
      </c>
      <c r="K112" s="137">
        <v>45.7</v>
      </c>
      <c r="L112" s="79">
        <v>36.24</v>
      </c>
      <c r="M112" s="139">
        <v>2.4889999999999999</v>
      </c>
      <c r="N112" s="135">
        <v>221.23400000000001</v>
      </c>
      <c r="O112" s="79">
        <v>469.22399999999999</v>
      </c>
      <c r="P112" s="140">
        <v>212.09398193767686</v>
      </c>
      <c r="Q112" s="141" t="s">
        <v>242</v>
      </c>
    </row>
    <row r="113" spans="1:17" ht="12.6" customHeight="1" x14ac:dyDescent="0.2">
      <c r="A113" s="133"/>
      <c r="B113" s="134"/>
      <c r="C113" s="135"/>
      <c r="D113" s="135"/>
      <c r="E113" s="136"/>
      <c r="F113" s="137"/>
      <c r="G113" s="137"/>
      <c r="H113" s="138"/>
      <c r="I113" s="134"/>
      <c r="J113" s="135"/>
      <c r="K113" s="137"/>
      <c r="L113" s="79"/>
      <c r="M113" s="139"/>
      <c r="N113" s="135"/>
      <c r="O113" s="79"/>
      <c r="P113" s="140"/>
      <c r="Q113" s="178"/>
    </row>
    <row r="114" spans="1:17" ht="12.6" customHeight="1" x14ac:dyDescent="0.2">
      <c r="A114" s="142" t="s">
        <v>243</v>
      </c>
      <c r="B114" s="134">
        <v>3535.0709999999999</v>
      </c>
      <c r="C114" s="135">
        <v>3571.4769999999999</v>
      </c>
      <c r="D114" s="135">
        <v>4841.3919999999998</v>
      </c>
      <c r="E114" s="136">
        <v>4519.3590000000004</v>
      </c>
      <c r="F114" s="137">
        <v>6632.9780000000001</v>
      </c>
      <c r="G114" s="137">
        <v>9652.4670000000006</v>
      </c>
      <c r="H114" s="138">
        <v>9191.6470000000008</v>
      </c>
      <c r="I114" s="134">
        <v>8758.9560000000001</v>
      </c>
      <c r="J114" s="135">
        <v>4175.424</v>
      </c>
      <c r="K114" s="137">
        <v>4239.7539999999999</v>
      </c>
      <c r="L114" s="79">
        <v>1741.018</v>
      </c>
      <c r="M114" s="139">
        <v>2067.6779999999999</v>
      </c>
      <c r="N114" s="135">
        <v>69860.028000000006</v>
      </c>
      <c r="O114" s="79">
        <v>62927.220999999998</v>
      </c>
      <c r="P114" s="140">
        <v>90.07614626206562</v>
      </c>
      <c r="Q114" s="143" t="s">
        <v>243</v>
      </c>
    </row>
    <row r="115" spans="1:17" ht="12.6" customHeight="1" x14ac:dyDescent="0.2">
      <c r="A115" s="142"/>
      <c r="B115" s="134"/>
      <c r="C115" s="135"/>
      <c r="D115" s="135"/>
      <c r="E115" s="136"/>
      <c r="F115" s="137"/>
      <c r="G115" s="137"/>
      <c r="H115" s="138"/>
      <c r="I115" s="134"/>
      <c r="J115" s="135"/>
      <c r="K115" s="137"/>
      <c r="L115" s="79"/>
      <c r="M115" s="139"/>
      <c r="N115" s="135"/>
      <c r="O115" s="79"/>
      <c r="P115" s="140"/>
      <c r="Q115" s="143"/>
    </row>
    <row r="116" spans="1:17" s="1" customFormat="1" ht="12.6" customHeight="1" x14ac:dyDescent="0.2">
      <c r="A116" s="148" t="s">
        <v>244</v>
      </c>
      <c r="B116" s="134" t="s">
        <v>185</v>
      </c>
      <c r="C116" s="135" t="s">
        <v>185</v>
      </c>
      <c r="D116" s="135" t="s">
        <v>185</v>
      </c>
      <c r="E116" s="136" t="s">
        <v>185</v>
      </c>
      <c r="F116" s="137" t="s">
        <v>185</v>
      </c>
      <c r="G116" s="137" t="s">
        <v>185</v>
      </c>
      <c r="H116" s="138" t="s">
        <v>185</v>
      </c>
      <c r="I116" s="134" t="s">
        <v>185</v>
      </c>
      <c r="J116" s="135" t="s">
        <v>185</v>
      </c>
      <c r="K116" s="137" t="s">
        <v>185</v>
      </c>
      <c r="L116" s="79" t="s">
        <v>185</v>
      </c>
      <c r="M116" s="139" t="s">
        <v>185</v>
      </c>
      <c r="N116" s="135">
        <v>466.62799999999999</v>
      </c>
      <c r="O116" s="79" t="s">
        <v>185</v>
      </c>
      <c r="P116" s="140" t="s">
        <v>185</v>
      </c>
      <c r="Q116" s="143" t="s">
        <v>245</v>
      </c>
    </row>
    <row r="117" spans="1:17" ht="12.6" customHeight="1" x14ac:dyDescent="0.2">
      <c r="A117" s="142"/>
      <c r="B117" s="134"/>
      <c r="C117" s="135"/>
      <c r="D117" s="135"/>
      <c r="E117" s="136"/>
      <c r="F117" s="137"/>
      <c r="G117" s="137"/>
      <c r="H117" s="138"/>
      <c r="I117" s="134"/>
      <c r="J117" s="135"/>
      <c r="K117" s="137"/>
      <c r="L117" s="79"/>
      <c r="M117" s="139"/>
      <c r="N117" s="135"/>
      <c r="O117" s="79"/>
      <c r="P117" s="157"/>
      <c r="Q117" s="143"/>
    </row>
    <row r="118" spans="1:17" ht="12.6" customHeight="1" x14ac:dyDescent="0.2">
      <c r="A118" s="148" t="s">
        <v>39</v>
      </c>
      <c r="B118" s="134">
        <v>719443.95799999998</v>
      </c>
      <c r="C118" s="135">
        <v>677306.05299999996</v>
      </c>
      <c r="D118" s="135">
        <v>798560.62199999997</v>
      </c>
      <c r="E118" s="136">
        <v>750086.05200000003</v>
      </c>
      <c r="F118" s="137">
        <v>758076.16</v>
      </c>
      <c r="G118" s="137">
        <v>722236.31700000004</v>
      </c>
      <c r="H118" s="138">
        <v>684763.46699999995</v>
      </c>
      <c r="I118" s="134">
        <v>660668.76300000004</v>
      </c>
      <c r="J118" s="135">
        <v>788775.755</v>
      </c>
      <c r="K118" s="137">
        <v>831807.73600000003</v>
      </c>
      <c r="L118" s="79">
        <v>804773.68299999996</v>
      </c>
      <c r="M118" s="139">
        <v>650815.90800000005</v>
      </c>
      <c r="N118" s="135">
        <v>9299365.4149999991</v>
      </c>
      <c r="O118" s="79">
        <v>8847314.4739999995</v>
      </c>
      <c r="P118" s="157">
        <v>95.138905497026329</v>
      </c>
      <c r="Q118" s="143" t="s">
        <v>40</v>
      </c>
    </row>
    <row r="119" spans="1:17" ht="12.6" customHeight="1" x14ac:dyDescent="0.2">
      <c r="A119" s="142"/>
      <c r="B119" s="134"/>
      <c r="C119" s="135"/>
      <c r="D119" s="135"/>
      <c r="E119" s="136"/>
      <c r="F119" s="137"/>
      <c r="G119" s="137"/>
      <c r="H119" s="138"/>
      <c r="I119" s="134"/>
      <c r="J119" s="135"/>
      <c r="K119" s="137"/>
      <c r="L119" s="79"/>
      <c r="M119" s="139"/>
      <c r="N119" s="135"/>
      <c r="O119" s="79"/>
      <c r="P119" s="157"/>
      <c r="Q119" s="143"/>
    </row>
    <row r="120" spans="1:17" ht="12.6" customHeight="1" x14ac:dyDescent="0.2">
      <c r="A120" s="148" t="s">
        <v>246</v>
      </c>
      <c r="B120" s="134">
        <v>1323.6980000000001</v>
      </c>
      <c r="C120" s="135">
        <v>1259.9639999999999</v>
      </c>
      <c r="D120" s="135">
        <v>2212.9009999999998</v>
      </c>
      <c r="E120" s="136">
        <v>2347.4940000000001</v>
      </c>
      <c r="F120" s="137">
        <v>3003.9780000000001</v>
      </c>
      <c r="G120" s="137">
        <v>3204.8290000000002</v>
      </c>
      <c r="H120" s="138">
        <v>2815.4290000000001</v>
      </c>
      <c r="I120" s="134">
        <v>1675.5170000000001</v>
      </c>
      <c r="J120" s="135">
        <v>1196.662</v>
      </c>
      <c r="K120" s="137">
        <v>1535.5129999999999</v>
      </c>
      <c r="L120" s="79">
        <v>2443.8389999999999</v>
      </c>
      <c r="M120" s="139">
        <v>1450.9849999999999</v>
      </c>
      <c r="N120" s="135">
        <v>18408.784</v>
      </c>
      <c r="O120" s="79">
        <v>24470.809000000001</v>
      </c>
      <c r="P120" s="140">
        <v>132.93006751559474</v>
      </c>
      <c r="Q120" s="143" t="s">
        <v>247</v>
      </c>
    </row>
    <row r="121" spans="1:17" ht="12.6" customHeight="1" x14ac:dyDescent="0.2">
      <c r="A121" s="142"/>
      <c r="B121" s="134"/>
      <c r="C121" s="135"/>
      <c r="D121" s="135"/>
      <c r="E121" s="136"/>
      <c r="F121" s="137"/>
      <c r="G121" s="137"/>
      <c r="H121" s="138"/>
      <c r="I121" s="134"/>
      <c r="J121" s="135"/>
      <c r="K121" s="137"/>
      <c r="L121" s="79"/>
      <c r="M121" s="139"/>
      <c r="N121" s="135"/>
      <c r="O121" s="79"/>
      <c r="P121" s="140"/>
      <c r="Q121" s="143"/>
    </row>
    <row r="122" spans="1:17" ht="12.6" customHeight="1" x14ac:dyDescent="0.2">
      <c r="A122" s="148" t="s">
        <v>248</v>
      </c>
      <c r="B122" s="134">
        <v>2809.027</v>
      </c>
      <c r="C122" s="135">
        <v>3578.547</v>
      </c>
      <c r="D122" s="135">
        <v>3952.7080000000001</v>
      </c>
      <c r="E122" s="136">
        <v>4068.672</v>
      </c>
      <c r="F122" s="137">
        <v>2684.0239999999999</v>
      </c>
      <c r="G122" s="137">
        <v>1498.9280000000001</v>
      </c>
      <c r="H122" s="138">
        <v>3140.3040000000001</v>
      </c>
      <c r="I122" s="134">
        <v>3961.1869999999999</v>
      </c>
      <c r="J122" s="135">
        <v>7579.01</v>
      </c>
      <c r="K122" s="137">
        <v>4243.6009999999997</v>
      </c>
      <c r="L122" s="79">
        <v>3839.3130000000001</v>
      </c>
      <c r="M122" s="139">
        <v>2072.1770000000001</v>
      </c>
      <c r="N122" s="135">
        <v>46499.248</v>
      </c>
      <c r="O122" s="79">
        <v>43427.498</v>
      </c>
      <c r="P122" s="140">
        <v>93.393979188652693</v>
      </c>
      <c r="Q122" s="143" t="s">
        <v>249</v>
      </c>
    </row>
    <row r="123" spans="1:17" ht="12.6" customHeight="1" x14ac:dyDescent="0.2">
      <c r="A123" s="142"/>
      <c r="B123" s="134"/>
      <c r="C123" s="135"/>
      <c r="D123" s="135"/>
      <c r="E123" s="136"/>
      <c r="F123" s="137"/>
      <c r="G123" s="137"/>
      <c r="H123" s="138"/>
      <c r="I123" s="134"/>
      <c r="J123" s="135"/>
      <c r="K123" s="137"/>
      <c r="L123" s="79"/>
      <c r="M123" s="139"/>
      <c r="N123" s="135"/>
      <c r="O123" s="79"/>
      <c r="P123" s="140"/>
      <c r="Q123" s="143"/>
    </row>
    <row r="124" spans="1:17" ht="12.6" customHeight="1" x14ac:dyDescent="0.2">
      <c r="A124" s="148" t="s">
        <v>93</v>
      </c>
      <c r="B124" s="134">
        <v>128173.83900000001</v>
      </c>
      <c r="C124" s="135">
        <v>138895.853</v>
      </c>
      <c r="D124" s="135">
        <v>133985.40100000001</v>
      </c>
      <c r="E124" s="136">
        <v>134649.37299999999</v>
      </c>
      <c r="F124" s="137">
        <v>171676.89300000001</v>
      </c>
      <c r="G124" s="137">
        <v>163436.68</v>
      </c>
      <c r="H124" s="138">
        <v>122638.216</v>
      </c>
      <c r="I124" s="134">
        <v>145681.82399999999</v>
      </c>
      <c r="J124" s="135">
        <v>183178.77100000001</v>
      </c>
      <c r="K124" s="137">
        <v>157689.10200000001</v>
      </c>
      <c r="L124" s="79">
        <v>124359.448</v>
      </c>
      <c r="M124" s="139">
        <v>91747.630999999994</v>
      </c>
      <c r="N124" s="135">
        <v>1363197.905</v>
      </c>
      <c r="O124" s="79">
        <v>1696113.031</v>
      </c>
      <c r="P124" s="140">
        <v>124.42162834749955</v>
      </c>
      <c r="Q124" s="143" t="s">
        <v>94</v>
      </c>
    </row>
    <row r="125" spans="1:17" ht="12.6" customHeight="1" x14ac:dyDescent="0.2">
      <c r="A125" s="142"/>
      <c r="B125" s="134"/>
      <c r="C125" s="135"/>
      <c r="D125" s="135"/>
      <c r="E125" s="136"/>
      <c r="F125" s="137"/>
      <c r="G125" s="137"/>
      <c r="H125" s="138"/>
      <c r="I125" s="134"/>
      <c r="J125" s="135"/>
      <c r="K125" s="137"/>
      <c r="L125" s="79"/>
      <c r="M125" s="139"/>
      <c r="N125" s="135"/>
      <c r="O125" s="79"/>
      <c r="P125" s="140"/>
      <c r="Q125" s="145"/>
    </row>
    <row r="126" spans="1:17" ht="12.6" customHeight="1" x14ac:dyDescent="0.2">
      <c r="A126" s="142" t="s">
        <v>63</v>
      </c>
      <c r="B126" s="134">
        <v>53722.118999999999</v>
      </c>
      <c r="C126" s="135">
        <v>51910.233999999997</v>
      </c>
      <c r="D126" s="135">
        <v>52506.144</v>
      </c>
      <c r="E126" s="136">
        <v>58842.845999999998</v>
      </c>
      <c r="F126" s="137">
        <v>55089.038999999997</v>
      </c>
      <c r="G126" s="137">
        <v>58934.813000000002</v>
      </c>
      <c r="H126" s="138">
        <v>53836.843000000001</v>
      </c>
      <c r="I126" s="134">
        <v>52781.800999999999</v>
      </c>
      <c r="J126" s="135">
        <v>51591.94</v>
      </c>
      <c r="K126" s="137">
        <v>57194.548000000003</v>
      </c>
      <c r="L126" s="79">
        <v>49673.406000000003</v>
      </c>
      <c r="M126" s="139">
        <v>42142.464</v>
      </c>
      <c r="N126" s="135">
        <v>638631.554</v>
      </c>
      <c r="O126" s="79">
        <v>638226.19700000004</v>
      </c>
      <c r="P126" s="140">
        <v>99.936527251517546</v>
      </c>
      <c r="Q126" s="143" t="s">
        <v>64</v>
      </c>
    </row>
    <row r="127" spans="1:17" ht="12.6" customHeight="1" x14ac:dyDescent="0.2">
      <c r="A127" s="149"/>
      <c r="B127" s="134"/>
      <c r="C127" s="135"/>
      <c r="D127" s="135"/>
      <c r="E127" s="136"/>
      <c r="F127" s="137"/>
      <c r="G127" s="137"/>
      <c r="H127" s="138"/>
      <c r="I127" s="134"/>
      <c r="J127" s="135"/>
      <c r="K127" s="137"/>
      <c r="L127" s="79"/>
      <c r="M127" s="139"/>
      <c r="N127" s="135"/>
      <c r="O127" s="79"/>
      <c r="P127" s="140"/>
      <c r="Q127" s="150"/>
    </row>
    <row r="128" spans="1:17" ht="12.6" customHeight="1" x14ac:dyDescent="0.2">
      <c r="A128" s="148" t="s">
        <v>250</v>
      </c>
      <c r="B128" s="134" t="s">
        <v>185</v>
      </c>
      <c r="C128" s="135" t="s">
        <v>185</v>
      </c>
      <c r="D128" s="135" t="s">
        <v>185</v>
      </c>
      <c r="E128" s="136" t="s">
        <v>185</v>
      </c>
      <c r="F128" s="137" t="s">
        <v>185</v>
      </c>
      <c r="G128" s="137" t="s">
        <v>185</v>
      </c>
      <c r="H128" s="138">
        <v>20.984000000000002</v>
      </c>
      <c r="I128" s="134" t="s">
        <v>185</v>
      </c>
      <c r="J128" s="135" t="s">
        <v>185</v>
      </c>
      <c r="K128" s="137" t="s">
        <v>185</v>
      </c>
      <c r="L128" s="79" t="s">
        <v>185</v>
      </c>
      <c r="M128" s="139" t="s">
        <v>185</v>
      </c>
      <c r="N128" s="135">
        <v>0.34100000000000003</v>
      </c>
      <c r="O128" s="79">
        <v>20.984000000000002</v>
      </c>
      <c r="P128" s="140" t="s">
        <v>543</v>
      </c>
      <c r="Q128" s="151" t="s">
        <v>251</v>
      </c>
    </row>
    <row r="129" spans="1:17" ht="12.6" customHeight="1" x14ac:dyDescent="0.2">
      <c r="A129" s="179"/>
      <c r="B129" s="134"/>
      <c r="C129" s="135"/>
      <c r="D129" s="135"/>
      <c r="E129" s="136"/>
      <c r="F129" s="137"/>
      <c r="G129" s="137"/>
      <c r="H129" s="138"/>
      <c r="I129" s="134"/>
      <c r="J129" s="135"/>
      <c r="K129" s="137"/>
      <c r="L129" s="79"/>
      <c r="M129" s="139"/>
      <c r="N129" s="135"/>
      <c r="O129" s="79"/>
      <c r="P129" s="140"/>
      <c r="Q129" s="151"/>
    </row>
    <row r="130" spans="1:17" ht="12.6" customHeight="1" x14ac:dyDescent="0.2">
      <c r="A130" s="180" t="s">
        <v>252</v>
      </c>
      <c r="B130" s="134">
        <v>633.75099999999998</v>
      </c>
      <c r="C130" s="135">
        <v>273.78699999999998</v>
      </c>
      <c r="D130" s="135">
        <v>69.680999999999997</v>
      </c>
      <c r="E130" s="136">
        <v>479</v>
      </c>
      <c r="F130" s="137">
        <v>581.15099999999995</v>
      </c>
      <c r="G130" s="137">
        <v>272.64</v>
      </c>
      <c r="H130" s="138">
        <v>464.70400000000001</v>
      </c>
      <c r="I130" s="134">
        <v>130.32599999999999</v>
      </c>
      <c r="J130" s="135">
        <v>777.69799999999998</v>
      </c>
      <c r="K130" s="137">
        <v>178.75700000000001</v>
      </c>
      <c r="L130" s="79">
        <v>785.37800000000004</v>
      </c>
      <c r="M130" s="139">
        <v>269.08300000000003</v>
      </c>
      <c r="N130" s="135">
        <v>3949.692</v>
      </c>
      <c r="O130" s="79">
        <v>4915.9560000000001</v>
      </c>
      <c r="P130" s="140">
        <v>124.46428734189907</v>
      </c>
      <c r="Q130" s="151" t="s">
        <v>253</v>
      </c>
    </row>
    <row r="131" spans="1:17" ht="12.6" customHeight="1" x14ac:dyDescent="0.2">
      <c r="A131" s="179"/>
      <c r="B131" s="134"/>
      <c r="C131" s="135"/>
      <c r="D131" s="135"/>
      <c r="E131" s="136"/>
      <c r="F131" s="137"/>
      <c r="G131" s="137"/>
      <c r="H131" s="138"/>
      <c r="I131" s="134"/>
      <c r="J131" s="135"/>
      <c r="K131" s="137"/>
      <c r="L131" s="79"/>
      <c r="M131" s="139"/>
      <c r="N131" s="135"/>
      <c r="O131" s="79"/>
      <c r="P131" s="140"/>
      <c r="Q131" s="151"/>
    </row>
    <row r="132" spans="1:17" ht="12.6" customHeight="1" x14ac:dyDescent="0.2">
      <c r="A132" s="133" t="s">
        <v>254</v>
      </c>
      <c r="B132" s="134">
        <v>4.5780000000000003</v>
      </c>
      <c r="C132" s="135" t="s">
        <v>185</v>
      </c>
      <c r="D132" s="135" t="s">
        <v>185</v>
      </c>
      <c r="E132" s="136" t="s">
        <v>185</v>
      </c>
      <c r="F132" s="137">
        <v>0.42299999999999999</v>
      </c>
      <c r="G132" s="137" t="s">
        <v>185</v>
      </c>
      <c r="H132" s="138" t="s">
        <v>185</v>
      </c>
      <c r="I132" s="134" t="s">
        <v>185</v>
      </c>
      <c r="J132" s="135" t="s">
        <v>185</v>
      </c>
      <c r="K132" s="137">
        <v>93.12</v>
      </c>
      <c r="L132" s="79" t="s">
        <v>185</v>
      </c>
      <c r="M132" s="139">
        <v>44.04</v>
      </c>
      <c r="N132" s="135">
        <v>285.46600000000001</v>
      </c>
      <c r="O132" s="79">
        <v>142.161</v>
      </c>
      <c r="P132" s="140">
        <v>49.799625874885272</v>
      </c>
      <c r="Q132" s="141" t="s">
        <v>255</v>
      </c>
    </row>
    <row r="133" spans="1:17" ht="12.6" customHeight="1" x14ac:dyDescent="0.2">
      <c r="A133" s="133"/>
      <c r="B133" s="134"/>
      <c r="C133" s="135"/>
      <c r="D133" s="135"/>
      <c r="E133" s="136"/>
      <c r="F133" s="137"/>
      <c r="G133" s="137"/>
      <c r="H133" s="138"/>
      <c r="I133" s="134"/>
      <c r="J133" s="135"/>
      <c r="K133" s="137"/>
      <c r="L133" s="79"/>
      <c r="M133" s="139"/>
      <c r="N133" s="135"/>
      <c r="O133" s="79"/>
      <c r="P133" s="140"/>
      <c r="Q133" s="141"/>
    </row>
    <row r="134" spans="1:17" ht="12.6" customHeight="1" x14ac:dyDescent="0.2">
      <c r="A134" s="133" t="s">
        <v>111</v>
      </c>
      <c r="B134" s="134">
        <v>8626.8349999999991</v>
      </c>
      <c r="C134" s="135">
        <v>12781.07</v>
      </c>
      <c r="D134" s="135">
        <v>9504.4549999999999</v>
      </c>
      <c r="E134" s="136">
        <v>12948.324000000001</v>
      </c>
      <c r="F134" s="137">
        <v>13156.712</v>
      </c>
      <c r="G134" s="137">
        <v>12400.427</v>
      </c>
      <c r="H134" s="138">
        <v>10188.044</v>
      </c>
      <c r="I134" s="134">
        <v>9265.3459999999995</v>
      </c>
      <c r="J134" s="135">
        <v>23538.210999999999</v>
      </c>
      <c r="K134" s="137">
        <v>21871.402999999998</v>
      </c>
      <c r="L134" s="79">
        <v>25007.897000000001</v>
      </c>
      <c r="M134" s="139">
        <v>21599.186000000002</v>
      </c>
      <c r="N134" s="135">
        <v>125127.053</v>
      </c>
      <c r="O134" s="79">
        <v>180887.91</v>
      </c>
      <c r="P134" s="140">
        <v>144.56339030057711</v>
      </c>
      <c r="Q134" s="141" t="s">
        <v>111</v>
      </c>
    </row>
    <row r="135" spans="1:17" ht="12.6" customHeight="1" x14ac:dyDescent="0.2">
      <c r="A135" s="133"/>
      <c r="B135" s="152"/>
      <c r="C135" s="153"/>
      <c r="D135" s="153"/>
      <c r="E135" s="153"/>
      <c r="F135" s="154"/>
      <c r="G135" s="155"/>
      <c r="H135" s="82"/>
      <c r="I135" s="152"/>
      <c r="J135" s="153"/>
      <c r="K135" s="154"/>
      <c r="L135" s="65"/>
      <c r="M135" s="156"/>
      <c r="N135" s="153"/>
      <c r="O135" s="153"/>
      <c r="P135" s="140"/>
      <c r="Q135" s="141"/>
    </row>
    <row r="136" spans="1:17" ht="12.6" customHeight="1" x14ac:dyDescent="0.2">
      <c r="A136" s="142" t="s">
        <v>256</v>
      </c>
      <c r="B136" s="152">
        <v>911.44899999999996</v>
      </c>
      <c r="C136" s="153">
        <v>211.66300000000001</v>
      </c>
      <c r="D136" s="153">
        <v>941.76800000000003</v>
      </c>
      <c r="E136" s="153">
        <v>1250.482</v>
      </c>
      <c r="F136" s="154">
        <v>579.02599999999995</v>
      </c>
      <c r="G136" s="155">
        <v>741.26</v>
      </c>
      <c r="H136" s="82">
        <v>1643.221</v>
      </c>
      <c r="I136" s="152">
        <v>3916.8209999999999</v>
      </c>
      <c r="J136" s="153">
        <v>2384.3229999999999</v>
      </c>
      <c r="K136" s="154">
        <v>2485.1570000000002</v>
      </c>
      <c r="L136" s="65">
        <v>7120.0889999999999</v>
      </c>
      <c r="M136" s="156">
        <v>2511.9780000000001</v>
      </c>
      <c r="N136" s="153">
        <v>5214.0280000000002</v>
      </c>
      <c r="O136" s="153">
        <v>24697.237000000001</v>
      </c>
      <c r="P136" s="140">
        <v>473.66905202657142</v>
      </c>
      <c r="Q136" s="143" t="s">
        <v>257</v>
      </c>
    </row>
    <row r="137" spans="1:17" ht="12.6" customHeight="1" x14ac:dyDescent="0.2">
      <c r="A137" s="142"/>
      <c r="B137" s="158"/>
      <c r="C137" s="159"/>
      <c r="D137" s="159"/>
      <c r="E137" s="159"/>
      <c r="F137" s="160"/>
      <c r="G137" s="161"/>
      <c r="H137" s="162"/>
      <c r="I137" s="158"/>
      <c r="J137" s="159"/>
      <c r="K137" s="160"/>
      <c r="L137" s="163"/>
      <c r="M137" s="164"/>
      <c r="N137" s="159"/>
      <c r="O137" s="159"/>
      <c r="P137" s="140"/>
      <c r="Q137" s="143"/>
    </row>
    <row r="138" spans="1:17" ht="12.6" customHeight="1" x14ac:dyDescent="0.2">
      <c r="A138" s="142" t="s">
        <v>258</v>
      </c>
      <c r="B138" s="134" t="s">
        <v>185</v>
      </c>
      <c r="C138" s="135" t="s">
        <v>185</v>
      </c>
      <c r="D138" s="135" t="s">
        <v>185</v>
      </c>
      <c r="E138" s="136" t="s">
        <v>185</v>
      </c>
      <c r="F138" s="137" t="s">
        <v>185</v>
      </c>
      <c r="G138" s="137" t="s">
        <v>185</v>
      </c>
      <c r="H138" s="138" t="s">
        <v>185</v>
      </c>
      <c r="I138" s="134" t="s">
        <v>185</v>
      </c>
      <c r="J138" s="135" t="s">
        <v>185</v>
      </c>
      <c r="K138" s="137" t="s">
        <v>185</v>
      </c>
      <c r="L138" s="79" t="s">
        <v>185</v>
      </c>
      <c r="M138" s="139" t="s">
        <v>185</v>
      </c>
      <c r="N138" s="135">
        <v>44.372</v>
      </c>
      <c r="O138" s="79" t="s">
        <v>185</v>
      </c>
      <c r="P138" s="140" t="s">
        <v>185</v>
      </c>
      <c r="Q138" s="143" t="s">
        <v>258</v>
      </c>
    </row>
    <row r="139" spans="1:17" ht="12.6" customHeight="1" x14ac:dyDescent="0.2">
      <c r="A139" s="142"/>
      <c r="B139" s="134"/>
      <c r="C139" s="135"/>
      <c r="D139" s="135"/>
      <c r="E139" s="136"/>
      <c r="F139" s="137"/>
      <c r="G139" s="137"/>
      <c r="H139" s="138"/>
      <c r="I139" s="134"/>
      <c r="J139" s="135"/>
      <c r="K139" s="137"/>
      <c r="L139" s="79"/>
      <c r="M139" s="139"/>
      <c r="N139" s="135"/>
      <c r="O139" s="79"/>
      <c r="P139" s="140"/>
      <c r="Q139" s="143"/>
    </row>
    <row r="140" spans="1:17" ht="12.6" customHeight="1" x14ac:dyDescent="0.2">
      <c r="A140" s="142" t="s">
        <v>260</v>
      </c>
      <c r="B140" s="134">
        <v>8152.2759999999998</v>
      </c>
      <c r="C140" s="135">
        <v>5116.1499999999996</v>
      </c>
      <c r="D140" s="135">
        <v>9519.7420000000002</v>
      </c>
      <c r="E140" s="136">
        <v>10872.19</v>
      </c>
      <c r="F140" s="137">
        <v>16654.562000000002</v>
      </c>
      <c r="G140" s="137">
        <v>10982.798000000001</v>
      </c>
      <c r="H140" s="138">
        <v>6830.8729999999996</v>
      </c>
      <c r="I140" s="134">
        <v>7832.4319999999998</v>
      </c>
      <c r="J140" s="135">
        <v>10565.213</v>
      </c>
      <c r="K140" s="137">
        <v>10990.501</v>
      </c>
      <c r="L140" s="79">
        <v>8139.9120000000003</v>
      </c>
      <c r="M140" s="139">
        <v>8009.0730000000003</v>
      </c>
      <c r="N140" s="135">
        <v>103393.22500000001</v>
      </c>
      <c r="O140" s="79">
        <v>113665.72199999999</v>
      </c>
      <c r="P140" s="140">
        <v>109.9353676220081</v>
      </c>
      <c r="Q140" s="143" t="s">
        <v>261</v>
      </c>
    </row>
    <row r="141" spans="1:17" ht="12.6" customHeight="1" x14ac:dyDescent="0.2">
      <c r="A141" s="142"/>
      <c r="B141" s="134"/>
      <c r="C141" s="135"/>
      <c r="D141" s="135"/>
      <c r="E141" s="136"/>
      <c r="F141" s="137"/>
      <c r="G141" s="137"/>
      <c r="H141" s="138"/>
      <c r="I141" s="134"/>
      <c r="J141" s="135"/>
      <c r="K141" s="137"/>
      <c r="L141" s="79"/>
      <c r="M141" s="139"/>
      <c r="N141" s="135"/>
      <c r="O141" s="79"/>
      <c r="P141" s="140"/>
      <c r="Q141" s="143"/>
    </row>
    <row r="142" spans="1:17" ht="12.6" customHeight="1" x14ac:dyDescent="0.2">
      <c r="A142" s="142" t="s">
        <v>262</v>
      </c>
      <c r="B142" s="134">
        <v>3.3340000000000001</v>
      </c>
      <c r="C142" s="135">
        <v>133.30600000000001</v>
      </c>
      <c r="D142" s="135">
        <v>505.53800000000001</v>
      </c>
      <c r="E142" s="136">
        <v>20.242000000000001</v>
      </c>
      <c r="F142" s="137">
        <v>60.619</v>
      </c>
      <c r="G142" s="137">
        <v>75.781999999999996</v>
      </c>
      <c r="H142" s="138">
        <v>52.555</v>
      </c>
      <c r="I142" s="134">
        <v>2.9630000000000001</v>
      </c>
      <c r="J142" s="135">
        <v>3.6629999999999998</v>
      </c>
      <c r="K142" s="137">
        <v>911.17700000000002</v>
      </c>
      <c r="L142" s="79">
        <v>137.46700000000001</v>
      </c>
      <c r="M142" s="139">
        <v>30.614999999999998</v>
      </c>
      <c r="N142" s="135">
        <v>655.11099999999999</v>
      </c>
      <c r="O142" s="79">
        <v>1937.261</v>
      </c>
      <c r="P142" s="140">
        <v>295.71492464635764</v>
      </c>
      <c r="Q142" s="143" t="s">
        <v>263</v>
      </c>
    </row>
    <row r="143" spans="1:17" ht="12.6" customHeight="1" x14ac:dyDescent="0.2">
      <c r="A143" s="142"/>
      <c r="B143" s="134"/>
      <c r="C143" s="135"/>
      <c r="D143" s="135"/>
      <c r="E143" s="136"/>
      <c r="F143" s="137"/>
      <c r="G143" s="137"/>
      <c r="H143" s="138"/>
      <c r="I143" s="134"/>
      <c r="J143" s="135"/>
      <c r="K143" s="137"/>
      <c r="L143" s="79"/>
      <c r="M143" s="139"/>
      <c r="N143" s="135"/>
      <c r="O143" s="79"/>
      <c r="P143" s="140"/>
      <c r="Q143" s="143"/>
    </row>
    <row r="144" spans="1:17" ht="12.6" customHeight="1" x14ac:dyDescent="0.2">
      <c r="A144" s="142" t="s">
        <v>264</v>
      </c>
      <c r="B144" s="134" t="s">
        <v>185</v>
      </c>
      <c r="C144" s="135">
        <v>21.241</v>
      </c>
      <c r="D144" s="135" t="s">
        <v>185</v>
      </c>
      <c r="E144" s="136">
        <v>3.931</v>
      </c>
      <c r="F144" s="137">
        <v>0.128</v>
      </c>
      <c r="G144" s="137">
        <v>56.662999999999997</v>
      </c>
      <c r="H144" s="138">
        <v>0.90900000000000003</v>
      </c>
      <c r="I144" s="134">
        <v>119.726</v>
      </c>
      <c r="J144" s="135">
        <v>7.7770000000000001</v>
      </c>
      <c r="K144" s="137">
        <v>0.51600000000000001</v>
      </c>
      <c r="L144" s="79">
        <v>2.4430000000000001</v>
      </c>
      <c r="M144" s="139">
        <v>3.22</v>
      </c>
      <c r="N144" s="135">
        <v>75.575000000000003</v>
      </c>
      <c r="O144" s="79">
        <v>216.554</v>
      </c>
      <c r="P144" s="140">
        <v>286.54184584849486</v>
      </c>
      <c r="Q144" s="143" t="s">
        <v>265</v>
      </c>
    </row>
    <row r="145" spans="1:17" ht="12.6" customHeight="1" x14ac:dyDescent="0.2">
      <c r="A145" s="142"/>
      <c r="B145" s="134"/>
      <c r="C145" s="135"/>
      <c r="D145" s="135"/>
      <c r="E145" s="136"/>
      <c r="F145" s="137"/>
      <c r="G145" s="137"/>
      <c r="H145" s="138"/>
      <c r="I145" s="134"/>
      <c r="J145" s="135"/>
      <c r="K145" s="137"/>
      <c r="L145" s="79"/>
      <c r="M145" s="139"/>
      <c r="N145" s="135"/>
      <c r="O145" s="79"/>
      <c r="P145" s="140"/>
      <c r="Q145" s="143"/>
    </row>
    <row r="146" spans="1:17" ht="12.6" customHeight="1" x14ac:dyDescent="0.2">
      <c r="A146" s="142" t="s">
        <v>266</v>
      </c>
      <c r="B146" s="134" t="s">
        <v>185</v>
      </c>
      <c r="C146" s="135" t="s">
        <v>185</v>
      </c>
      <c r="D146" s="135" t="s">
        <v>185</v>
      </c>
      <c r="E146" s="136" t="s">
        <v>185</v>
      </c>
      <c r="F146" s="137">
        <v>0.33600000000000002</v>
      </c>
      <c r="G146" s="137" t="s">
        <v>185</v>
      </c>
      <c r="H146" s="138" t="s">
        <v>185</v>
      </c>
      <c r="I146" s="134">
        <v>0.33</v>
      </c>
      <c r="J146" s="135" t="s">
        <v>185</v>
      </c>
      <c r="K146" s="137" t="s">
        <v>185</v>
      </c>
      <c r="L146" s="79" t="s">
        <v>185</v>
      </c>
      <c r="M146" s="139">
        <v>0.24099999999999999</v>
      </c>
      <c r="N146" s="135">
        <v>4.2889999999999997</v>
      </c>
      <c r="O146" s="79">
        <v>0.90700000000000003</v>
      </c>
      <c r="P146" s="140">
        <v>21.147120540918632</v>
      </c>
      <c r="Q146" s="143" t="s">
        <v>267</v>
      </c>
    </row>
    <row r="147" spans="1:17" ht="12.6" customHeight="1" x14ac:dyDescent="0.2">
      <c r="A147" s="142"/>
      <c r="B147" s="134"/>
      <c r="C147" s="135"/>
      <c r="D147" s="135"/>
      <c r="E147" s="136"/>
      <c r="F147" s="137"/>
      <c r="G147" s="137"/>
      <c r="H147" s="138"/>
      <c r="I147" s="134"/>
      <c r="J147" s="135"/>
      <c r="K147" s="137"/>
      <c r="L147" s="79"/>
      <c r="M147" s="139"/>
      <c r="N147" s="135"/>
      <c r="O147" s="79"/>
      <c r="P147" s="140"/>
      <c r="Q147" s="143"/>
    </row>
    <row r="148" spans="1:17" ht="12.6" customHeight="1" x14ac:dyDescent="0.2">
      <c r="A148" s="133" t="s">
        <v>268</v>
      </c>
      <c r="B148" s="134" t="s">
        <v>185</v>
      </c>
      <c r="C148" s="135" t="s">
        <v>185</v>
      </c>
      <c r="D148" s="135" t="s">
        <v>185</v>
      </c>
      <c r="E148" s="136" t="s">
        <v>185</v>
      </c>
      <c r="F148" s="137" t="s">
        <v>185</v>
      </c>
      <c r="G148" s="137" t="s">
        <v>185</v>
      </c>
      <c r="H148" s="138" t="s">
        <v>185</v>
      </c>
      <c r="I148" s="134" t="s">
        <v>185</v>
      </c>
      <c r="J148" s="135">
        <v>3.7360000000000002</v>
      </c>
      <c r="K148" s="137" t="s">
        <v>185</v>
      </c>
      <c r="L148" s="79" t="s">
        <v>185</v>
      </c>
      <c r="M148" s="139" t="s">
        <v>185</v>
      </c>
      <c r="N148" s="135">
        <v>185.15299999999999</v>
      </c>
      <c r="O148" s="79">
        <v>3.7360000000000002</v>
      </c>
      <c r="P148" s="140">
        <v>2.0177906920222739</v>
      </c>
      <c r="Q148" s="141" t="s">
        <v>269</v>
      </c>
    </row>
    <row r="149" spans="1:17" ht="12.6" customHeight="1" x14ac:dyDescent="0.2">
      <c r="A149" s="133"/>
      <c r="B149" s="134"/>
      <c r="C149" s="135"/>
      <c r="D149" s="135"/>
      <c r="E149" s="136"/>
      <c r="F149" s="137"/>
      <c r="G149" s="137"/>
      <c r="H149" s="138"/>
      <c r="I149" s="134"/>
      <c r="J149" s="135"/>
      <c r="K149" s="137"/>
      <c r="L149" s="79"/>
      <c r="M149" s="139"/>
      <c r="N149" s="135"/>
      <c r="O149" s="79"/>
      <c r="P149" s="140"/>
      <c r="Q149" s="141"/>
    </row>
    <row r="150" spans="1:17" ht="12.6" customHeight="1" x14ac:dyDescent="0.2">
      <c r="A150" s="133" t="s">
        <v>270</v>
      </c>
      <c r="B150" s="134">
        <v>281.24700000000001</v>
      </c>
      <c r="C150" s="135">
        <v>260.78100000000001</v>
      </c>
      <c r="D150" s="135">
        <v>57.953000000000003</v>
      </c>
      <c r="E150" s="136">
        <v>419.83</v>
      </c>
      <c r="F150" s="137">
        <v>704.37199999999996</v>
      </c>
      <c r="G150" s="137">
        <v>1259.002</v>
      </c>
      <c r="H150" s="138">
        <v>196.755</v>
      </c>
      <c r="I150" s="134">
        <v>388.63499999999999</v>
      </c>
      <c r="J150" s="135">
        <v>306.26799999999997</v>
      </c>
      <c r="K150" s="137">
        <v>412.49099999999999</v>
      </c>
      <c r="L150" s="79">
        <v>230.53899999999999</v>
      </c>
      <c r="M150" s="139">
        <v>76.679000000000002</v>
      </c>
      <c r="N150" s="135">
        <v>3389.8020000000001</v>
      </c>
      <c r="O150" s="79">
        <v>4594.5519999999997</v>
      </c>
      <c r="P150" s="140">
        <v>135.54042389496493</v>
      </c>
      <c r="Q150" s="141" t="s">
        <v>271</v>
      </c>
    </row>
    <row r="151" spans="1:17" ht="12.6" customHeight="1" x14ac:dyDescent="0.2">
      <c r="A151" s="133"/>
      <c r="B151" s="134"/>
      <c r="C151" s="135"/>
      <c r="D151" s="135"/>
      <c r="E151" s="136"/>
      <c r="F151" s="137"/>
      <c r="G151" s="137"/>
      <c r="H151" s="138"/>
      <c r="I151" s="134"/>
      <c r="J151" s="135"/>
      <c r="K151" s="137"/>
      <c r="L151" s="79"/>
      <c r="M151" s="139"/>
      <c r="N151" s="135"/>
      <c r="O151" s="79"/>
      <c r="P151" s="140"/>
      <c r="Q151" s="141"/>
    </row>
    <row r="152" spans="1:17" ht="12.75" x14ac:dyDescent="0.2">
      <c r="A152" s="165" t="s">
        <v>65</v>
      </c>
      <c r="B152" s="134">
        <v>20368.097000000002</v>
      </c>
      <c r="C152" s="135">
        <v>17870.316999999999</v>
      </c>
      <c r="D152" s="135">
        <v>22036.557000000001</v>
      </c>
      <c r="E152" s="136">
        <v>23670.771000000001</v>
      </c>
      <c r="F152" s="137">
        <v>21772.103999999999</v>
      </c>
      <c r="G152" s="137">
        <v>16688.678</v>
      </c>
      <c r="H152" s="138">
        <v>14324.592000000001</v>
      </c>
      <c r="I152" s="134">
        <v>19750.385999999999</v>
      </c>
      <c r="J152" s="135">
        <v>23714.005000000001</v>
      </c>
      <c r="K152" s="137">
        <v>26853.871999999999</v>
      </c>
      <c r="L152" s="79">
        <v>25480.012999999999</v>
      </c>
      <c r="M152" s="139">
        <v>17791.95</v>
      </c>
      <c r="N152" s="135">
        <v>229079.951</v>
      </c>
      <c r="O152" s="79">
        <v>250321.342</v>
      </c>
      <c r="P152" s="140">
        <v>109.27247928388111</v>
      </c>
      <c r="Q152" s="143" t="s">
        <v>66</v>
      </c>
    </row>
    <row r="153" spans="1:17" ht="6.95" customHeight="1" x14ac:dyDescent="0.2">
      <c r="A153" s="181"/>
      <c r="B153" s="134"/>
      <c r="C153" s="135"/>
      <c r="D153" s="135"/>
      <c r="E153" s="136"/>
      <c r="F153" s="137"/>
      <c r="G153" s="137"/>
      <c r="H153" s="138"/>
      <c r="I153" s="134"/>
      <c r="J153" s="135"/>
      <c r="K153" s="137"/>
      <c r="L153" s="79"/>
      <c r="M153" s="139"/>
      <c r="N153" s="135"/>
      <c r="O153" s="79"/>
      <c r="P153" s="140"/>
      <c r="Q153" s="209"/>
    </row>
    <row r="154" spans="1:17" ht="12.75" x14ac:dyDescent="0.2">
      <c r="A154" s="148" t="s">
        <v>272</v>
      </c>
      <c r="B154" s="134">
        <v>24.882000000000001</v>
      </c>
      <c r="C154" s="135">
        <v>39.06</v>
      </c>
      <c r="D154" s="135">
        <v>16.611999999999998</v>
      </c>
      <c r="E154" s="136">
        <v>15.66</v>
      </c>
      <c r="F154" s="137">
        <v>0.78600000000000003</v>
      </c>
      <c r="G154" s="137">
        <v>6.9640000000000004</v>
      </c>
      <c r="H154" s="138">
        <v>6.3159999999999998</v>
      </c>
      <c r="I154" s="134">
        <v>23.702999999999999</v>
      </c>
      <c r="J154" s="135">
        <v>14.445</v>
      </c>
      <c r="K154" s="137">
        <v>3.32</v>
      </c>
      <c r="L154" s="79">
        <v>5.3819999999999997</v>
      </c>
      <c r="M154" s="139" t="s">
        <v>185</v>
      </c>
      <c r="N154" s="135">
        <v>155.95500000000001</v>
      </c>
      <c r="O154" s="79">
        <v>157.13</v>
      </c>
      <c r="P154" s="140">
        <v>100.7534224616075</v>
      </c>
      <c r="Q154" s="143" t="s">
        <v>273</v>
      </c>
    </row>
    <row r="155" spans="1:17" ht="12.75" x14ac:dyDescent="0.2">
      <c r="A155" s="142"/>
      <c r="B155" s="134"/>
      <c r="C155" s="135"/>
      <c r="D155" s="135"/>
      <c r="E155" s="136"/>
      <c r="F155" s="137"/>
      <c r="G155" s="137"/>
      <c r="H155" s="138"/>
      <c r="I155" s="134"/>
      <c r="J155" s="135"/>
      <c r="K155" s="137"/>
      <c r="L155" s="79"/>
      <c r="M155" s="139"/>
      <c r="N155" s="135"/>
      <c r="O155" s="79"/>
      <c r="P155" s="140"/>
      <c r="Q155" s="143"/>
    </row>
    <row r="156" spans="1:17" ht="12.75" x14ac:dyDescent="0.2">
      <c r="A156" s="180" t="s">
        <v>274</v>
      </c>
      <c r="B156" s="134" t="s">
        <v>185</v>
      </c>
      <c r="C156" s="135">
        <v>0.54700000000000004</v>
      </c>
      <c r="D156" s="135" t="s">
        <v>185</v>
      </c>
      <c r="E156" s="136">
        <v>1.236</v>
      </c>
      <c r="F156" s="137" t="s">
        <v>185</v>
      </c>
      <c r="G156" s="137">
        <v>1.2589999999999999</v>
      </c>
      <c r="H156" s="138" t="s">
        <v>185</v>
      </c>
      <c r="I156" s="134" t="s">
        <v>185</v>
      </c>
      <c r="J156" s="135" t="s">
        <v>185</v>
      </c>
      <c r="K156" s="137">
        <v>3.327</v>
      </c>
      <c r="L156" s="79" t="s">
        <v>185</v>
      </c>
      <c r="M156" s="139">
        <v>0.64500000000000002</v>
      </c>
      <c r="N156" s="135">
        <v>1.5129999999999999</v>
      </c>
      <c r="O156" s="79">
        <v>7.0140000000000002</v>
      </c>
      <c r="P156" s="140">
        <v>463.58228684732319</v>
      </c>
      <c r="Q156" s="145" t="s">
        <v>276</v>
      </c>
    </row>
    <row r="157" spans="1:17" ht="12.75" x14ac:dyDescent="0.2">
      <c r="A157" s="142"/>
      <c r="B157" s="134"/>
      <c r="C157" s="135"/>
      <c r="D157" s="135"/>
      <c r="E157" s="136"/>
      <c r="F157" s="137"/>
      <c r="G157" s="137"/>
      <c r="H157" s="138"/>
      <c r="I157" s="134"/>
      <c r="J157" s="135"/>
      <c r="K157" s="137"/>
      <c r="L157" s="79"/>
      <c r="M157" s="139"/>
      <c r="N157" s="135"/>
      <c r="O157" s="79"/>
      <c r="P157" s="140"/>
      <c r="Q157" s="143"/>
    </row>
    <row r="158" spans="1:17" ht="12.75" x14ac:dyDescent="0.2">
      <c r="A158" s="148" t="s">
        <v>49</v>
      </c>
      <c r="B158" s="134">
        <v>413146.14600000001</v>
      </c>
      <c r="C158" s="135">
        <v>412101.23599999998</v>
      </c>
      <c r="D158" s="135">
        <v>479951.63699999999</v>
      </c>
      <c r="E158" s="136">
        <v>457802.34499999997</v>
      </c>
      <c r="F158" s="137">
        <v>483093.03600000002</v>
      </c>
      <c r="G158" s="137">
        <v>496124.37199999997</v>
      </c>
      <c r="H158" s="138">
        <v>396887.598</v>
      </c>
      <c r="I158" s="134">
        <v>301811.326</v>
      </c>
      <c r="J158" s="135">
        <v>472876.462</v>
      </c>
      <c r="K158" s="137">
        <v>524267.913</v>
      </c>
      <c r="L158" s="79">
        <v>602387.46299999999</v>
      </c>
      <c r="M158" s="139">
        <v>575002.37399999995</v>
      </c>
      <c r="N158" s="135">
        <v>5002435.2690000003</v>
      </c>
      <c r="O158" s="79">
        <v>5615451.9079999998</v>
      </c>
      <c r="P158" s="140">
        <v>112.25436424532771</v>
      </c>
      <c r="Q158" s="143" t="s">
        <v>50</v>
      </c>
    </row>
    <row r="159" spans="1:17" ht="12.6" customHeight="1" x14ac:dyDescent="0.2">
      <c r="A159" s="142"/>
      <c r="B159" s="134"/>
      <c r="C159" s="135"/>
      <c r="D159" s="135"/>
      <c r="E159" s="136"/>
      <c r="F159" s="137"/>
      <c r="G159" s="137"/>
      <c r="H159" s="138"/>
      <c r="I159" s="134"/>
      <c r="J159" s="135"/>
      <c r="K159" s="137"/>
      <c r="L159" s="79"/>
      <c r="M159" s="139"/>
      <c r="N159" s="135"/>
      <c r="O159" s="79"/>
      <c r="P159" s="140"/>
      <c r="Q159" s="143"/>
    </row>
    <row r="160" spans="1:17" ht="12.6" customHeight="1" x14ac:dyDescent="0.2">
      <c r="A160" s="148" t="s">
        <v>277</v>
      </c>
      <c r="B160" s="134">
        <v>906.29899999999998</v>
      </c>
      <c r="C160" s="135">
        <v>25.631</v>
      </c>
      <c r="D160" s="135">
        <v>159.654</v>
      </c>
      <c r="E160" s="136">
        <v>327.47300000000001</v>
      </c>
      <c r="F160" s="137">
        <v>28.491</v>
      </c>
      <c r="G160" s="137">
        <v>24.934000000000001</v>
      </c>
      <c r="H160" s="138">
        <v>63.088000000000001</v>
      </c>
      <c r="I160" s="134">
        <v>70.769000000000005</v>
      </c>
      <c r="J160" s="135">
        <v>15.372999999999999</v>
      </c>
      <c r="K160" s="137">
        <v>100.30200000000001</v>
      </c>
      <c r="L160" s="79">
        <v>39.770000000000003</v>
      </c>
      <c r="M160" s="139">
        <v>174.33</v>
      </c>
      <c r="N160" s="135">
        <v>962.69</v>
      </c>
      <c r="O160" s="79">
        <v>1936.114</v>
      </c>
      <c r="P160" s="140">
        <v>201.1150006751914</v>
      </c>
      <c r="Q160" s="143" t="s">
        <v>277</v>
      </c>
    </row>
    <row r="161" spans="1:17" ht="12.6" customHeight="1" x14ac:dyDescent="0.2">
      <c r="A161" s="142"/>
      <c r="B161" s="134"/>
      <c r="C161" s="135"/>
      <c r="D161" s="135"/>
      <c r="E161" s="136"/>
      <c r="F161" s="137"/>
      <c r="G161" s="137"/>
      <c r="H161" s="138"/>
      <c r="I161" s="134"/>
      <c r="J161" s="135"/>
      <c r="K161" s="137"/>
      <c r="L161" s="79"/>
      <c r="M161" s="139"/>
      <c r="N161" s="135"/>
      <c r="O161" s="79"/>
      <c r="P161" s="140"/>
      <c r="Q161" s="143"/>
    </row>
    <row r="162" spans="1:17" ht="12.6" customHeight="1" x14ac:dyDescent="0.2">
      <c r="A162" s="148" t="s">
        <v>279</v>
      </c>
      <c r="B162" s="134" t="s">
        <v>185</v>
      </c>
      <c r="C162" s="135">
        <v>9.048</v>
      </c>
      <c r="D162" s="135" t="s">
        <v>185</v>
      </c>
      <c r="E162" s="136" t="s">
        <v>185</v>
      </c>
      <c r="F162" s="137" t="s">
        <v>185</v>
      </c>
      <c r="G162" s="137">
        <v>7.7590000000000003</v>
      </c>
      <c r="H162" s="138" t="s">
        <v>185</v>
      </c>
      <c r="I162" s="134" t="s">
        <v>185</v>
      </c>
      <c r="J162" s="135" t="s">
        <v>185</v>
      </c>
      <c r="K162" s="137">
        <v>8.3490000000000002</v>
      </c>
      <c r="L162" s="79" t="s">
        <v>185</v>
      </c>
      <c r="M162" s="139" t="s">
        <v>185</v>
      </c>
      <c r="N162" s="135">
        <v>470.68799999999999</v>
      </c>
      <c r="O162" s="79">
        <v>25.155999999999999</v>
      </c>
      <c r="P162" s="140">
        <v>5.3445169624039703</v>
      </c>
      <c r="Q162" s="143" t="s">
        <v>279</v>
      </c>
    </row>
    <row r="163" spans="1:17" s="1" customFormat="1" ht="12.6" customHeight="1" x14ac:dyDescent="0.2">
      <c r="A163" s="142"/>
      <c r="B163" s="134"/>
      <c r="C163" s="135"/>
      <c r="D163" s="135"/>
      <c r="E163" s="136"/>
      <c r="F163" s="137"/>
      <c r="G163" s="137"/>
      <c r="H163" s="138"/>
      <c r="I163" s="134"/>
      <c r="J163" s="135"/>
      <c r="K163" s="137"/>
      <c r="L163" s="79"/>
      <c r="M163" s="139"/>
      <c r="N163" s="135"/>
      <c r="O163" s="79"/>
      <c r="P163" s="140"/>
      <c r="Q163" s="143"/>
    </row>
    <row r="164" spans="1:17" ht="12.6" customHeight="1" x14ac:dyDescent="0.2">
      <c r="A164" s="142" t="s">
        <v>280</v>
      </c>
      <c r="B164" s="134">
        <v>235.35599999999999</v>
      </c>
      <c r="C164" s="135">
        <v>243.04400000000001</v>
      </c>
      <c r="D164" s="135">
        <v>250.78</v>
      </c>
      <c r="E164" s="136">
        <v>290.67500000000001</v>
      </c>
      <c r="F164" s="137">
        <v>346.73200000000003</v>
      </c>
      <c r="G164" s="137">
        <v>465.49799999999999</v>
      </c>
      <c r="H164" s="138">
        <v>765.38900000000001</v>
      </c>
      <c r="I164" s="134">
        <v>51.74</v>
      </c>
      <c r="J164" s="135">
        <v>310.27</v>
      </c>
      <c r="K164" s="137">
        <v>686.09799999999996</v>
      </c>
      <c r="L164" s="79">
        <v>670.678</v>
      </c>
      <c r="M164" s="139">
        <v>80.994</v>
      </c>
      <c r="N164" s="135">
        <v>10317.075999999999</v>
      </c>
      <c r="O164" s="79">
        <v>4397.2539999999999</v>
      </c>
      <c r="P164" s="157">
        <v>42.621126373402703</v>
      </c>
      <c r="Q164" s="143" t="s">
        <v>280</v>
      </c>
    </row>
    <row r="165" spans="1:17" ht="12.6" customHeight="1" x14ac:dyDescent="0.2">
      <c r="A165" s="149"/>
      <c r="B165" s="134"/>
      <c r="C165" s="135"/>
      <c r="D165" s="135"/>
      <c r="E165" s="136"/>
      <c r="F165" s="137"/>
      <c r="G165" s="137"/>
      <c r="H165" s="138"/>
      <c r="I165" s="134"/>
      <c r="J165" s="135"/>
      <c r="K165" s="137"/>
      <c r="L165" s="79"/>
      <c r="M165" s="139"/>
      <c r="N165" s="135"/>
      <c r="O165" s="79"/>
      <c r="P165" s="157"/>
      <c r="Q165" s="150"/>
    </row>
    <row r="166" spans="1:17" ht="12.6" customHeight="1" x14ac:dyDescent="0.2">
      <c r="A166" s="148" t="s">
        <v>281</v>
      </c>
      <c r="B166" s="134">
        <v>8.9350000000000005</v>
      </c>
      <c r="C166" s="135">
        <v>111.369</v>
      </c>
      <c r="D166" s="135">
        <v>24.558</v>
      </c>
      <c r="E166" s="136" t="s">
        <v>185</v>
      </c>
      <c r="F166" s="137">
        <v>70.558000000000007</v>
      </c>
      <c r="G166" s="137" t="s">
        <v>185</v>
      </c>
      <c r="H166" s="138">
        <v>12.161</v>
      </c>
      <c r="I166" s="134" t="s">
        <v>185</v>
      </c>
      <c r="J166" s="135">
        <v>195.678</v>
      </c>
      <c r="K166" s="137">
        <v>384.69400000000002</v>
      </c>
      <c r="L166" s="79">
        <v>148.95500000000001</v>
      </c>
      <c r="M166" s="139">
        <v>250.84899999999999</v>
      </c>
      <c r="N166" s="135">
        <v>743.29200000000003</v>
      </c>
      <c r="O166" s="79">
        <v>1207.7570000000001</v>
      </c>
      <c r="P166" s="157">
        <v>162.48755536182281</v>
      </c>
      <c r="Q166" s="151" t="s">
        <v>282</v>
      </c>
    </row>
    <row r="167" spans="1:17" ht="12.6" customHeight="1" x14ac:dyDescent="0.2">
      <c r="A167" s="124"/>
      <c r="B167" s="134"/>
      <c r="C167" s="135"/>
      <c r="D167" s="135"/>
      <c r="E167" s="136"/>
      <c r="F167" s="137"/>
      <c r="G167" s="137"/>
      <c r="H167" s="138"/>
      <c r="I167" s="134"/>
      <c r="J167" s="135"/>
      <c r="K167" s="137"/>
      <c r="L167" s="79"/>
      <c r="M167" s="139"/>
      <c r="N167" s="135"/>
      <c r="O167" s="79"/>
      <c r="P167" s="140"/>
      <c r="Q167" s="151"/>
    </row>
    <row r="168" spans="1:17" ht="12.6" customHeight="1" x14ac:dyDescent="0.2">
      <c r="A168" s="148" t="s">
        <v>69</v>
      </c>
      <c r="B168" s="134">
        <v>29431.806</v>
      </c>
      <c r="C168" s="135">
        <v>33783.68</v>
      </c>
      <c r="D168" s="135">
        <v>39521.527999999998</v>
      </c>
      <c r="E168" s="136">
        <v>39589.71</v>
      </c>
      <c r="F168" s="137">
        <v>40686.463000000003</v>
      </c>
      <c r="G168" s="137">
        <v>38953.512999999999</v>
      </c>
      <c r="H168" s="138">
        <v>33326.542999999998</v>
      </c>
      <c r="I168" s="134">
        <v>31932.424999999999</v>
      </c>
      <c r="J168" s="135">
        <v>37253.362000000001</v>
      </c>
      <c r="K168" s="137">
        <v>43921.963000000003</v>
      </c>
      <c r="L168" s="79">
        <v>36065.112999999998</v>
      </c>
      <c r="M168" s="139">
        <v>33207.148999999998</v>
      </c>
      <c r="N168" s="135">
        <v>301542.52100000001</v>
      </c>
      <c r="O168" s="79">
        <v>437673.255</v>
      </c>
      <c r="P168" s="140">
        <v>145.14478871787372</v>
      </c>
      <c r="Q168" s="151" t="s">
        <v>70</v>
      </c>
    </row>
    <row r="169" spans="1:17" ht="12.6" customHeight="1" x14ac:dyDescent="0.2">
      <c r="A169" s="124"/>
      <c r="B169" s="134"/>
      <c r="C169" s="135"/>
      <c r="D169" s="135"/>
      <c r="E169" s="136"/>
      <c r="F169" s="137"/>
      <c r="G169" s="137"/>
      <c r="H169" s="138"/>
      <c r="I169" s="134"/>
      <c r="J169" s="135"/>
      <c r="K169" s="137"/>
      <c r="L169" s="79"/>
      <c r="M169" s="139"/>
      <c r="N169" s="135"/>
      <c r="O169" s="79"/>
      <c r="P169" s="140"/>
      <c r="Q169" s="151"/>
    </row>
    <row r="170" spans="1:17" ht="12.6" customHeight="1" x14ac:dyDescent="0.2">
      <c r="A170" s="133" t="s">
        <v>283</v>
      </c>
      <c r="B170" s="134" t="s">
        <v>185</v>
      </c>
      <c r="C170" s="135" t="s">
        <v>185</v>
      </c>
      <c r="D170" s="135" t="s">
        <v>185</v>
      </c>
      <c r="E170" s="136" t="s">
        <v>185</v>
      </c>
      <c r="F170" s="137" t="s">
        <v>185</v>
      </c>
      <c r="G170" s="137" t="s">
        <v>185</v>
      </c>
      <c r="H170" s="138" t="s">
        <v>185</v>
      </c>
      <c r="I170" s="134" t="s">
        <v>185</v>
      </c>
      <c r="J170" s="135" t="s">
        <v>185</v>
      </c>
      <c r="K170" s="137" t="s">
        <v>185</v>
      </c>
      <c r="L170" s="79" t="s">
        <v>185</v>
      </c>
      <c r="M170" s="139" t="s">
        <v>185</v>
      </c>
      <c r="N170" s="135">
        <v>1.01</v>
      </c>
      <c r="O170" s="79" t="s">
        <v>185</v>
      </c>
      <c r="P170" s="140" t="s">
        <v>185</v>
      </c>
      <c r="Q170" s="141" t="s">
        <v>283</v>
      </c>
    </row>
    <row r="171" spans="1:17" ht="12.6" customHeight="1" x14ac:dyDescent="0.2">
      <c r="A171" s="133"/>
      <c r="B171" s="134"/>
      <c r="C171" s="135"/>
      <c r="D171" s="135"/>
      <c r="E171" s="136"/>
      <c r="F171" s="137"/>
      <c r="G171" s="137"/>
      <c r="H171" s="138"/>
      <c r="I171" s="134"/>
      <c r="J171" s="135"/>
      <c r="K171" s="137"/>
      <c r="L171" s="79"/>
      <c r="M171" s="139"/>
      <c r="N171" s="135"/>
      <c r="O171" s="79"/>
      <c r="P171" s="140"/>
      <c r="Q171" s="141"/>
    </row>
    <row r="172" spans="1:17" ht="12.6" customHeight="1" x14ac:dyDescent="0.2">
      <c r="A172" s="133" t="s">
        <v>285</v>
      </c>
      <c r="B172" s="134" t="s">
        <v>185</v>
      </c>
      <c r="C172" s="135" t="s">
        <v>185</v>
      </c>
      <c r="D172" s="135" t="s">
        <v>185</v>
      </c>
      <c r="E172" s="136">
        <v>0.53400000000000003</v>
      </c>
      <c r="F172" s="137" t="s">
        <v>185</v>
      </c>
      <c r="G172" s="137" t="s">
        <v>185</v>
      </c>
      <c r="H172" s="138" t="s">
        <v>185</v>
      </c>
      <c r="I172" s="134" t="s">
        <v>185</v>
      </c>
      <c r="J172" s="135" t="s">
        <v>185</v>
      </c>
      <c r="K172" s="137" t="s">
        <v>185</v>
      </c>
      <c r="L172" s="79" t="s">
        <v>185</v>
      </c>
      <c r="M172" s="139" t="s">
        <v>185</v>
      </c>
      <c r="N172" s="135">
        <v>2.3E-2</v>
      </c>
      <c r="O172" s="79">
        <v>0.53400000000000003</v>
      </c>
      <c r="P172" s="140" t="s">
        <v>544</v>
      </c>
      <c r="Q172" s="141" t="s">
        <v>286</v>
      </c>
    </row>
    <row r="173" spans="1:17" ht="12.6" customHeight="1" x14ac:dyDescent="0.2">
      <c r="A173" s="133"/>
      <c r="B173" s="134"/>
      <c r="C173" s="135"/>
      <c r="D173" s="135"/>
      <c r="E173" s="136"/>
      <c r="F173" s="137"/>
      <c r="G173" s="137"/>
      <c r="H173" s="138"/>
      <c r="I173" s="134"/>
      <c r="J173" s="135"/>
      <c r="K173" s="137"/>
      <c r="L173" s="79"/>
      <c r="M173" s="139"/>
      <c r="N173" s="135"/>
      <c r="O173" s="79"/>
      <c r="P173" s="140"/>
      <c r="Q173" s="141"/>
    </row>
    <row r="174" spans="1:17" ht="12.6" customHeight="1" x14ac:dyDescent="0.2">
      <c r="A174" s="142" t="s">
        <v>287</v>
      </c>
      <c r="B174" s="134">
        <v>340.56599999999997</v>
      </c>
      <c r="C174" s="135">
        <v>1311.5129999999999</v>
      </c>
      <c r="D174" s="135">
        <v>1053.7629999999999</v>
      </c>
      <c r="E174" s="136">
        <v>1404.518</v>
      </c>
      <c r="F174" s="137">
        <v>1222.617</v>
      </c>
      <c r="G174" s="137">
        <v>1330.7449999999999</v>
      </c>
      <c r="H174" s="138">
        <v>572.70100000000002</v>
      </c>
      <c r="I174" s="134">
        <v>1469.462</v>
      </c>
      <c r="J174" s="135">
        <v>851.29700000000003</v>
      </c>
      <c r="K174" s="137">
        <v>569.16600000000005</v>
      </c>
      <c r="L174" s="79">
        <v>604.77499999999998</v>
      </c>
      <c r="M174" s="139">
        <v>2389</v>
      </c>
      <c r="N174" s="135">
        <v>14434.924999999999</v>
      </c>
      <c r="O174" s="79">
        <v>13120.123</v>
      </c>
      <c r="P174" s="140">
        <v>90.891521777910185</v>
      </c>
      <c r="Q174" s="143" t="s">
        <v>288</v>
      </c>
    </row>
    <row r="175" spans="1:17" ht="12.6" customHeight="1" x14ac:dyDescent="0.2">
      <c r="A175" s="142"/>
      <c r="B175" s="134"/>
      <c r="C175" s="135"/>
      <c r="D175" s="135"/>
      <c r="E175" s="136"/>
      <c r="F175" s="137"/>
      <c r="G175" s="137"/>
      <c r="H175" s="138"/>
      <c r="I175" s="134"/>
      <c r="J175" s="135"/>
      <c r="K175" s="137"/>
      <c r="L175" s="79"/>
      <c r="M175" s="139"/>
      <c r="N175" s="135"/>
      <c r="O175" s="79"/>
      <c r="P175" s="140"/>
      <c r="Q175" s="143"/>
    </row>
    <row r="176" spans="1:17" ht="12.6" customHeight="1" x14ac:dyDescent="0.2">
      <c r="A176" s="142" t="s">
        <v>289</v>
      </c>
      <c r="B176" s="134" t="s">
        <v>185</v>
      </c>
      <c r="C176" s="135" t="s">
        <v>185</v>
      </c>
      <c r="D176" s="135" t="s">
        <v>185</v>
      </c>
      <c r="E176" s="136" t="s">
        <v>185</v>
      </c>
      <c r="F176" s="137" t="s">
        <v>185</v>
      </c>
      <c r="G176" s="137" t="s">
        <v>185</v>
      </c>
      <c r="H176" s="138" t="s">
        <v>185</v>
      </c>
      <c r="I176" s="134">
        <v>0.09</v>
      </c>
      <c r="J176" s="135" t="s">
        <v>185</v>
      </c>
      <c r="K176" s="137">
        <v>8.7999999999999995E-2</v>
      </c>
      <c r="L176" s="79">
        <v>0.129</v>
      </c>
      <c r="M176" s="139">
        <v>0.108</v>
      </c>
      <c r="N176" s="135">
        <v>2.5859999999999999</v>
      </c>
      <c r="O176" s="79">
        <v>0.41499999999999998</v>
      </c>
      <c r="P176" s="140">
        <v>16.047950502706883</v>
      </c>
      <c r="Q176" s="143" t="s">
        <v>289</v>
      </c>
    </row>
    <row r="177" spans="1:17" ht="12.6" customHeight="1" x14ac:dyDescent="0.2">
      <c r="A177" s="142"/>
      <c r="B177" s="134"/>
      <c r="C177" s="135"/>
      <c r="D177" s="135"/>
      <c r="E177" s="136"/>
      <c r="F177" s="137"/>
      <c r="G177" s="137"/>
      <c r="H177" s="138"/>
      <c r="I177" s="134"/>
      <c r="J177" s="135"/>
      <c r="K177" s="137"/>
      <c r="L177" s="79"/>
      <c r="M177" s="139"/>
      <c r="N177" s="135"/>
      <c r="O177" s="79"/>
      <c r="P177" s="140"/>
      <c r="Q177" s="143"/>
    </row>
    <row r="178" spans="1:17" ht="12.6" customHeight="1" x14ac:dyDescent="0.2">
      <c r="A178" s="142" t="s">
        <v>290</v>
      </c>
      <c r="B178" s="134">
        <v>787.46</v>
      </c>
      <c r="C178" s="135">
        <v>793.149</v>
      </c>
      <c r="D178" s="135">
        <v>1083.518</v>
      </c>
      <c r="E178" s="136">
        <v>1058.693</v>
      </c>
      <c r="F178" s="137">
        <v>846.98</v>
      </c>
      <c r="G178" s="137">
        <v>319.762</v>
      </c>
      <c r="H178" s="138">
        <v>41.954999999999998</v>
      </c>
      <c r="I178" s="134">
        <v>163.98699999999999</v>
      </c>
      <c r="J178" s="135">
        <v>85.388000000000005</v>
      </c>
      <c r="K178" s="137">
        <v>166.642</v>
      </c>
      <c r="L178" s="79">
        <v>409.721</v>
      </c>
      <c r="M178" s="139">
        <v>869.61300000000006</v>
      </c>
      <c r="N178" s="135">
        <v>8009.3220000000001</v>
      </c>
      <c r="O178" s="79">
        <v>6626.8680000000004</v>
      </c>
      <c r="P178" s="140">
        <v>82.739437870021959</v>
      </c>
      <c r="Q178" s="143" t="s">
        <v>290</v>
      </c>
    </row>
    <row r="179" spans="1:17" ht="12.6" customHeight="1" x14ac:dyDescent="0.2">
      <c r="A179" s="142"/>
      <c r="B179" s="134"/>
      <c r="C179" s="135"/>
      <c r="D179" s="135"/>
      <c r="E179" s="136"/>
      <c r="F179" s="137"/>
      <c r="G179" s="137"/>
      <c r="H179" s="138"/>
      <c r="I179" s="134"/>
      <c r="J179" s="135"/>
      <c r="K179" s="137"/>
      <c r="L179" s="79"/>
      <c r="M179" s="139"/>
      <c r="N179" s="135"/>
      <c r="O179" s="79"/>
      <c r="P179" s="140"/>
      <c r="Q179" s="143"/>
    </row>
    <row r="180" spans="1:17" ht="12.6" customHeight="1" x14ac:dyDescent="0.2">
      <c r="A180" s="142" t="s">
        <v>291</v>
      </c>
      <c r="B180" s="134">
        <v>167.613</v>
      </c>
      <c r="C180" s="135">
        <v>41.64</v>
      </c>
      <c r="D180" s="135">
        <v>931.22500000000002</v>
      </c>
      <c r="E180" s="136" t="s">
        <v>185</v>
      </c>
      <c r="F180" s="137">
        <v>31.591999999999999</v>
      </c>
      <c r="G180" s="137" t="s">
        <v>185</v>
      </c>
      <c r="H180" s="138" t="s">
        <v>185</v>
      </c>
      <c r="I180" s="134">
        <v>1775.203</v>
      </c>
      <c r="J180" s="135">
        <v>1.25</v>
      </c>
      <c r="K180" s="137">
        <v>336.88099999999997</v>
      </c>
      <c r="L180" s="79">
        <v>364.52800000000002</v>
      </c>
      <c r="M180" s="139">
        <v>89.409000000000006</v>
      </c>
      <c r="N180" s="135">
        <v>1701.2660000000001</v>
      </c>
      <c r="O180" s="79">
        <v>3739.3409999999999</v>
      </c>
      <c r="P180" s="140">
        <v>219.79755076513607</v>
      </c>
      <c r="Q180" s="143" t="s">
        <v>291</v>
      </c>
    </row>
    <row r="181" spans="1:17" ht="12.6" customHeight="1" x14ac:dyDescent="0.2">
      <c r="A181" s="142"/>
      <c r="B181" s="134"/>
      <c r="C181" s="135"/>
      <c r="D181" s="135"/>
      <c r="E181" s="136"/>
      <c r="F181" s="137"/>
      <c r="G181" s="137"/>
      <c r="H181" s="138"/>
      <c r="I181" s="134"/>
      <c r="J181" s="135"/>
      <c r="K181" s="137"/>
      <c r="L181" s="79"/>
      <c r="M181" s="139"/>
      <c r="N181" s="135"/>
      <c r="O181" s="79"/>
      <c r="P181" s="140"/>
      <c r="Q181" s="143"/>
    </row>
    <row r="182" spans="1:17" ht="12.6" customHeight="1" x14ac:dyDescent="0.2">
      <c r="A182" s="142" t="s">
        <v>292</v>
      </c>
      <c r="B182" s="134" t="s">
        <v>185</v>
      </c>
      <c r="C182" s="135">
        <v>12.288</v>
      </c>
      <c r="D182" s="135" t="s">
        <v>185</v>
      </c>
      <c r="E182" s="136" t="s">
        <v>185</v>
      </c>
      <c r="F182" s="137">
        <v>8.61</v>
      </c>
      <c r="G182" s="137" t="s">
        <v>185</v>
      </c>
      <c r="H182" s="138" t="s">
        <v>185</v>
      </c>
      <c r="I182" s="134" t="s">
        <v>185</v>
      </c>
      <c r="J182" s="135" t="s">
        <v>185</v>
      </c>
      <c r="K182" s="137" t="s">
        <v>185</v>
      </c>
      <c r="L182" s="79" t="s">
        <v>185</v>
      </c>
      <c r="M182" s="139" t="s">
        <v>185</v>
      </c>
      <c r="N182" s="135">
        <v>18.038</v>
      </c>
      <c r="O182" s="79">
        <v>20.898</v>
      </c>
      <c r="P182" s="140">
        <v>115.85541634327529</v>
      </c>
      <c r="Q182" s="143" t="s">
        <v>292</v>
      </c>
    </row>
    <row r="183" spans="1:17" ht="12.6" customHeight="1" x14ac:dyDescent="0.2">
      <c r="A183" s="142"/>
      <c r="B183" s="134"/>
      <c r="C183" s="135"/>
      <c r="D183" s="135"/>
      <c r="E183" s="136"/>
      <c r="F183" s="137"/>
      <c r="G183" s="137"/>
      <c r="H183" s="138"/>
      <c r="I183" s="134"/>
      <c r="J183" s="135"/>
      <c r="K183" s="137"/>
      <c r="L183" s="79"/>
      <c r="M183" s="139"/>
      <c r="N183" s="135"/>
      <c r="O183" s="79"/>
      <c r="P183" s="140"/>
      <c r="Q183" s="143"/>
    </row>
    <row r="184" spans="1:17" ht="12.6" customHeight="1" x14ac:dyDescent="0.2">
      <c r="A184" s="142" t="s">
        <v>293</v>
      </c>
      <c r="B184" s="134">
        <v>36.72</v>
      </c>
      <c r="C184" s="135">
        <v>8.9489999999999998</v>
      </c>
      <c r="D184" s="135" t="s">
        <v>185</v>
      </c>
      <c r="E184" s="136" t="s">
        <v>185</v>
      </c>
      <c r="F184" s="137">
        <v>37.44</v>
      </c>
      <c r="G184" s="137" t="s">
        <v>185</v>
      </c>
      <c r="H184" s="138">
        <v>44.642000000000003</v>
      </c>
      <c r="I184" s="134" t="s">
        <v>185</v>
      </c>
      <c r="J184" s="135">
        <v>18.72</v>
      </c>
      <c r="K184" s="137">
        <v>56.16</v>
      </c>
      <c r="L184" s="79" t="s">
        <v>185</v>
      </c>
      <c r="M184" s="139">
        <v>18.72</v>
      </c>
      <c r="N184" s="135">
        <v>150.02799999999999</v>
      </c>
      <c r="O184" s="79">
        <v>221.351</v>
      </c>
      <c r="P184" s="140">
        <v>147.53979257205322</v>
      </c>
      <c r="Q184" s="143" t="s">
        <v>293</v>
      </c>
    </row>
    <row r="185" spans="1:17" ht="12.6" customHeight="1" x14ac:dyDescent="0.2">
      <c r="A185" s="142"/>
      <c r="B185" s="134"/>
      <c r="C185" s="135"/>
      <c r="D185" s="135"/>
      <c r="E185" s="136"/>
      <c r="F185" s="137"/>
      <c r="G185" s="137"/>
      <c r="H185" s="138"/>
      <c r="I185" s="134"/>
      <c r="J185" s="135"/>
      <c r="K185" s="137"/>
      <c r="L185" s="79"/>
      <c r="M185" s="139"/>
      <c r="N185" s="135"/>
      <c r="O185" s="79"/>
      <c r="P185" s="140"/>
      <c r="Q185" s="143"/>
    </row>
    <row r="186" spans="1:17" ht="12.6" customHeight="1" x14ac:dyDescent="0.2">
      <c r="A186" s="133" t="s">
        <v>294</v>
      </c>
      <c r="B186" s="134" t="s">
        <v>185</v>
      </c>
      <c r="C186" s="135" t="s">
        <v>185</v>
      </c>
      <c r="D186" s="135" t="s">
        <v>185</v>
      </c>
      <c r="E186" s="136" t="s">
        <v>185</v>
      </c>
      <c r="F186" s="137">
        <v>1.34</v>
      </c>
      <c r="G186" s="137" t="s">
        <v>185</v>
      </c>
      <c r="H186" s="138" t="s">
        <v>185</v>
      </c>
      <c r="I186" s="134" t="s">
        <v>185</v>
      </c>
      <c r="J186" s="135" t="s">
        <v>185</v>
      </c>
      <c r="K186" s="137" t="s">
        <v>185</v>
      </c>
      <c r="L186" s="79" t="s">
        <v>185</v>
      </c>
      <c r="M186" s="139" t="s">
        <v>185</v>
      </c>
      <c r="N186" s="135" t="s">
        <v>185</v>
      </c>
      <c r="O186" s="79">
        <v>1.34</v>
      </c>
      <c r="P186" s="140" t="s">
        <v>219</v>
      </c>
      <c r="Q186" s="141" t="s">
        <v>294</v>
      </c>
    </row>
    <row r="187" spans="1:17" ht="12.6" customHeight="1" x14ac:dyDescent="0.2">
      <c r="A187" s="133"/>
      <c r="B187" s="134"/>
      <c r="C187" s="135"/>
      <c r="D187" s="135"/>
      <c r="E187" s="136"/>
      <c r="F187" s="137"/>
      <c r="G187" s="137"/>
      <c r="H187" s="138"/>
      <c r="I187" s="134"/>
      <c r="J187" s="135"/>
      <c r="K187" s="137"/>
      <c r="L187" s="79"/>
      <c r="M187" s="139"/>
      <c r="N187" s="135"/>
      <c r="O187" s="79"/>
      <c r="P187" s="140"/>
      <c r="Q187" s="141"/>
    </row>
    <row r="188" spans="1:17" ht="12.6" customHeight="1" x14ac:dyDescent="0.2">
      <c r="A188" s="182" t="s">
        <v>295</v>
      </c>
      <c r="B188" s="134" t="s">
        <v>185</v>
      </c>
      <c r="C188" s="135" t="s">
        <v>185</v>
      </c>
      <c r="D188" s="135" t="s">
        <v>185</v>
      </c>
      <c r="E188" s="136" t="s">
        <v>185</v>
      </c>
      <c r="F188" s="137" t="s">
        <v>185</v>
      </c>
      <c r="G188" s="137" t="s">
        <v>185</v>
      </c>
      <c r="H188" s="138" t="s">
        <v>185</v>
      </c>
      <c r="I188" s="134" t="s">
        <v>185</v>
      </c>
      <c r="J188" s="135" t="s">
        <v>185</v>
      </c>
      <c r="K188" s="137" t="s">
        <v>185</v>
      </c>
      <c r="L188" s="79" t="s">
        <v>185</v>
      </c>
      <c r="M188" s="139" t="s">
        <v>185</v>
      </c>
      <c r="N188" s="135" t="s">
        <v>185</v>
      </c>
      <c r="O188" s="79" t="s">
        <v>185</v>
      </c>
      <c r="P188" s="140" t="s">
        <v>219</v>
      </c>
      <c r="Q188" s="183" t="s">
        <v>296</v>
      </c>
    </row>
    <row r="189" spans="1:17" ht="12.6" customHeight="1" x14ac:dyDescent="0.2">
      <c r="A189" s="133"/>
      <c r="B189" s="134"/>
      <c r="C189" s="135"/>
      <c r="D189" s="135"/>
      <c r="E189" s="136"/>
      <c r="F189" s="137"/>
      <c r="G189" s="137"/>
      <c r="H189" s="138"/>
      <c r="I189" s="134"/>
      <c r="J189" s="135"/>
      <c r="K189" s="137"/>
      <c r="L189" s="79"/>
      <c r="M189" s="139"/>
      <c r="N189" s="135"/>
      <c r="O189" s="79"/>
      <c r="P189" s="140"/>
      <c r="Q189" s="141"/>
    </row>
    <row r="190" spans="1:17" ht="12.6" customHeight="1" x14ac:dyDescent="0.2">
      <c r="A190" s="148" t="s">
        <v>53</v>
      </c>
      <c r="B190" s="134">
        <v>148654.11900000001</v>
      </c>
      <c r="C190" s="135">
        <v>129794.216</v>
      </c>
      <c r="D190" s="135">
        <v>155208.38099999999</v>
      </c>
      <c r="E190" s="136">
        <v>136002.36799999999</v>
      </c>
      <c r="F190" s="137">
        <v>132225.36300000001</v>
      </c>
      <c r="G190" s="137">
        <v>137180.24</v>
      </c>
      <c r="H190" s="138">
        <v>117296.152</v>
      </c>
      <c r="I190" s="134">
        <v>130278.11</v>
      </c>
      <c r="J190" s="135">
        <v>151488.01300000001</v>
      </c>
      <c r="K190" s="137">
        <v>163671.234</v>
      </c>
      <c r="L190" s="79">
        <v>139053.272</v>
      </c>
      <c r="M190" s="139">
        <v>129253.406</v>
      </c>
      <c r="N190" s="135">
        <v>1726092.19</v>
      </c>
      <c r="O190" s="79">
        <v>1670104.8740000001</v>
      </c>
      <c r="P190" s="140">
        <v>96.756412182132649</v>
      </c>
      <c r="Q190" s="143" t="s">
        <v>54</v>
      </c>
    </row>
    <row r="191" spans="1:17" ht="12.6" customHeight="1" x14ac:dyDescent="0.2">
      <c r="A191" s="142"/>
      <c r="B191" s="134"/>
      <c r="C191" s="135"/>
      <c r="D191" s="135"/>
      <c r="E191" s="136"/>
      <c r="F191" s="137"/>
      <c r="G191" s="137"/>
      <c r="H191" s="138"/>
      <c r="I191" s="134"/>
      <c r="J191" s="135"/>
      <c r="K191" s="137"/>
      <c r="L191" s="79"/>
      <c r="M191" s="139"/>
      <c r="N191" s="135"/>
      <c r="O191" s="79"/>
      <c r="P191" s="140"/>
      <c r="Q191" s="143"/>
    </row>
    <row r="192" spans="1:17" ht="12.6" customHeight="1" x14ac:dyDescent="0.2">
      <c r="A192" s="148" t="s">
        <v>297</v>
      </c>
      <c r="B192" s="134" t="s">
        <v>185</v>
      </c>
      <c r="C192" s="135" t="s">
        <v>185</v>
      </c>
      <c r="D192" s="135">
        <v>597.1</v>
      </c>
      <c r="E192" s="136">
        <v>12.375</v>
      </c>
      <c r="F192" s="137">
        <v>43.094999999999999</v>
      </c>
      <c r="G192" s="137">
        <v>107.06399999999999</v>
      </c>
      <c r="H192" s="138">
        <v>86.19</v>
      </c>
      <c r="I192" s="134" t="s">
        <v>185</v>
      </c>
      <c r="J192" s="135">
        <v>182.1</v>
      </c>
      <c r="K192" s="137">
        <v>120.29</v>
      </c>
      <c r="L192" s="79" t="s">
        <v>185</v>
      </c>
      <c r="M192" s="139">
        <v>0.57599999999999996</v>
      </c>
      <c r="N192" s="135">
        <v>679.81299999999999</v>
      </c>
      <c r="O192" s="79">
        <v>1148.79</v>
      </c>
      <c r="P192" s="140">
        <v>168.98617708105024</v>
      </c>
      <c r="Q192" s="143" t="s">
        <v>297</v>
      </c>
    </row>
    <row r="193" spans="1:17" ht="12.6" customHeight="1" x14ac:dyDescent="0.2">
      <c r="A193" s="142"/>
      <c r="B193" s="134"/>
      <c r="C193" s="135"/>
      <c r="D193" s="135"/>
      <c r="E193" s="136"/>
      <c r="F193" s="137"/>
      <c r="G193" s="137"/>
      <c r="H193" s="138"/>
      <c r="I193" s="134"/>
      <c r="J193" s="135"/>
      <c r="K193" s="137"/>
      <c r="L193" s="79"/>
      <c r="M193" s="139"/>
      <c r="N193" s="135"/>
      <c r="O193" s="79"/>
      <c r="P193" s="140"/>
      <c r="Q193" s="143"/>
    </row>
    <row r="194" spans="1:17" ht="12.6" customHeight="1" x14ac:dyDescent="0.2">
      <c r="A194" s="148" t="s">
        <v>298</v>
      </c>
      <c r="B194" s="134">
        <v>4002.5749999999998</v>
      </c>
      <c r="C194" s="135">
        <v>3906.5210000000002</v>
      </c>
      <c r="D194" s="135">
        <v>4602.6890000000003</v>
      </c>
      <c r="E194" s="136">
        <v>4927.8040000000001</v>
      </c>
      <c r="F194" s="137">
        <v>3586.665</v>
      </c>
      <c r="G194" s="137">
        <v>5368.33</v>
      </c>
      <c r="H194" s="138">
        <v>3578.0169999999998</v>
      </c>
      <c r="I194" s="134">
        <v>2817.6880000000001</v>
      </c>
      <c r="J194" s="135">
        <v>3783.884</v>
      </c>
      <c r="K194" s="137">
        <v>3960.2130000000002</v>
      </c>
      <c r="L194" s="79">
        <v>3863.183</v>
      </c>
      <c r="M194" s="139">
        <v>2483.5619999999999</v>
      </c>
      <c r="N194" s="135">
        <v>52138.016000000003</v>
      </c>
      <c r="O194" s="79">
        <v>46881.131000000001</v>
      </c>
      <c r="P194" s="140">
        <v>89.917366629370775</v>
      </c>
      <c r="Q194" s="143" t="s">
        <v>299</v>
      </c>
    </row>
    <row r="195" spans="1:17" ht="12.6" customHeight="1" x14ac:dyDescent="0.2">
      <c r="A195" s="142"/>
      <c r="B195" s="134"/>
      <c r="C195" s="135"/>
      <c r="D195" s="135"/>
      <c r="E195" s="136"/>
      <c r="F195" s="137"/>
      <c r="G195" s="137"/>
      <c r="H195" s="138"/>
      <c r="I195" s="134"/>
      <c r="J195" s="135"/>
      <c r="K195" s="137"/>
      <c r="L195" s="79"/>
      <c r="M195" s="139"/>
      <c r="N195" s="135"/>
      <c r="O195" s="79"/>
      <c r="P195" s="140"/>
      <c r="Q195" s="143"/>
    </row>
    <row r="196" spans="1:17" ht="12.6" customHeight="1" x14ac:dyDescent="0.2">
      <c r="A196" s="148" t="s">
        <v>77</v>
      </c>
      <c r="B196" s="134">
        <v>39606.027000000002</v>
      </c>
      <c r="C196" s="135">
        <v>46249.197999999997</v>
      </c>
      <c r="D196" s="135">
        <v>44169.71</v>
      </c>
      <c r="E196" s="136">
        <v>36842.285000000003</v>
      </c>
      <c r="F196" s="137">
        <v>37810.97</v>
      </c>
      <c r="G196" s="137">
        <v>35895.372000000003</v>
      </c>
      <c r="H196" s="138">
        <v>36237.678</v>
      </c>
      <c r="I196" s="134">
        <v>35995.959000000003</v>
      </c>
      <c r="J196" s="135">
        <v>41614.423999999999</v>
      </c>
      <c r="K196" s="137">
        <v>49431.618000000002</v>
      </c>
      <c r="L196" s="79">
        <v>50057.099000000002</v>
      </c>
      <c r="M196" s="139">
        <v>33121.478999999999</v>
      </c>
      <c r="N196" s="135">
        <v>436985.57699999999</v>
      </c>
      <c r="O196" s="79">
        <v>487031.81900000002</v>
      </c>
      <c r="P196" s="140">
        <v>111.45260727907274</v>
      </c>
      <c r="Q196" s="143" t="s">
        <v>78</v>
      </c>
    </row>
    <row r="197" spans="1:17" ht="12.6" customHeight="1" x14ac:dyDescent="0.2">
      <c r="A197" s="142"/>
      <c r="B197" s="134"/>
      <c r="C197" s="135"/>
      <c r="D197" s="135"/>
      <c r="E197" s="136"/>
      <c r="F197" s="137"/>
      <c r="G197" s="137"/>
      <c r="H197" s="138"/>
      <c r="I197" s="134"/>
      <c r="J197" s="135"/>
      <c r="K197" s="137"/>
      <c r="L197" s="79"/>
      <c r="M197" s="139"/>
      <c r="N197" s="135"/>
      <c r="O197" s="79"/>
      <c r="P197" s="140"/>
      <c r="Q197" s="143"/>
    </row>
    <row r="198" spans="1:17" ht="12.6" customHeight="1" x14ac:dyDescent="0.2">
      <c r="A198" s="148" t="s">
        <v>102</v>
      </c>
      <c r="B198" s="134">
        <v>3899.0439999999999</v>
      </c>
      <c r="C198" s="135">
        <v>5649.7150000000001</v>
      </c>
      <c r="D198" s="135">
        <v>9773.8790000000008</v>
      </c>
      <c r="E198" s="136">
        <v>5068.6000000000004</v>
      </c>
      <c r="F198" s="137">
        <v>5642.018</v>
      </c>
      <c r="G198" s="137">
        <v>9118.0480000000007</v>
      </c>
      <c r="H198" s="138">
        <v>11070.67</v>
      </c>
      <c r="I198" s="134">
        <v>11112.324000000001</v>
      </c>
      <c r="J198" s="135">
        <v>8792.6239999999998</v>
      </c>
      <c r="K198" s="137">
        <v>8815.6309999999994</v>
      </c>
      <c r="L198" s="79">
        <v>8448.9629999999997</v>
      </c>
      <c r="M198" s="139">
        <v>12553.632</v>
      </c>
      <c r="N198" s="135">
        <v>72585.482000000004</v>
      </c>
      <c r="O198" s="79">
        <v>99945.148000000001</v>
      </c>
      <c r="P198" s="140">
        <v>137.69302792533637</v>
      </c>
      <c r="Q198" s="143" t="s">
        <v>102</v>
      </c>
    </row>
    <row r="199" spans="1:17" ht="12.6" customHeight="1" x14ac:dyDescent="0.2">
      <c r="A199" s="142"/>
      <c r="B199" s="134"/>
      <c r="C199" s="135"/>
      <c r="D199" s="135"/>
      <c r="E199" s="136"/>
      <c r="F199" s="137"/>
      <c r="G199" s="137"/>
      <c r="H199" s="138"/>
      <c r="I199" s="134"/>
      <c r="J199" s="135"/>
      <c r="K199" s="137"/>
      <c r="L199" s="79"/>
      <c r="M199" s="139"/>
      <c r="N199" s="135"/>
      <c r="O199" s="79"/>
      <c r="P199" s="140"/>
      <c r="Q199" s="143"/>
    </row>
    <row r="200" spans="1:17" ht="12.6" customHeight="1" x14ac:dyDescent="0.2">
      <c r="A200" s="142" t="s">
        <v>300</v>
      </c>
      <c r="B200" s="152">
        <v>239.41499999999999</v>
      </c>
      <c r="C200" s="153">
        <v>330.685</v>
      </c>
      <c r="D200" s="153">
        <v>248.494</v>
      </c>
      <c r="E200" s="153">
        <v>809.98500000000001</v>
      </c>
      <c r="F200" s="154">
        <v>516.26700000000005</v>
      </c>
      <c r="G200" s="155">
        <v>5894.7780000000002</v>
      </c>
      <c r="H200" s="82">
        <v>495.47500000000002</v>
      </c>
      <c r="I200" s="152">
        <v>76.808999999999997</v>
      </c>
      <c r="J200" s="153">
        <v>357.23200000000003</v>
      </c>
      <c r="K200" s="154">
        <v>1551.567</v>
      </c>
      <c r="L200" s="65">
        <v>351.65899999999999</v>
      </c>
      <c r="M200" s="156">
        <v>742.64300000000003</v>
      </c>
      <c r="N200" s="153">
        <v>8256.2469999999994</v>
      </c>
      <c r="O200" s="153">
        <v>11615.009</v>
      </c>
      <c r="P200" s="140">
        <v>140.68146217040263</v>
      </c>
      <c r="Q200" s="143" t="s">
        <v>301</v>
      </c>
    </row>
    <row r="201" spans="1:17" ht="12.6" customHeight="1" x14ac:dyDescent="0.2">
      <c r="A201" s="149"/>
      <c r="B201" s="152"/>
      <c r="C201" s="153"/>
      <c r="D201" s="153"/>
      <c r="E201" s="153"/>
      <c r="F201" s="154"/>
      <c r="G201" s="155"/>
      <c r="H201" s="82"/>
      <c r="I201" s="152"/>
      <c r="J201" s="153"/>
      <c r="K201" s="154"/>
      <c r="L201" s="65"/>
      <c r="M201" s="156"/>
      <c r="N201" s="153"/>
      <c r="O201" s="153"/>
      <c r="P201" s="140"/>
      <c r="Q201" s="150"/>
    </row>
    <row r="202" spans="1:17" ht="12.6" customHeight="1" x14ac:dyDescent="0.2">
      <c r="A202" s="148" t="s">
        <v>302</v>
      </c>
      <c r="B202" s="134">
        <v>231.91900000000001</v>
      </c>
      <c r="C202" s="135">
        <v>104.601</v>
      </c>
      <c r="D202" s="135">
        <v>60.457999999999998</v>
      </c>
      <c r="E202" s="136">
        <v>205.12299999999999</v>
      </c>
      <c r="F202" s="137">
        <v>360.99400000000003</v>
      </c>
      <c r="G202" s="137">
        <v>303.41899999999998</v>
      </c>
      <c r="H202" s="138">
        <v>459.096</v>
      </c>
      <c r="I202" s="134">
        <v>241.214</v>
      </c>
      <c r="J202" s="135">
        <v>413.06</v>
      </c>
      <c r="K202" s="137">
        <v>368.90600000000001</v>
      </c>
      <c r="L202" s="79">
        <v>228.501</v>
      </c>
      <c r="M202" s="139">
        <v>593.74400000000003</v>
      </c>
      <c r="N202" s="135">
        <v>3344.2159999999999</v>
      </c>
      <c r="O202" s="79">
        <v>3571.0349999999999</v>
      </c>
      <c r="P202" s="140">
        <v>106.78242673320145</v>
      </c>
      <c r="Q202" s="151" t="s">
        <v>303</v>
      </c>
    </row>
    <row r="203" spans="1:17" ht="12.6" customHeight="1" x14ac:dyDescent="0.2">
      <c r="A203" s="179"/>
      <c r="B203" s="134"/>
      <c r="C203" s="135"/>
      <c r="D203" s="135"/>
      <c r="E203" s="136"/>
      <c r="F203" s="137"/>
      <c r="G203" s="137"/>
      <c r="H203" s="138"/>
      <c r="I203" s="134"/>
      <c r="J203" s="135"/>
      <c r="K203" s="137"/>
      <c r="L203" s="79"/>
      <c r="M203" s="139"/>
      <c r="N203" s="135"/>
      <c r="O203" s="79"/>
      <c r="P203" s="140"/>
      <c r="Q203" s="151"/>
    </row>
    <row r="204" spans="1:17" ht="12.6" customHeight="1" x14ac:dyDescent="0.2">
      <c r="A204" s="180" t="s">
        <v>304</v>
      </c>
      <c r="B204" s="134">
        <v>102.99299999999999</v>
      </c>
      <c r="C204" s="135">
        <v>107.952</v>
      </c>
      <c r="D204" s="135">
        <v>421.642</v>
      </c>
      <c r="E204" s="136">
        <v>236.01900000000001</v>
      </c>
      <c r="F204" s="137">
        <v>26.603999999999999</v>
      </c>
      <c r="G204" s="137">
        <v>13.334</v>
      </c>
      <c r="H204" s="138">
        <v>140.42699999999999</v>
      </c>
      <c r="I204" s="134">
        <v>213.27099999999999</v>
      </c>
      <c r="J204" s="135">
        <v>75.037000000000006</v>
      </c>
      <c r="K204" s="137">
        <v>138.40700000000001</v>
      </c>
      <c r="L204" s="79">
        <v>3.8050000000000002</v>
      </c>
      <c r="M204" s="139">
        <v>924.46900000000005</v>
      </c>
      <c r="N204" s="135">
        <v>30677.080999999998</v>
      </c>
      <c r="O204" s="79">
        <v>2403.96</v>
      </c>
      <c r="P204" s="140">
        <v>7.836338796380268</v>
      </c>
      <c r="Q204" s="184" t="s">
        <v>305</v>
      </c>
    </row>
    <row r="205" spans="1:17" ht="12.6" customHeight="1" x14ac:dyDescent="0.2">
      <c r="A205" s="179"/>
      <c r="B205" s="134"/>
      <c r="C205" s="135"/>
      <c r="D205" s="135"/>
      <c r="E205" s="136"/>
      <c r="F205" s="137"/>
      <c r="G205" s="137"/>
      <c r="H205" s="138"/>
      <c r="I205" s="134"/>
      <c r="J205" s="135"/>
      <c r="K205" s="137"/>
      <c r="L205" s="79"/>
      <c r="M205" s="139"/>
      <c r="N205" s="135"/>
      <c r="O205" s="79"/>
      <c r="P205" s="140"/>
      <c r="Q205" s="151"/>
    </row>
    <row r="206" spans="1:17" ht="12.6" customHeight="1" x14ac:dyDescent="0.2">
      <c r="A206" s="133" t="s">
        <v>67</v>
      </c>
      <c r="B206" s="134">
        <v>8670.8539999999994</v>
      </c>
      <c r="C206" s="135">
        <v>14589.847</v>
      </c>
      <c r="D206" s="135">
        <v>17299.088</v>
      </c>
      <c r="E206" s="136">
        <v>13116.233</v>
      </c>
      <c r="F206" s="137">
        <v>10015.939</v>
      </c>
      <c r="G206" s="137">
        <v>7759.5529999999999</v>
      </c>
      <c r="H206" s="138">
        <v>9002.9079999999994</v>
      </c>
      <c r="I206" s="134">
        <v>6939.19</v>
      </c>
      <c r="J206" s="135">
        <v>6876.8620000000001</v>
      </c>
      <c r="K206" s="137">
        <v>11250.822</v>
      </c>
      <c r="L206" s="79">
        <v>17049.985000000001</v>
      </c>
      <c r="M206" s="139">
        <v>11907.066000000001</v>
      </c>
      <c r="N206" s="135">
        <v>139184.64300000001</v>
      </c>
      <c r="O206" s="79">
        <v>134478.34700000001</v>
      </c>
      <c r="P206" s="140">
        <v>96.618667190172687</v>
      </c>
      <c r="Q206" s="141" t="s">
        <v>68</v>
      </c>
    </row>
    <row r="207" spans="1:17" ht="12.6" customHeight="1" x14ac:dyDescent="0.2">
      <c r="A207" s="133"/>
      <c r="B207" s="134"/>
      <c r="C207" s="135"/>
      <c r="D207" s="135"/>
      <c r="E207" s="136"/>
      <c r="F207" s="137"/>
      <c r="G207" s="137"/>
      <c r="H207" s="138"/>
      <c r="I207" s="134"/>
      <c r="J207" s="135"/>
      <c r="K207" s="137"/>
      <c r="L207" s="79"/>
      <c r="M207" s="139"/>
      <c r="N207" s="135"/>
      <c r="O207" s="79"/>
      <c r="P207" s="140"/>
      <c r="Q207" s="141"/>
    </row>
    <row r="208" spans="1:17" ht="12.6" customHeight="1" x14ac:dyDescent="0.2">
      <c r="A208" s="133" t="s">
        <v>306</v>
      </c>
      <c r="B208" s="134">
        <v>720.09199999999998</v>
      </c>
      <c r="C208" s="135">
        <v>1015.073</v>
      </c>
      <c r="D208" s="135">
        <v>986.79600000000005</v>
      </c>
      <c r="E208" s="136">
        <v>765.95600000000002</v>
      </c>
      <c r="F208" s="137">
        <v>923.94</v>
      </c>
      <c r="G208" s="137">
        <v>1257.6300000000001</v>
      </c>
      <c r="H208" s="138">
        <v>1019.501</v>
      </c>
      <c r="I208" s="134">
        <v>396</v>
      </c>
      <c r="J208" s="135">
        <v>554.20699999999999</v>
      </c>
      <c r="K208" s="137">
        <v>938.06200000000001</v>
      </c>
      <c r="L208" s="79">
        <v>544.22</v>
      </c>
      <c r="M208" s="139">
        <v>803.39499999999998</v>
      </c>
      <c r="N208" s="135">
        <v>19468.350999999999</v>
      </c>
      <c r="O208" s="79">
        <v>9924.8719999999994</v>
      </c>
      <c r="P208" s="140">
        <v>50.979520556209415</v>
      </c>
      <c r="Q208" s="141" t="s">
        <v>307</v>
      </c>
    </row>
    <row r="209" spans="1:17" ht="12.6" customHeight="1" x14ac:dyDescent="0.2">
      <c r="A209" s="133"/>
      <c r="B209" s="134"/>
      <c r="C209" s="135"/>
      <c r="D209" s="135"/>
      <c r="E209" s="136"/>
      <c r="F209" s="137"/>
      <c r="G209" s="137"/>
      <c r="H209" s="138"/>
      <c r="I209" s="134"/>
      <c r="J209" s="135"/>
      <c r="K209" s="137"/>
      <c r="L209" s="79"/>
      <c r="M209" s="139"/>
      <c r="N209" s="135"/>
      <c r="O209" s="79"/>
      <c r="P209" s="140"/>
      <c r="Q209" s="141"/>
    </row>
    <row r="210" spans="1:17" ht="12.6" customHeight="1" x14ac:dyDescent="0.2">
      <c r="A210" s="142" t="s">
        <v>308</v>
      </c>
      <c r="B210" s="134">
        <v>43843.887999999999</v>
      </c>
      <c r="C210" s="135">
        <v>31868.62</v>
      </c>
      <c r="D210" s="135">
        <v>32402.830999999998</v>
      </c>
      <c r="E210" s="136">
        <v>9519.3340000000007</v>
      </c>
      <c r="F210" s="137">
        <v>15213.531999999999</v>
      </c>
      <c r="G210" s="137">
        <v>12573.958000000001</v>
      </c>
      <c r="H210" s="138">
        <v>22927.581999999999</v>
      </c>
      <c r="I210" s="134">
        <v>10110.655000000001</v>
      </c>
      <c r="J210" s="135">
        <v>22169.330999999998</v>
      </c>
      <c r="K210" s="137">
        <v>28499.13</v>
      </c>
      <c r="L210" s="79">
        <v>25281.84</v>
      </c>
      <c r="M210" s="139">
        <v>20354.440999999999</v>
      </c>
      <c r="N210" s="135">
        <v>247934.421</v>
      </c>
      <c r="O210" s="79">
        <v>274765.14199999999</v>
      </c>
      <c r="P210" s="140">
        <v>110.82170071093114</v>
      </c>
      <c r="Q210" s="143" t="s">
        <v>309</v>
      </c>
    </row>
    <row r="211" spans="1:17" ht="12.6" customHeight="1" x14ac:dyDescent="0.2">
      <c r="A211" s="142"/>
      <c r="B211" s="134"/>
      <c r="C211" s="135"/>
      <c r="D211" s="135"/>
      <c r="E211" s="136"/>
      <c r="F211" s="137"/>
      <c r="G211" s="137"/>
      <c r="H211" s="138"/>
      <c r="I211" s="134"/>
      <c r="J211" s="135"/>
      <c r="K211" s="137"/>
      <c r="L211" s="79"/>
      <c r="M211" s="139"/>
      <c r="N211" s="135"/>
      <c r="O211" s="79"/>
      <c r="P211" s="140"/>
      <c r="Q211" s="143"/>
    </row>
    <row r="212" spans="1:17" ht="12.6" customHeight="1" x14ac:dyDescent="0.2">
      <c r="A212" s="142" t="s">
        <v>118</v>
      </c>
      <c r="B212" s="134">
        <v>5.9509999999999996</v>
      </c>
      <c r="C212" s="135">
        <v>211.62799999999999</v>
      </c>
      <c r="D212" s="135">
        <v>23.186</v>
      </c>
      <c r="E212" s="136">
        <v>268.49200000000002</v>
      </c>
      <c r="F212" s="137">
        <v>472.59899999999999</v>
      </c>
      <c r="G212" s="137">
        <v>96.855000000000004</v>
      </c>
      <c r="H212" s="138">
        <v>24.233000000000001</v>
      </c>
      <c r="I212" s="134">
        <v>17.581</v>
      </c>
      <c r="J212" s="135">
        <v>271.83499999999998</v>
      </c>
      <c r="K212" s="137">
        <v>125.381</v>
      </c>
      <c r="L212" s="79">
        <v>204.345</v>
      </c>
      <c r="M212" s="139">
        <v>101.80800000000001</v>
      </c>
      <c r="N212" s="135">
        <v>2052.248</v>
      </c>
      <c r="O212" s="79">
        <v>1823.894</v>
      </c>
      <c r="P212" s="140">
        <v>88.87298221267605</v>
      </c>
      <c r="Q212" s="143" t="s">
        <v>119</v>
      </c>
    </row>
    <row r="213" spans="1:17" ht="12.6" customHeight="1" x14ac:dyDescent="0.2">
      <c r="A213" s="142"/>
      <c r="B213" s="134"/>
      <c r="C213" s="135"/>
      <c r="D213" s="135"/>
      <c r="E213" s="136"/>
      <c r="F213" s="137"/>
      <c r="G213" s="137"/>
      <c r="H213" s="138"/>
      <c r="I213" s="134"/>
      <c r="J213" s="135"/>
      <c r="K213" s="137"/>
      <c r="L213" s="79"/>
      <c r="M213" s="139"/>
      <c r="N213" s="135"/>
      <c r="O213" s="79"/>
      <c r="P213" s="140"/>
      <c r="Q213" s="143"/>
    </row>
    <row r="214" spans="1:17" ht="12.6" customHeight="1" x14ac:dyDescent="0.2">
      <c r="A214" s="142" t="s">
        <v>29</v>
      </c>
      <c r="B214" s="134">
        <v>11780.45</v>
      </c>
      <c r="C214" s="135">
        <v>11268.6</v>
      </c>
      <c r="D214" s="135">
        <v>14207.996999999999</v>
      </c>
      <c r="E214" s="136">
        <v>9681.5460000000003</v>
      </c>
      <c r="F214" s="137">
        <v>11519.63</v>
      </c>
      <c r="G214" s="137">
        <v>24949.741000000002</v>
      </c>
      <c r="H214" s="138">
        <v>14697.058000000001</v>
      </c>
      <c r="I214" s="134">
        <v>18206.103999999999</v>
      </c>
      <c r="J214" s="135">
        <v>9955.2970000000005</v>
      </c>
      <c r="K214" s="137">
        <v>18163.710999999999</v>
      </c>
      <c r="L214" s="79">
        <v>20446.100999999999</v>
      </c>
      <c r="M214" s="139">
        <v>8593.5679999999993</v>
      </c>
      <c r="N214" s="135">
        <v>135037.46299999999</v>
      </c>
      <c r="O214" s="79">
        <v>173469.80300000001</v>
      </c>
      <c r="P214" s="140">
        <v>128.46050210525655</v>
      </c>
      <c r="Q214" s="143" t="s">
        <v>30</v>
      </c>
    </row>
    <row r="215" spans="1:17" ht="12.6" customHeight="1" x14ac:dyDescent="0.2">
      <c r="A215" s="142"/>
      <c r="B215" s="134"/>
      <c r="C215" s="135"/>
      <c r="D215" s="135"/>
      <c r="E215" s="136"/>
      <c r="F215" s="137"/>
      <c r="G215" s="137"/>
      <c r="H215" s="138"/>
      <c r="I215" s="134"/>
      <c r="J215" s="135"/>
      <c r="K215" s="137"/>
      <c r="L215" s="79"/>
      <c r="M215" s="139"/>
      <c r="N215" s="135"/>
      <c r="O215" s="79"/>
      <c r="P215" s="140"/>
      <c r="Q215" s="143"/>
    </row>
    <row r="216" spans="1:17" ht="12.6" customHeight="1" x14ac:dyDescent="0.2">
      <c r="A216" s="142" t="s">
        <v>310</v>
      </c>
      <c r="B216" s="134">
        <v>235.524</v>
      </c>
      <c r="C216" s="135">
        <v>303.24</v>
      </c>
      <c r="D216" s="135" t="s">
        <v>185</v>
      </c>
      <c r="E216" s="136" t="s">
        <v>185</v>
      </c>
      <c r="F216" s="137">
        <v>56.987000000000002</v>
      </c>
      <c r="G216" s="137">
        <v>63.003999999999998</v>
      </c>
      <c r="H216" s="138" t="s">
        <v>185</v>
      </c>
      <c r="I216" s="134">
        <v>261.39600000000002</v>
      </c>
      <c r="J216" s="135">
        <v>9.5459999999999994</v>
      </c>
      <c r="K216" s="137" t="s">
        <v>185</v>
      </c>
      <c r="L216" s="79" t="s">
        <v>185</v>
      </c>
      <c r="M216" s="139" t="s">
        <v>185</v>
      </c>
      <c r="N216" s="135">
        <v>432.601</v>
      </c>
      <c r="O216" s="79">
        <v>929.697</v>
      </c>
      <c r="P216" s="140">
        <v>214.90865716907729</v>
      </c>
      <c r="Q216" s="143" t="s">
        <v>312</v>
      </c>
    </row>
    <row r="217" spans="1:17" ht="12.6" customHeight="1" x14ac:dyDescent="0.2">
      <c r="A217" s="142"/>
      <c r="B217" s="125"/>
      <c r="C217" s="126"/>
      <c r="D217" s="126"/>
      <c r="E217" s="126"/>
      <c r="F217" s="127"/>
      <c r="G217" s="128"/>
      <c r="H217" s="129"/>
      <c r="I217" s="125"/>
      <c r="J217" s="126"/>
      <c r="K217" s="127"/>
      <c r="L217" s="59"/>
      <c r="M217" s="130"/>
      <c r="N217" s="126"/>
      <c r="O217" s="126"/>
      <c r="P217" s="140"/>
      <c r="Q217" s="143"/>
    </row>
    <row r="218" spans="1:17" ht="12.6" customHeight="1" x14ac:dyDescent="0.2">
      <c r="A218" s="142" t="s">
        <v>313</v>
      </c>
      <c r="B218" s="134">
        <v>2547.7379999999998</v>
      </c>
      <c r="C218" s="135">
        <v>518.13199999999995</v>
      </c>
      <c r="D218" s="135">
        <v>1653.7940000000001</v>
      </c>
      <c r="E218" s="136">
        <v>2509.5430000000001</v>
      </c>
      <c r="F218" s="137">
        <v>1214.4100000000001</v>
      </c>
      <c r="G218" s="137">
        <v>974.96500000000003</v>
      </c>
      <c r="H218" s="138">
        <v>1087.3820000000001</v>
      </c>
      <c r="I218" s="134">
        <v>2643.0410000000002</v>
      </c>
      <c r="J218" s="135">
        <v>466.96199999999999</v>
      </c>
      <c r="K218" s="137">
        <v>11482.442999999999</v>
      </c>
      <c r="L218" s="79">
        <v>4853.8850000000002</v>
      </c>
      <c r="M218" s="139">
        <v>6579.1270000000004</v>
      </c>
      <c r="N218" s="135">
        <v>48463.286</v>
      </c>
      <c r="O218" s="79">
        <v>36531.421999999999</v>
      </c>
      <c r="P218" s="140">
        <v>75.379581153452946</v>
      </c>
      <c r="Q218" s="143" t="s">
        <v>314</v>
      </c>
    </row>
    <row r="219" spans="1:17" s="1" customFormat="1" ht="12.6" customHeight="1" x14ac:dyDescent="0.2">
      <c r="A219" s="142"/>
      <c r="B219" s="158"/>
      <c r="C219" s="159"/>
      <c r="D219" s="159"/>
      <c r="E219" s="159"/>
      <c r="F219" s="160"/>
      <c r="G219" s="161"/>
      <c r="H219" s="162"/>
      <c r="I219" s="158"/>
      <c r="J219" s="159"/>
      <c r="K219" s="160"/>
      <c r="L219" s="163"/>
      <c r="M219" s="164"/>
      <c r="N219" s="159"/>
      <c r="O219" s="159"/>
      <c r="P219" s="140"/>
      <c r="Q219" s="143"/>
    </row>
    <row r="220" spans="1:17" ht="12.6" customHeight="1" x14ac:dyDescent="0.2">
      <c r="A220" s="165" t="s">
        <v>105</v>
      </c>
      <c r="B220" s="134">
        <v>10658.152</v>
      </c>
      <c r="C220" s="135">
        <v>9229.1509999999998</v>
      </c>
      <c r="D220" s="135">
        <v>10578.079</v>
      </c>
      <c r="E220" s="136">
        <v>9741.6219999999994</v>
      </c>
      <c r="F220" s="137">
        <v>13880.402</v>
      </c>
      <c r="G220" s="137">
        <v>10163.365</v>
      </c>
      <c r="H220" s="138">
        <v>10694.121999999999</v>
      </c>
      <c r="I220" s="134">
        <v>10397.757</v>
      </c>
      <c r="J220" s="135">
        <v>14206.096</v>
      </c>
      <c r="K220" s="137">
        <v>12337.549000000001</v>
      </c>
      <c r="L220" s="79">
        <v>9999.9889999999996</v>
      </c>
      <c r="M220" s="139">
        <v>10825.145</v>
      </c>
      <c r="N220" s="135">
        <v>123116.204</v>
      </c>
      <c r="O220" s="79">
        <v>132711.429</v>
      </c>
      <c r="P220" s="157">
        <v>107.79363291610258</v>
      </c>
      <c r="Q220" s="143" t="s">
        <v>106</v>
      </c>
    </row>
    <row r="221" spans="1:17" ht="12.6" customHeight="1" x14ac:dyDescent="0.2">
      <c r="A221" s="165"/>
      <c r="B221" s="134"/>
      <c r="C221" s="135"/>
      <c r="D221" s="135"/>
      <c r="E221" s="136"/>
      <c r="F221" s="137"/>
      <c r="G221" s="137"/>
      <c r="H221" s="138"/>
      <c r="I221" s="134"/>
      <c r="J221" s="135"/>
      <c r="K221" s="137"/>
      <c r="L221" s="79"/>
      <c r="M221" s="139"/>
      <c r="N221" s="135"/>
      <c r="O221" s="79"/>
      <c r="P221" s="157"/>
      <c r="Q221" s="143"/>
    </row>
    <row r="222" spans="1:17" ht="12.6" customHeight="1" x14ac:dyDescent="0.2">
      <c r="A222" s="185" t="s">
        <v>315</v>
      </c>
      <c r="B222" s="134" t="s">
        <v>185</v>
      </c>
      <c r="C222" s="135" t="s">
        <v>185</v>
      </c>
      <c r="D222" s="135" t="s">
        <v>185</v>
      </c>
      <c r="E222" s="136" t="s">
        <v>185</v>
      </c>
      <c r="F222" s="137" t="s">
        <v>185</v>
      </c>
      <c r="G222" s="137" t="s">
        <v>185</v>
      </c>
      <c r="H222" s="138" t="s">
        <v>185</v>
      </c>
      <c r="I222" s="134" t="s">
        <v>185</v>
      </c>
      <c r="J222" s="135" t="s">
        <v>185</v>
      </c>
      <c r="K222" s="137" t="s">
        <v>185</v>
      </c>
      <c r="L222" s="79" t="s">
        <v>185</v>
      </c>
      <c r="M222" s="139" t="s">
        <v>185</v>
      </c>
      <c r="N222" s="135" t="s">
        <v>185</v>
      </c>
      <c r="O222" s="79" t="s">
        <v>185</v>
      </c>
      <c r="P222" s="157" t="s">
        <v>219</v>
      </c>
      <c r="Q222" s="183" t="s">
        <v>317</v>
      </c>
    </row>
    <row r="223" spans="1:17" ht="6.95" customHeight="1" x14ac:dyDescent="0.2">
      <c r="A223" s="213"/>
      <c r="B223" s="134"/>
      <c r="C223" s="135"/>
      <c r="D223" s="135"/>
      <c r="E223" s="136"/>
      <c r="F223" s="137"/>
      <c r="G223" s="137"/>
      <c r="H223" s="138"/>
      <c r="I223" s="134"/>
      <c r="J223" s="135"/>
      <c r="K223" s="137"/>
      <c r="L223" s="79"/>
      <c r="M223" s="139"/>
      <c r="N223" s="135"/>
      <c r="O223" s="79"/>
      <c r="P223" s="140"/>
      <c r="Q223" s="210"/>
    </row>
    <row r="224" spans="1:17" ht="12.75" x14ac:dyDescent="0.2">
      <c r="A224" s="187" t="s">
        <v>318</v>
      </c>
      <c r="B224" s="134" t="s">
        <v>185</v>
      </c>
      <c r="C224" s="135" t="s">
        <v>185</v>
      </c>
      <c r="D224" s="135" t="s">
        <v>185</v>
      </c>
      <c r="E224" s="136" t="s">
        <v>185</v>
      </c>
      <c r="F224" s="137" t="s">
        <v>185</v>
      </c>
      <c r="G224" s="137" t="s">
        <v>185</v>
      </c>
      <c r="H224" s="138" t="s">
        <v>185</v>
      </c>
      <c r="I224" s="134" t="s">
        <v>185</v>
      </c>
      <c r="J224" s="135">
        <v>5.476</v>
      </c>
      <c r="K224" s="137" t="s">
        <v>185</v>
      </c>
      <c r="L224" s="79" t="s">
        <v>185</v>
      </c>
      <c r="M224" s="139">
        <v>6.38</v>
      </c>
      <c r="N224" s="135" t="s">
        <v>185</v>
      </c>
      <c r="O224" s="79">
        <v>11.856</v>
      </c>
      <c r="P224" s="140" t="s">
        <v>219</v>
      </c>
      <c r="Q224" s="188" t="s">
        <v>319</v>
      </c>
    </row>
    <row r="225" spans="1:17" ht="12" customHeight="1" x14ac:dyDescent="0.2">
      <c r="A225" s="189"/>
      <c r="B225" s="134"/>
      <c r="C225" s="135"/>
      <c r="D225" s="135"/>
      <c r="E225" s="136"/>
      <c r="F225" s="137"/>
      <c r="G225" s="137"/>
      <c r="H225" s="138"/>
      <c r="I225" s="134"/>
      <c r="J225" s="135"/>
      <c r="K225" s="137"/>
      <c r="L225" s="79"/>
      <c r="M225" s="139"/>
      <c r="N225" s="135"/>
      <c r="O225" s="79"/>
      <c r="P225" s="140"/>
      <c r="Q225" s="190"/>
    </row>
    <row r="226" spans="1:17" ht="12.75" x14ac:dyDescent="0.2">
      <c r="A226" s="133" t="s">
        <v>320</v>
      </c>
      <c r="B226" s="134">
        <v>80.52</v>
      </c>
      <c r="C226" s="135">
        <v>5.5789999999999997</v>
      </c>
      <c r="D226" s="135">
        <v>48.9</v>
      </c>
      <c r="E226" s="136">
        <v>73.628</v>
      </c>
      <c r="F226" s="137">
        <v>4.6989999999999998</v>
      </c>
      <c r="G226" s="137">
        <v>36.24</v>
      </c>
      <c r="H226" s="138">
        <v>8.2219999999999995</v>
      </c>
      <c r="I226" s="134">
        <v>1.6659999999999999</v>
      </c>
      <c r="J226" s="135" t="s">
        <v>185</v>
      </c>
      <c r="K226" s="137" t="s">
        <v>185</v>
      </c>
      <c r="L226" s="79">
        <v>5.3280000000000003</v>
      </c>
      <c r="M226" s="139" t="s">
        <v>185</v>
      </c>
      <c r="N226" s="135">
        <v>142.93100000000001</v>
      </c>
      <c r="O226" s="79">
        <v>264.78199999999998</v>
      </c>
      <c r="P226" s="140">
        <v>185.25162490992156</v>
      </c>
      <c r="Q226" s="141" t="s">
        <v>321</v>
      </c>
    </row>
    <row r="227" spans="1:17" ht="12.6" customHeight="1" x14ac:dyDescent="0.2">
      <c r="A227" s="133"/>
      <c r="B227" s="134"/>
      <c r="C227" s="135"/>
      <c r="D227" s="135"/>
      <c r="E227" s="136"/>
      <c r="F227" s="137"/>
      <c r="G227" s="137"/>
      <c r="H227" s="138"/>
      <c r="I227" s="134"/>
      <c r="J227" s="135"/>
      <c r="K227" s="137"/>
      <c r="L227" s="79"/>
      <c r="M227" s="139"/>
      <c r="N227" s="135"/>
      <c r="O227" s="79"/>
      <c r="P227" s="140"/>
      <c r="Q227" s="141"/>
    </row>
    <row r="228" spans="1:17" ht="12.75" x14ac:dyDescent="0.2">
      <c r="A228" s="142" t="s">
        <v>322</v>
      </c>
      <c r="B228" s="134">
        <v>6.0940000000000003</v>
      </c>
      <c r="C228" s="135">
        <v>170</v>
      </c>
      <c r="D228" s="135">
        <v>47.18</v>
      </c>
      <c r="E228" s="136">
        <v>181.386</v>
      </c>
      <c r="F228" s="137">
        <v>143.654</v>
      </c>
      <c r="G228" s="137">
        <v>79.238</v>
      </c>
      <c r="H228" s="138">
        <v>12.993</v>
      </c>
      <c r="I228" s="134">
        <v>27.082000000000001</v>
      </c>
      <c r="J228" s="135">
        <v>146.68799999999999</v>
      </c>
      <c r="K228" s="137">
        <v>62.933</v>
      </c>
      <c r="L228" s="79">
        <v>341.76499999999999</v>
      </c>
      <c r="M228" s="139">
        <v>221.37</v>
      </c>
      <c r="N228" s="135">
        <v>131.911</v>
      </c>
      <c r="O228" s="79">
        <v>1440.383</v>
      </c>
      <c r="P228" s="140" t="s">
        <v>284</v>
      </c>
      <c r="Q228" s="143" t="s">
        <v>323</v>
      </c>
    </row>
    <row r="229" spans="1:17" ht="10.9" customHeight="1" x14ac:dyDescent="0.2">
      <c r="A229" s="142"/>
      <c r="B229" s="134"/>
      <c r="C229" s="135"/>
      <c r="D229" s="135"/>
      <c r="E229" s="136"/>
      <c r="F229" s="137"/>
      <c r="G229" s="137"/>
      <c r="H229" s="138"/>
      <c r="I229" s="134"/>
      <c r="J229" s="135"/>
      <c r="K229" s="137"/>
      <c r="L229" s="79"/>
      <c r="M229" s="139"/>
      <c r="N229" s="135"/>
      <c r="O229" s="79"/>
      <c r="P229" s="140"/>
      <c r="Q229" s="143"/>
    </row>
    <row r="230" spans="1:17" ht="12.6" customHeight="1" x14ac:dyDescent="0.2">
      <c r="A230" s="148" t="s">
        <v>324</v>
      </c>
      <c r="B230" s="134">
        <v>25.306000000000001</v>
      </c>
      <c r="C230" s="135">
        <v>10.083</v>
      </c>
      <c r="D230" s="135">
        <v>135.90700000000001</v>
      </c>
      <c r="E230" s="136">
        <v>28.096</v>
      </c>
      <c r="F230" s="137">
        <v>279.07600000000002</v>
      </c>
      <c r="G230" s="137">
        <v>88.814999999999998</v>
      </c>
      <c r="H230" s="138">
        <v>59.719000000000001</v>
      </c>
      <c r="I230" s="134">
        <v>139.17599999999999</v>
      </c>
      <c r="J230" s="135">
        <v>96.741</v>
      </c>
      <c r="K230" s="137">
        <v>427.35</v>
      </c>
      <c r="L230" s="79">
        <v>314.084</v>
      </c>
      <c r="M230" s="139">
        <v>131.98099999999999</v>
      </c>
      <c r="N230" s="135">
        <v>1191.864</v>
      </c>
      <c r="O230" s="79">
        <v>1736.3340000000001</v>
      </c>
      <c r="P230" s="140">
        <v>145.68222548881414</v>
      </c>
      <c r="Q230" s="143" t="s">
        <v>325</v>
      </c>
    </row>
    <row r="231" spans="1:17" ht="12.6" customHeight="1" x14ac:dyDescent="0.2">
      <c r="A231" s="142"/>
      <c r="B231" s="134"/>
      <c r="C231" s="135"/>
      <c r="D231" s="135"/>
      <c r="E231" s="136"/>
      <c r="F231" s="137"/>
      <c r="G231" s="137"/>
      <c r="H231" s="138"/>
      <c r="I231" s="134"/>
      <c r="J231" s="135"/>
      <c r="K231" s="137"/>
      <c r="L231" s="79"/>
      <c r="M231" s="139"/>
      <c r="N231" s="135"/>
      <c r="O231" s="79"/>
      <c r="P231" s="140"/>
      <c r="Q231" s="143"/>
    </row>
    <row r="232" spans="1:17" ht="12.6" customHeight="1" x14ac:dyDescent="0.2">
      <c r="A232" s="148" t="s">
        <v>33</v>
      </c>
      <c r="B232" s="134">
        <v>34549.457000000002</v>
      </c>
      <c r="C232" s="135">
        <v>37486.298000000003</v>
      </c>
      <c r="D232" s="135">
        <v>25755.366999999998</v>
      </c>
      <c r="E232" s="136">
        <v>17223.867999999999</v>
      </c>
      <c r="F232" s="137">
        <v>14785.472</v>
      </c>
      <c r="G232" s="137">
        <v>12574.888999999999</v>
      </c>
      <c r="H232" s="138">
        <v>11863.931</v>
      </c>
      <c r="I232" s="134">
        <v>8467.0210000000006</v>
      </c>
      <c r="J232" s="135">
        <v>7073.5110000000004</v>
      </c>
      <c r="K232" s="137">
        <v>17672.002</v>
      </c>
      <c r="L232" s="79">
        <v>21854.043000000001</v>
      </c>
      <c r="M232" s="139">
        <v>14033.981</v>
      </c>
      <c r="N232" s="135">
        <v>333308.799</v>
      </c>
      <c r="O232" s="79">
        <v>223339.84</v>
      </c>
      <c r="P232" s="140">
        <v>67.006883907676254</v>
      </c>
      <c r="Q232" s="143" t="s">
        <v>34</v>
      </c>
    </row>
    <row r="233" spans="1:17" ht="12.6" customHeight="1" x14ac:dyDescent="0.2">
      <c r="A233" s="142"/>
      <c r="B233" s="134"/>
      <c r="C233" s="135"/>
      <c r="D233" s="135"/>
      <c r="E233" s="136"/>
      <c r="F233" s="137"/>
      <c r="G233" s="137"/>
      <c r="H233" s="138"/>
      <c r="I233" s="134"/>
      <c r="J233" s="135"/>
      <c r="K233" s="137"/>
      <c r="L233" s="79"/>
      <c r="M233" s="139"/>
      <c r="N233" s="135"/>
      <c r="O233" s="79"/>
      <c r="P233" s="140"/>
      <c r="Q233" s="143"/>
    </row>
    <row r="234" spans="1:17" ht="12.6" customHeight="1" x14ac:dyDescent="0.2">
      <c r="A234" s="148" t="s">
        <v>326</v>
      </c>
      <c r="B234" s="134" t="s">
        <v>185</v>
      </c>
      <c r="C234" s="135" t="s">
        <v>185</v>
      </c>
      <c r="D234" s="135" t="s">
        <v>185</v>
      </c>
      <c r="E234" s="136" t="s">
        <v>185</v>
      </c>
      <c r="F234" s="137" t="s">
        <v>185</v>
      </c>
      <c r="G234" s="137" t="s">
        <v>185</v>
      </c>
      <c r="H234" s="138" t="s">
        <v>185</v>
      </c>
      <c r="I234" s="134">
        <v>0.35099999999999998</v>
      </c>
      <c r="J234" s="135" t="s">
        <v>185</v>
      </c>
      <c r="K234" s="137">
        <v>2.3069999999999999</v>
      </c>
      <c r="L234" s="79" t="s">
        <v>185</v>
      </c>
      <c r="M234" s="139" t="s">
        <v>185</v>
      </c>
      <c r="N234" s="135">
        <v>40.231000000000002</v>
      </c>
      <c r="O234" s="79">
        <v>2.6579999999999999</v>
      </c>
      <c r="P234" s="140">
        <v>6.6068454674256163</v>
      </c>
      <c r="Q234" s="143" t="s">
        <v>327</v>
      </c>
    </row>
    <row r="235" spans="1:17" ht="12.6" customHeight="1" x14ac:dyDescent="0.2">
      <c r="A235" s="142"/>
      <c r="B235" s="134"/>
      <c r="C235" s="135"/>
      <c r="D235" s="135"/>
      <c r="E235" s="136"/>
      <c r="F235" s="137"/>
      <c r="G235" s="137"/>
      <c r="H235" s="138"/>
      <c r="I235" s="134"/>
      <c r="J235" s="135"/>
      <c r="K235" s="137"/>
      <c r="L235" s="79"/>
      <c r="M235" s="139"/>
      <c r="N235" s="135"/>
      <c r="O235" s="79"/>
      <c r="P235" s="140"/>
      <c r="Q235" s="143"/>
    </row>
    <row r="236" spans="1:17" ht="12.6" customHeight="1" x14ac:dyDescent="0.2">
      <c r="A236" s="148" t="s">
        <v>328</v>
      </c>
      <c r="B236" s="134">
        <v>2398.0830000000001</v>
      </c>
      <c r="C236" s="135">
        <v>1879.462</v>
      </c>
      <c r="D236" s="135">
        <v>4301.915</v>
      </c>
      <c r="E236" s="136">
        <v>1994.1020000000001</v>
      </c>
      <c r="F236" s="137">
        <v>2492.8649999999998</v>
      </c>
      <c r="G236" s="137">
        <v>1390.5930000000001</v>
      </c>
      <c r="H236" s="138">
        <v>2507.2510000000002</v>
      </c>
      <c r="I236" s="134">
        <v>1850.934</v>
      </c>
      <c r="J236" s="135">
        <v>2019.2159999999999</v>
      </c>
      <c r="K236" s="137">
        <v>2823.335</v>
      </c>
      <c r="L236" s="79">
        <v>1887.06</v>
      </c>
      <c r="M236" s="139">
        <v>1206.3230000000001</v>
      </c>
      <c r="N236" s="135">
        <v>22946.496999999999</v>
      </c>
      <c r="O236" s="79">
        <v>26751.138999999999</v>
      </c>
      <c r="P236" s="140">
        <v>116.5804915669699</v>
      </c>
      <c r="Q236" s="143" t="s">
        <v>329</v>
      </c>
    </row>
    <row r="237" spans="1:17" ht="12.6" customHeight="1" x14ac:dyDescent="0.2">
      <c r="A237" s="142"/>
      <c r="B237" s="134"/>
      <c r="C237" s="135"/>
      <c r="D237" s="135"/>
      <c r="E237" s="136"/>
      <c r="F237" s="137"/>
      <c r="G237" s="137"/>
      <c r="H237" s="138"/>
      <c r="I237" s="134"/>
      <c r="J237" s="135"/>
      <c r="K237" s="137"/>
      <c r="L237" s="79"/>
      <c r="M237" s="139"/>
      <c r="N237" s="135"/>
      <c r="O237" s="79"/>
      <c r="P237" s="140"/>
      <c r="Q237" s="143"/>
    </row>
    <row r="238" spans="1:17" ht="12.6" customHeight="1" x14ac:dyDescent="0.2">
      <c r="A238" s="148" t="s">
        <v>330</v>
      </c>
      <c r="B238" s="134">
        <v>893.24800000000005</v>
      </c>
      <c r="C238" s="135">
        <v>923.32600000000002</v>
      </c>
      <c r="D238" s="135">
        <v>680.495</v>
      </c>
      <c r="E238" s="136">
        <v>881.50099999999998</v>
      </c>
      <c r="F238" s="137">
        <v>1702.2249999999999</v>
      </c>
      <c r="G238" s="137">
        <v>1705.383</v>
      </c>
      <c r="H238" s="138">
        <v>1392.424</v>
      </c>
      <c r="I238" s="134">
        <v>1755.9680000000001</v>
      </c>
      <c r="J238" s="135">
        <v>4288.6589999999997</v>
      </c>
      <c r="K238" s="137">
        <v>1305.2139999999999</v>
      </c>
      <c r="L238" s="79">
        <v>4444.7290000000003</v>
      </c>
      <c r="M238" s="139">
        <v>6931.0590000000002</v>
      </c>
      <c r="N238" s="135">
        <v>27998.639999999999</v>
      </c>
      <c r="O238" s="79">
        <v>26904.231</v>
      </c>
      <c r="P238" s="140">
        <v>96.091206572890684</v>
      </c>
      <c r="Q238" s="143" t="s">
        <v>331</v>
      </c>
    </row>
    <row r="239" spans="1:17" ht="12.6" customHeight="1" x14ac:dyDescent="0.2">
      <c r="A239" s="142"/>
      <c r="B239" s="134"/>
      <c r="C239" s="135"/>
      <c r="D239" s="135"/>
      <c r="E239" s="136"/>
      <c r="F239" s="137"/>
      <c r="G239" s="137"/>
      <c r="H239" s="138"/>
      <c r="I239" s="134"/>
      <c r="J239" s="135"/>
      <c r="K239" s="137"/>
      <c r="L239" s="79"/>
      <c r="M239" s="139"/>
      <c r="N239" s="135"/>
      <c r="O239" s="79"/>
      <c r="P239" s="140"/>
      <c r="Q239" s="143"/>
    </row>
    <row r="240" spans="1:17" ht="12.6" customHeight="1" x14ac:dyDescent="0.2">
      <c r="A240" s="142" t="s">
        <v>332</v>
      </c>
      <c r="B240" s="134">
        <v>284.20499999999998</v>
      </c>
      <c r="C240" s="135">
        <v>83.578000000000003</v>
      </c>
      <c r="D240" s="135">
        <v>1333.028</v>
      </c>
      <c r="E240" s="136">
        <v>676.13699999999994</v>
      </c>
      <c r="F240" s="137">
        <v>191.18600000000001</v>
      </c>
      <c r="G240" s="137">
        <v>369.83</v>
      </c>
      <c r="H240" s="138">
        <v>112.857</v>
      </c>
      <c r="I240" s="134">
        <v>257.39999999999998</v>
      </c>
      <c r="J240" s="135">
        <v>373.81900000000002</v>
      </c>
      <c r="K240" s="137">
        <v>243.904</v>
      </c>
      <c r="L240" s="79">
        <v>21.353999999999999</v>
      </c>
      <c r="M240" s="139">
        <v>756.303</v>
      </c>
      <c r="N240" s="135">
        <v>4429.674</v>
      </c>
      <c r="O240" s="79">
        <v>4703.6009999999997</v>
      </c>
      <c r="P240" s="140">
        <v>106.18390879328817</v>
      </c>
      <c r="Q240" s="143" t="s">
        <v>333</v>
      </c>
    </row>
    <row r="241" spans="1:17" ht="12.6" customHeight="1" x14ac:dyDescent="0.2">
      <c r="A241" s="149"/>
      <c r="B241" s="134"/>
      <c r="C241" s="135"/>
      <c r="D241" s="135"/>
      <c r="E241" s="136"/>
      <c r="F241" s="137"/>
      <c r="G241" s="137"/>
      <c r="H241" s="138"/>
      <c r="I241" s="134"/>
      <c r="J241" s="135"/>
      <c r="K241" s="137"/>
      <c r="L241" s="79"/>
      <c r="M241" s="139"/>
      <c r="N241" s="135"/>
      <c r="O241" s="79"/>
      <c r="P241" s="140"/>
      <c r="Q241" s="150"/>
    </row>
    <row r="242" spans="1:17" ht="12.6" customHeight="1" x14ac:dyDescent="0.2">
      <c r="A242" s="149" t="s">
        <v>334</v>
      </c>
      <c r="B242" s="134">
        <v>81.504000000000005</v>
      </c>
      <c r="C242" s="135">
        <v>127.30200000000001</v>
      </c>
      <c r="D242" s="135">
        <v>83.078999999999994</v>
      </c>
      <c r="E242" s="136">
        <v>194.27099999999999</v>
      </c>
      <c r="F242" s="137">
        <v>72.727000000000004</v>
      </c>
      <c r="G242" s="137">
        <v>19.861000000000001</v>
      </c>
      <c r="H242" s="138">
        <v>548.10400000000004</v>
      </c>
      <c r="I242" s="134">
        <v>174.31100000000001</v>
      </c>
      <c r="J242" s="135">
        <v>397.029</v>
      </c>
      <c r="K242" s="137">
        <v>326.322</v>
      </c>
      <c r="L242" s="79">
        <v>115.066</v>
      </c>
      <c r="M242" s="139">
        <v>94.78</v>
      </c>
      <c r="N242" s="135">
        <v>2449.0590000000002</v>
      </c>
      <c r="O242" s="79">
        <v>2234.3560000000002</v>
      </c>
      <c r="P242" s="140">
        <v>91.233245095361113</v>
      </c>
      <c r="Q242" s="150" t="s">
        <v>335</v>
      </c>
    </row>
    <row r="243" spans="1:17" ht="12.6" customHeight="1" x14ac:dyDescent="0.2">
      <c r="A243" s="124"/>
      <c r="B243" s="134"/>
      <c r="C243" s="135"/>
      <c r="D243" s="135"/>
      <c r="E243" s="136"/>
      <c r="F243" s="137"/>
      <c r="G243" s="137"/>
      <c r="H243" s="138"/>
      <c r="I243" s="134"/>
      <c r="J243" s="135"/>
      <c r="K243" s="137"/>
      <c r="L243" s="79"/>
      <c r="M243" s="139"/>
      <c r="N243" s="135"/>
      <c r="O243" s="79"/>
      <c r="P243" s="140"/>
      <c r="Q243" s="151"/>
    </row>
    <row r="244" spans="1:17" ht="12.6" customHeight="1" x14ac:dyDescent="0.2">
      <c r="A244" s="148" t="s">
        <v>336</v>
      </c>
      <c r="B244" s="134" t="s">
        <v>185</v>
      </c>
      <c r="C244" s="135" t="s">
        <v>185</v>
      </c>
      <c r="D244" s="135" t="s">
        <v>185</v>
      </c>
      <c r="E244" s="136" t="s">
        <v>185</v>
      </c>
      <c r="F244" s="137" t="s">
        <v>185</v>
      </c>
      <c r="G244" s="137" t="s">
        <v>185</v>
      </c>
      <c r="H244" s="138" t="s">
        <v>185</v>
      </c>
      <c r="I244" s="134" t="s">
        <v>185</v>
      </c>
      <c r="J244" s="135" t="s">
        <v>185</v>
      </c>
      <c r="K244" s="137" t="s">
        <v>185</v>
      </c>
      <c r="L244" s="79" t="s">
        <v>185</v>
      </c>
      <c r="M244" s="139" t="s">
        <v>185</v>
      </c>
      <c r="N244" s="135" t="s">
        <v>185</v>
      </c>
      <c r="O244" s="79" t="s">
        <v>185</v>
      </c>
      <c r="P244" s="140" t="s">
        <v>219</v>
      </c>
      <c r="Q244" s="151" t="s">
        <v>336</v>
      </c>
    </row>
    <row r="245" spans="1:17" ht="12.6" customHeight="1" x14ac:dyDescent="0.2">
      <c r="A245" s="124"/>
      <c r="B245" s="134"/>
      <c r="C245" s="135"/>
      <c r="D245" s="135"/>
      <c r="E245" s="136"/>
      <c r="F245" s="137"/>
      <c r="G245" s="137"/>
      <c r="H245" s="138"/>
      <c r="I245" s="134"/>
      <c r="J245" s="135"/>
      <c r="K245" s="137"/>
      <c r="L245" s="79"/>
      <c r="M245" s="139"/>
      <c r="N245" s="135"/>
      <c r="O245" s="79"/>
      <c r="P245" s="140"/>
      <c r="Q245" s="151"/>
    </row>
    <row r="246" spans="1:17" ht="12.6" customHeight="1" x14ac:dyDescent="0.2">
      <c r="A246" s="191" t="s">
        <v>337</v>
      </c>
      <c r="B246" s="134" t="s">
        <v>185</v>
      </c>
      <c r="C246" s="135" t="s">
        <v>185</v>
      </c>
      <c r="D246" s="135" t="s">
        <v>185</v>
      </c>
      <c r="E246" s="136" t="s">
        <v>185</v>
      </c>
      <c r="F246" s="137" t="s">
        <v>185</v>
      </c>
      <c r="G246" s="137" t="s">
        <v>185</v>
      </c>
      <c r="H246" s="138" t="s">
        <v>185</v>
      </c>
      <c r="I246" s="134" t="s">
        <v>185</v>
      </c>
      <c r="J246" s="135" t="s">
        <v>185</v>
      </c>
      <c r="K246" s="137" t="s">
        <v>185</v>
      </c>
      <c r="L246" s="79" t="s">
        <v>185</v>
      </c>
      <c r="M246" s="139" t="s">
        <v>185</v>
      </c>
      <c r="N246" s="135" t="s">
        <v>185</v>
      </c>
      <c r="O246" s="79" t="s">
        <v>185</v>
      </c>
      <c r="P246" s="140" t="s">
        <v>219</v>
      </c>
      <c r="Q246" s="190" t="s">
        <v>338</v>
      </c>
    </row>
    <row r="247" spans="1:17" ht="12.6" customHeight="1" x14ac:dyDescent="0.2">
      <c r="A247" s="133"/>
      <c r="B247" s="134"/>
      <c r="C247" s="135"/>
      <c r="D247" s="135"/>
      <c r="E247" s="136"/>
      <c r="F247" s="137"/>
      <c r="G247" s="137"/>
      <c r="H247" s="138"/>
      <c r="I247" s="134"/>
      <c r="J247" s="135"/>
      <c r="K247" s="137"/>
      <c r="L247" s="79"/>
      <c r="M247" s="139"/>
      <c r="N247" s="135"/>
      <c r="O247" s="79"/>
      <c r="P247" s="140"/>
      <c r="Q247" s="141"/>
    </row>
    <row r="248" spans="1:17" ht="12.6" customHeight="1" x14ac:dyDescent="0.2">
      <c r="A248" s="133" t="s">
        <v>339</v>
      </c>
      <c r="B248" s="134">
        <v>5107.4889999999996</v>
      </c>
      <c r="C248" s="135">
        <v>6779.3159999999998</v>
      </c>
      <c r="D248" s="135">
        <v>5551.9979999999996</v>
      </c>
      <c r="E248" s="136">
        <v>7898.3029999999999</v>
      </c>
      <c r="F248" s="137">
        <v>3544.8560000000002</v>
      </c>
      <c r="G248" s="137">
        <v>6330.8680000000004</v>
      </c>
      <c r="H248" s="138">
        <v>3121.1889999999999</v>
      </c>
      <c r="I248" s="134">
        <v>3373.6309999999999</v>
      </c>
      <c r="J248" s="135">
        <v>6458.2550000000001</v>
      </c>
      <c r="K248" s="137">
        <v>9138.3790000000008</v>
      </c>
      <c r="L248" s="79">
        <v>11830.67</v>
      </c>
      <c r="M248" s="139">
        <v>6408.0540000000001</v>
      </c>
      <c r="N248" s="135">
        <v>68362.929999999993</v>
      </c>
      <c r="O248" s="79">
        <v>75543.008000000002</v>
      </c>
      <c r="P248" s="140">
        <v>110.50288219068436</v>
      </c>
      <c r="Q248" s="141" t="s">
        <v>340</v>
      </c>
    </row>
    <row r="249" spans="1:17" ht="12.6" customHeight="1" x14ac:dyDescent="0.2">
      <c r="A249" s="133"/>
      <c r="B249" s="134"/>
      <c r="C249" s="135"/>
      <c r="D249" s="135"/>
      <c r="E249" s="136"/>
      <c r="F249" s="137"/>
      <c r="G249" s="137"/>
      <c r="H249" s="138"/>
      <c r="I249" s="134"/>
      <c r="J249" s="135"/>
      <c r="K249" s="137"/>
      <c r="L249" s="79"/>
      <c r="M249" s="139"/>
      <c r="N249" s="135"/>
      <c r="O249" s="79"/>
      <c r="P249" s="140"/>
      <c r="Q249" s="141"/>
    </row>
    <row r="250" spans="1:17" ht="12.6" customHeight="1" x14ac:dyDescent="0.2">
      <c r="A250" s="142" t="s">
        <v>341</v>
      </c>
      <c r="B250" s="134" t="s">
        <v>185</v>
      </c>
      <c r="C250" s="135">
        <v>17.71</v>
      </c>
      <c r="D250" s="135">
        <v>1.2</v>
      </c>
      <c r="E250" s="136" t="s">
        <v>185</v>
      </c>
      <c r="F250" s="137" t="s">
        <v>185</v>
      </c>
      <c r="G250" s="137" t="s">
        <v>185</v>
      </c>
      <c r="H250" s="138" t="s">
        <v>185</v>
      </c>
      <c r="I250" s="134">
        <v>3.8740000000000001</v>
      </c>
      <c r="J250" s="135" t="s">
        <v>185</v>
      </c>
      <c r="K250" s="137" t="s">
        <v>185</v>
      </c>
      <c r="L250" s="79" t="s">
        <v>185</v>
      </c>
      <c r="M250" s="139">
        <v>16.79</v>
      </c>
      <c r="N250" s="135">
        <v>20.366</v>
      </c>
      <c r="O250" s="79">
        <v>39.573999999999998</v>
      </c>
      <c r="P250" s="140">
        <v>194.31405283315328</v>
      </c>
      <c r="Q250" s="143" t="s">
        <v>342</v>
      </c>
    </row>
    <row r="251" spans="1:17" ht="12.6" customHeight="1" x14ac:dyDescent="0.2">
      <c r="A251" s="142"/>
      <c r="B251" s="134"/>
      <c r="C251" s="135"/>
      <c r="D251" s="135"/>
      <c r="E251" s="136"/>
      <c r="F251" s="137"/>
      <c r="G251" s="137"/>
      <c r="H251" s="138"/>
      <c r="I251" s="134"/>
      <c r="J251" s="135"/>
      <c r="K251" s="137"/>
      <c r="L251" s="79"/>
      <c r="M251" s="139"/>
      <c r="N251" s="135"/>
      <c r="O251" s="79"/>
      <c r="P251" s="140"/>
      <c r="Q251" s="143"/>
    </row>
    <row r="252" spans="1:17" ht="12.6" customHeight="1" x14ac:dyDescent="0.2">
      <c r="A252" s="142" t="s">
        <v>343</v>
      </c>
      <c r="B252" s="134">
        <v>7.92</v>
      </c>
      <c r="C252" s="135">
        <v>573.28499999999997</v>
      </c>
      <c r="D252" s="135">
        <v>299.14999999999998</v>
      </c>
      <c r="E252" s="136" t="s">
        <v>185</v>
      </c>
      <c r="F252" s="137">
        <v>482.68400000000003</v>
      </c>
      <c r="G252" s="137">
        <v>25.937000000000001</v>
      </c>
      <c r="H252" s="138">
        <v>408.75599999999997</v>
      </c>
      <c r="I252" s="134">
        <v>0.80300000000000005</v>
      </c>
      <c r="J252" s="135">
        <v>31.992999999999999</v>
      </c>
      <c r="K252" s="137">
        <v>655.00400000000002</v>
      </c>
      <c r="L252" s="79">
        <v>1.4039999999999999</v>
      </c>
      <c r="M252" s="139">
        <v>296.13900000000001</v>
      </c>
      <c r="N252" s="135">
        <v>2631.5540000000001</v>
      </c>
      <c r="O252" s="79">
        <v>2783.0749999999998</v>
      </c>
      <c r="P252" s="140">
        <v>105.75785258444247</v>
      </c>
      <c r="Q252" s="143" t="s">
        <v>344</v>
      </c>
    </row>
    <row r="253" spans="1:17" ht="12.6" customHeight="1" x14ac:dyDescent="0.2">
      <c r="A253" s="142"/>
      <c r="B253" s="134"/>
      <c r="C253" s="135"/>
      <c r="D253" s="135"/>
      <c r="E253" s="136"/>
      <c r="F253" s="137"/>
      <c r="G253" s="137"/>
      <c r="H253" s="138"/>
      <c r="I253" s="134"/>
      <c r="J253" s="135"/>
      <c r="K253" s="137"/>
      <c r="L253" s="79"/>
      <c r="M253" s="139"/>
      <c r="N253" s="135"/>
      <c r="O253" s="79"/>
      <c r="P253" s="140"/>
      <c r="Q253" s="143"/>
    </row>
    <row r="254" spans="1:17" ht="12.6" customHeight="1" x14ac:dyDescent="0.2">
      <c r="A254" s="146" t="s">
        <v>345</v>
      </c>
      <c r="B254" s="134">
        <v>133.18</v>
      </c>
      <c r="C254" s="135">
        <v>80.616</v>
      </c>
      <c r="D254" s="135">
        <v>3.1739999999999999</v>
      </c>
      <c r="E254" s="136">
        <v>19.443000000000001</v>
      </c>
      <c r="F254" s="137">
        <v>40.99</v>
      </c>
      <c r="G254" s="137">
        <v>83.563999999999993</v>
      </c>
      <c r="H254" s="138">
        <v>42.838999999999999</v>
      </c>
      <c r="I254" s="134">
        <v>44.734999999999999</v>
      </c>
      <c r="J254" s="135">
        <v>473.84100000000001</v>
      </c>
      <c r="K254" s="137" t="s">
        <v>185</v>
      </c>
      <c r="L254" s="79">
        <v>6.1219999999999999</v>
      </c>
      <c r="M254" s="139">
        <v>183.04</v>
      </c>
      <c r="N254" s="135">
        <v>574.96400000000006</v>
      </c>
      <c r="O254" s="79">
        <v>1111.5440000000001</v>
      </c>
      <c r="P254" s="140">
        <v>193.32410376997515</v>
      </c>
      <c r="Q254" s="145" t="s">
        <v>346</v>
      </c>
    </row>
    <row r="255" spans="1:17" ht="12.6" customHeight="1" x14ac:dyDescent="0.2">
      <c r="A255" s="146"/>
      <c r="B255" s="134"/>
      <c r="C255" s="135"/>
      <c r="D255" s="135"/>
      <c r="E255" s="136"/>
      <c r="F255" s="137"/>
      <c r="G255" s="137"/>
      <c r="H255" s="138"/>
      <c r="I255" s="134"/>
      <c r="J255" s="135"/>
      <c r="K255" s="137"/>
      <c r="L255" s="79"/>
      <c r="M255" s="139"/>
      <c r="N255" s="135"/>
      <c r="O255" s="79"/>
      <c r="P255" s="140"/>
      <c r="Q255" s="145"/>
    </row>
    <row r="256" spans="1:17" ht="12.6" customHeight="1" x14ac:dyDescent="0.2">
      <c r="A256" s="144" t="s">
        <v>347</v>
      </c>
      <c r="B256" s="134" t="s">
        <v>185</v>
      </c>
      <c r="C256" s="135" t="s">
        <v>185</v>
      </c>
      <c r="D256" s="135" t="s">
        <v>185</v>
      </c>
      <c r="E256" s="136" t="s">
        <v>185</v>
      </c>
      <c r="F256" s="137" t="s">
        <v>185</v>
      </c>
      <c r="G256" s="137" t="s">
        <v>185</v>
      </c>
      <c r="H256" s="138" t="s">
        <v>185</v>
      </c>
      <c r="I256" s="134" t="s">
        <v>185</v>
      </c>
      <c r="J256" s="135" t="s">
        <v>185</v>
      </c>
      <c r="K256" s="137" t="s">
        <v>185</v>
      </c>
      <c r="L256" s="79" t="s">
        <v>185</v>
      </c>
      <c r="M256" s="139" t="s">
        <v>185</v>
      </c>
      <c r="N256" s="135" t="s">
        <v>185</v>
      </c>
      <c r="O256" s="79" t="s">
        <v>185</v>
      </c>
      <c r="P256" s="140" t="s">
        <v>219</v>
      </c>
      <c r="Q256" s="192" t="s">
        <v>348</v>
      </c>
    </row>
    <row r="257" spans="1:17" ht="12.6" customHeight="1" x14ac:dyDescent="0.2">
      <c r="A257" s="146"/>
      <c r="B257" s="134"/>
      <c r="C257" s="135"/>
      <c r="D257" s="135"/>
      <c r="E257" s="136"/>
      <c r="F257" s="137"/>
      <c r="G257" s="137"/>
      <c r="H257" s="138"/>
      <c r="I257" s="134"/>
      <c r="J257" s="135"/>
      <c r="K257" s="137"/>
      <c r="L257" s="79"/>
      <c r="M257" s="139"/>
      <c r="N257" s="135"/>
      <c r="O257" s="79"/>
      <c r="P257" s="140"/>
      <c r="Q257" s="145"/>
    </row>
    <row r="258" spans="1:17" ht="12.6" customHeight="1" x14ac:dyDescent="0.2">
      <c r="A258" s="142" t="s">
        <v>95</v>
      </c>
      <c r="B258" s="134">
        <v>9389.3940000000002</v>
      </c>
      <c r="C258" s="135">
        <v>14662.367</v>
      </c>
      <c r="D258" s="135">
        <v>15498.066000000001</v>
      </c>
      <c r="E258" s="136">
        <v>9176.6280000000006</v>
      </c>
      <c r="F258" s="137">
        <v>33328.491000000002</v>
      </c>
      <c r="G258" s="137">
        <v>43076.258000000002</v>
      </c>
      <c r="H258" s="138">
        <v>43360.502999999997</v>
      </c>
      <c r="I258" s="134">
        <v>56251.489000000001</v>
      </c>
      <c r="J258" s="135">
        <v>49401.964999999997</v>
      </c>
      <c r="K258" s="137">
        <v>7778.183</v>
      </c>
      <c r="L258" s="79">
        <v>14801.522000000001</v>
      </c>
      <c r="M258" s="139">
        <v>58052.413</v>
      </c>
      <c r="N258" s="135">
        <v>99801.61</v>
      </c>
      <c r="O258" s="79">
        <v>354777.27899999998</v>
      </c>
      <c r="P258" s="140">
        <v>355.48252077296144</v>
      </c>
      <c r="Q258" s="143" t="s">
        <v>96</v>
      </c>
    </row>
    <row r="259" spans="1:17" ht="12.6" customHeight="1" x14ac:dyDescent="0.2">
      <c r="A259" s="142"/>
      <c r="B259" s="134"/>
      <c r="C259" s="135"/>
      <c r="D259" s="135"/>
      <c r="E259" s="136"/>
      <c r="F259" s="137"/>
      <c r="G259" s="137"/>
      <c r="H259" s="138"/>
      <c r="I259" s="134"/>
      <c r="J259" s="135"/>
      <c r="K259" s="137"/>
      <c r="L259" s="79"/>
      <c r="M259" s="139"/>
      <c r="N259" s="135"/>
      <c r="O259" s="79"/>
      <c r="P259" s="140"/>
      <c r="Q259" s="143"/>
    </row>
    <row r="260" spans="1:17" ht="12.6" customHeight="1" x14ac:dyDescent="0.2">
      <c r="A260" s="142" t="s">
        <v>349</v>
      </c>
      <c r="B260" s="134">
        <v>949.97199999999998</v>
      </c>
      <c r="C260" s="135">
        <v>1267.404</v>
      </c>
      <c r="D260" s="135">
        <v>1104.921</v>
      </c>
      <c r="E260" s="136">
        <v>1047.395</v>
      </c>
      <c r="F260" s="137">
        <v>1017.645</v>
      </c>
      <c r="G260" s="137">
        <v>798.08600000000001</v>
      </c>
      <c r="H260" s="138">
        <v>787.84400000000005</v>
      </c>
      <c r="I260" s="134">
        <v>1471.586</v>
      </c>
      <c r="J260" s="135">
        <v>1852.538</v>
      </c>
      <c r="K260" s="137">
        <v>1606.7349999999999</v>
      </c>
      <c r="L260" s="79">
        <v>2347.6970000000001</v>
      </c>
      <c r="M260" s="139">
        <v>1405.9110000000001</v>
      </c>
      <c r="N260" s="135">
        <v>13403.538</v>
      </c>
      <c r="O260" s="79">
        <v>15657.734</v>
      </c>
      <c r="P260" s="140">
        <v>116.8179177766348</v>
      </c>
      <c r="Q260" s="143" t="s">
        <v>349</v>
      </c>
    </row>
    <row r="261" spans="1:17" ht="12.6" customHeight="1" x14ac:dyDescent="0.2">
      <c r="A261" s="142"/>
      <c r="B261" s="134"/>
      <c r="C261" s="135"/>
      <c r="D261" s="135"/>
      <c r="E261" s="136"/>
      <c r="F261" s="137"/>
      <c r="G261" s="137"/>
      <c r="H261" s="138"/>
      <c r="I261" s="134"/>
      <c r="J261" s="135"/>
      <c r="K261" s="137"/>
      <c r="L261" s="79"/>
      <c r="M261" s="139"/>
      <c r="N261" s="135"/>
      <c r="O261" s="79"/>
      <c r="P261" s="140"/>
      <c r="Q261" s="143"/>
    </row>
    <row r="262" spans="1:17" ht="12.6" customHeight="1" x14ac:dyDescent="0.2">
      <c r="A262" s="133" t="s">
        <v>120</v>
      </c>
      <c r="B262" s="134">
        <v>262.26499999999999</v>
      </c>
      <c r="C262" s="135">
        <v>156.99100000000001</v>
      </c>
      <c r="D262" s="135">
        <v>28.541</v>
      </c>
      <c r="E262" s="136">
        <v>208.244</v>
      </c>
      <c r="F262" s="137">
        <v>320.18099999999998</v>
      </c>
      <c r="G262" s="137">
        <v>314.892</v>
      </c>
      <c r="H262" s="138">
        <v>248.505</v>
      </c>
      <c r="I262" s="134">
        <v>872.99</v>
      </c>
      <c r="J262" s="135">
        <v>1103.991</v>
      </c>
      <c r="K262" s="137">
        <v>357.57400000000001</v>
      </c>
      <c r="L262" s="79">
        <v>201.041</v>
      </c>
      <c r="M262" s="139">
        <v>886.18200000000002</v>
      </c>
      <c r="N262" s="135">
        <v>2495.58</v>
      </c>
      <c r="O262" s="79">
        <v>4961.3969999999999</v>
      </c>
      <c r="P262" s="140">
        <v>198.807371432693</v>
      </c>
      <c r="Q262" s="141" t="s">
        <v>350</v>
      </c>
    </row>
    <row r="263" spans="1:17" ht="12.6" customHeight="1" x14ac:dyDescent="0.2">
      <c r="A263" s="133"/>
      <c r="B263" s="134"/>
      <c r="C263" s="135"/>
      <c r="D263" s="135"/>
      <c r="E263" s="136"/>
      <c r="F263" s="137"/>
      <c r="G263" s="137"/>
      <c r="H263" s="138"/>
      <c r="I263" s="134"/>
      <c r="J263" s="135"/>
      <c r="K263" s="137"/>
      <c r="L263" s="79"/>
      <c r="M263" s="139"/>
      <c r="N263" s="135"/>
      <c r="O263" s="79"/>
      <c r="P263" s="140"/>
      <c r="Q263" s="141"/>
    </row>
    <row r="264" spans="1:17" ht="12.6" customHeight="1" x14ac:dyDescent="0.2">
      <c r="A264" s="133" t="s">
        <v>351</v>
      </c>
      <c r="B264" s="134">
        <v>2655.39</v>
      </c>
      <c r="C264" s="135">
        <v>2635.83</v>
      </c>
      <c r="D264" s="135">
        <v>1846.8789999999999</v>
      </c>
      <c r="E264" s="136">
        <v>2984.7550000000001</v>
      </c>
      <c r="F264" s="137">
        <v>1528.413</v>
      </c>
      <c r="G264" s="137">
        <v>1511.57</v>
      </c>
      <c r="H264" s="138">
        <v>635.97199999999998</v>
      </c>
      <c r="I264" s="134">
        <v>1032.953</v>
      </c>
      <c r="J264" s="135">
        <v>631.45100000000002</v>
      </c>
      <c r="K264" s="137">
        <v>503.62400000000002</v>
      </c>
      <c r="L264" s="79">
        <v>468.22500000000002</v>
      </c>
      <c r="M264" s="139">
        <v>943.31399999999996</v>
      </c>
      <c r="N264" s="135">
        <v>29017.404999999999</v>
      </c>
      <c r="O264" s="79">
        <v>17378.376</v>
      </c>
      <c r="P264" s="140">
        <v>59.889490462706782</v>
      </c>
      <c r="Q264" s="141" t="s">
        <v>352</v>
      </c>
    </row>
    <row r="265" spans="1:17" ht="12.6" customHeight="1" x14ac:dyDescent="0.2">
      <c r="A265" s="133"/>
      <c r="B265" s="134"/>
      <c r="C265" s="135"/>
      <c r="D265" s="135"/>
      <c r="E265" s="136"/>
      <c r="F265" s="137"/>
      <c r="G265" s="137"/>
      <c r="H265" s="138"/>
      <c r="I265" s="134"/>
      <c r="J265" s="135"/>
      <c r="K265" s="137"/>
      <c r="L265" s="79"/>
      <c r="M265" s="139"/>
      <c r="N265" s="135"/>
      <c r="O265" s="79"/>
      <c r="P265" s="140"/>
      <c r="Q265" s="141"/>
    </row>
    <row r="266" spans="1:17" ht="12.6" customHeight="1" x14ac:dyDescent="0.2">
      <c r="A266" s="142" t="s">
        <v>353</v>
      </c>
      <c r="B266" s="134">
        <v>7796.1390000000001</v>
      </c>
      <c r="C266" s="135">
        <v>6150.3270000000002</v>
      </c>
      <c r="D266" s="135">
        <v>6354.7839999999997</v>
      </c>
      <c r="E266" s="136">
        <v>8025.83</v>
      </c>
      <c r="F266" s="137">
        <v>13927.419</v>
      </c>
      <c r="G266" s="137">
        <v>14603.069</v>
      </c>
      <c r="H266" s="138">
        <v>1589.711</v>
      </c>
      <c r="I266" s="134">
        <v>8035.1080000000002</v>
      </c>
      <c r="J266" s="135">
        <v>5599.4759999999997</v>
      </c>
      <c r="K266" s="137">
        <v>9828.0110000000004</v>
      </c>
      <c r="L266" s="79">
        <v>7799.3549999999996</v>
      </c>
      <c r="M266" s="139">
        <v>14838.235000000001</v>
      </c>
      <c r="N266" s="135">
        <v>121024.51</v>
      </c>
      <c r="O266" s="79">
        <v>104547.46400000001</v>
      </c>
      <c r="P266" s="140">
        <v>86.385364419157753</v>
      </c>
      <c r="Q266" s="143" t="s">
        <v>354</v>
      </c>
    </row>
    <row r="267" spans="1:17" ht="12.6" customHeight="1" x14ac:dyDescent="0.2">
      <c r="A267" s="142"/>
      <c r="B267" s="152"/>
      <c r="C267" s="153"/>
      <c r="D267" s="153"/>
      <c r="E267" s="153"/>
      <c r="F267" s="154"/>
      <c r="G267" s="155"/>
      <c r="H267" s="82"/>
      <c r="I267" s="152"/>
      <c r="J267" s="153"/>
      <c r="K267" s="154"/>
      <c r="L267" s="65"/>
      <c r="M267" s="156"/>
      <c r="N267" s="153"/>
      <c r="O267" s="153"/>
      <c r="P267" s="140"/>
      <c r="Q267" s="143"/>
    </row>
    <row r="268" spans="1:17" ht="12.6" customHeight="1" x14ac:dyDescent="0.2">
      <c r="A268" s="193" t="s">
        <v>355</v>
      </c>
      <c r="B268" s="152" t="s">
        <v>185</v>
      </c>
      <c r="C268" s="153" t="s">
        <v>185</v>
      </c>
      <c r="D268" s="153">
        <v>0.38400000000000001</v>
      </c>
      <c r="E268" s="153">
        <v>112.071</v>
      </c>
      <c r="F268" s="154">
        <v>55.927999999999997</v>
      </c>
      <c r="G268" s="155">
        <v>5.0910000000000002</v>
      </c>
      <c r="H268" s="82" t="s">
        <v>185</v>
      </c>
      <c r="I268" s="152">
        <v>55.924999999999997</v>
      </c>
      <c r="J268" s="153" t="s">
        <v>185</v>
      </c>
      <c r="K268" s="154">
        <v>182.48500000000001</v>
      </c>
      <c r="L268" s="65">
        <v>6.7080000000000002</v>
      </c>
      <c r="M268" s="156" t="s">
        <v>185</v>
      </c>
      <c r="N268" s="153">
        <v>104.748</v>
      </c>
      <c r="O268" s="153">
        <v>418.59199999999998</v>
      </c>
      <c r="P268" s="140">
        <v>399.61813113376866</v>
      </c>
      <c r="Q268" s="192" t="s">
        <v>356</v>
      </c>
    </row>
    <row r="269" spans="1:17" ht="12.6" customHeight="1" x14ac:dyDescent="0.2">
      <c r="A269" s="146"/>
      <c r="B269" s="158"/>
      <c r="C269" s="159"/>
      <c r="D269" s="159"/>
      <c r="E269" s="159"/>
      <c r="F269" s="160"/>
      <c r="G269" s="161"/>
      <c r="H269" s="162"/>
      <c r="I269" s="158"/>
      <c r="J269" s="159"/>
      <c r="K269" s="160"/>
      <c r="L269" s="163"/>
      <c r="M269" s="164"/>
      <c r="N269" s="159"/>
      <c r="O269" s="159"/>
      <c r="P269" s="140"/>
      <c r="Q269" s="145"/>
    </row>
    <row r="270" spans="1:17" ht="12.6" customHeight="1" x14ac:dyDescent="0.2">
      <c r="A270" s="148" t="s">
        <v>357</v>
      </c>
      <c r="B270" s="134" t="s">
        <v>185</v>
      </c>
      <c r="C270" s="135" t="s">
        <v>185</v>
      </c>
      <c r="D270" s="135" t="s">
        <v>185</v>
      </c>
      <c r="E270" s="136" t="s">
        <v>185</v>
      </c>
      <c r="F270" s="137">
        <v>8.9849999999999994</v>
      </c>
      <c r="G270" s="137" t="s">
        <v>185</v>
      </c>
      <c r="H270" s="138">
        <v>4.8000000000000001E-2</v>
      </c>
      <c r="I270" s="134" t="s">
        <v>185</v>
      </c>
      <c r="J270" s="135" t="s">
        <v>185</v>
      </c>
      <c r="K270" s="137" t="s">
        <v>185</v>
      </c>
      <c r="L270" s="79" t="s">
        <v>185</v>
      </c>
      <c r="M270" s="139" t="s">
        <v>185</v>
      </c>
      <c r="N270" s="135">
        <v>6.0759999999999996</v>
      </c>
      <c r="O270" s="79">
        <v>9.0329999999999995</v>
      </c>
      <c r="P270" s="157">
        <v>148.66688610928242</v>
      </c>
      <c r="Q270" s="143" t="s">
        <v>357</v>
      </c>
    </row>
    <row r="271" spans="1:17" ht="12.6" customHeight="1" x14ac:dyDescent="0.2">
      <c r="A271" s="142"/>
      <c r="B271" s="134"/>
      <c r="C271" s="135"/>
      <c r="D271" s="135"/>
      <c r="E271" s="136"/>
      <c r="F271" s="137"/>
      <c r="G271" s="137"/>
      <c r="H271" s="138"/>
      <c r="I271" s="134"/>
      <c r="J271" s="135"/>
      <c r="K271" s="137"/>
      <c r="L271" s="79"/>
      <c r="M271" s="139"/>
      <c r="N271" s="135"/>
      <c r="O271" s="79"/>
      <c r="P271" s="157"/>
      <c r="Q271" s="143"/>
    </row>
    <row r="272" spans="1:17" ht="12.6" customHeight="1" x14ac:dyDescent="0.2">
      <c r="A272" s="148" t="s">
        <v>358</v>
      </c>
      <c r="B272" s="134">
        <v>2843.942</v>
      </c>
      <c r="C272" s="135">
        <v>2676.7049999999999</v>
      </c>
      <c r="D272" s="135">
        <v>1576.0830000000001</v>
      </c>
      <c r="E272" s="136">
        <v>4524.6790000000001</v>
      </c>
      <c r="F272" s="137">
        <v>2704.239</v>
      </c>
      <c r="G272" s="137">
        <v>1602.4290000000001</v>
      </c>
      <c r="H272" s="138">
        <v>2439.0129999999999</v>
      </c>
      <c r="I272" s="134">
        <v>1090.6790000000001</v>
      </c>
      <c r="J272" s="135">
        <v>1230.4179999999999</v>
      </c>
      <c r="K272" s="137">
        <v>3282.9969999999998</v>
      </c>
      <c r="L272" s="79">
        <v>988.4</v>
      </c>
      <c r="M272" s="139">
        <v>540.976</v>
      </c>
      <c r="N272" s="135">
        <v>18378.402999999998</v>
      </c>
      <c r="O272" s="79">
        <v>25500.560000000001</v>
      </c>
      <c r="P272" s="157">
        <v>138.75286117079924</v>
      </c>
      <c r="Q272" s="143" t="s">
        <v>359</v>
      </c>
    </row>
    <row r="273" spans="1:17" ht="12.6" customHeight="1" x14ac:dyDescent="0.2">
      <c r="A273" s="142"/>
      <c r="B273" s="134"/>
      <c r="C273" s="135"/>
      <c r="D273" s="135"/>
      <c r="E273" s="136"/>
      <c r="F273" s="137"/>
      <c r="G273" s="137"/>
      <c r="H273" s="138"/>
      <c r="I273" s="134"/>
      <c r="J273" s="135"/>
      <c r="K273" s="137"/>
      <c r="L273" s="79"/>
      <c r="M273" s="139"/>
      <c r="N273" s="135"/>
      <c r="O273" s="79"/>
      <c r="P273" s="140"/>
      <c r="Q273" s="143"/>
    </row>
    <row r="274" spans="1:17" ht="12.6" customHeight="1" x14ac:dyDescent="0.2">
      <c r="A274" s="148" t="s">
        <v>360</v>
      </c>
      <c r="B274" s="134" t="s">
        <v>185</v>
      </c>
      <c r="C274" s="135">
        <v>276.36</v>
      </c>
      <c r="D274" s="135" t="s">
        <v>185</v>
      </c>
      <c r="E274" s="136" t="s">
        <v>185</v>
      </c>
      <c r="F274" s="137">
        <v>541.98900000000003</v>
      </c>
      <c r="G274" s="137">
        <v>18.699000000000002</v>
      </c>
      <c r="H274" s="138">
        <v>434.11799999999999</v>
      </c>
      <c r="I274" s="134">
        <v>107.842</v>
      </c>
      <c r="J274" s="135" t="s">
        <v>185</v>
      </c>
      <c r="K274" s="137">
        <v>1.6339999999999999</v>
      </c>
      <c r="L274" s="79" t="s">
        <v>185</v>
      </c>
      <c r="M274" s="139" t="s">
        <v>185</v>
      </c>
      <c r="N274" s="135">
        <v>2604.94</v>
      </c>
      <c r="O274" s="79">
        <v>1380.6420000000001</v>
      </c>
      <c r="P274" s="140">
        <v>53.000913648682889</v>
      </c>
      <c r="Q274" s="143" t="s">
        <v>361</v>
      </c>
    </row>
    <row r="275" spans="1:17" ht="12.6" customHeight="1" x14ac:dyDescent="0.2">
      <c r="A275" s="142"/>
      <c r="B275" s="134"/>
      <c r="C275" s="135"/>
      <c r="D275" s="135"/>
      <c r="E275" s="136"/>
      <c r="F275" s="137"/>
      <c r="G275" s="137"/>
      <c r="H275" s="138"/>
      <c r="I275" s="134"/>
      <c r="J275" s="135"/>
      <c r="K275" s="137"/>
      <c r="L275" s="79"/>
      <c r="M275" s="139"/>
      <c r="N275" s="135"/>
      <c r="O275" s="79"/>
      <c r="P275" s="140"/>
      <c r="Q275" s="143"/>
    </row>
    <row r="276" spans="1:17" ht="12.6" customHeight="1" x14ac:dyDescent="0.2">
      <c r="A276" s="194" t="s">
        <v>362</v>
      </c>
      <c r="B276" s="134">
        <v>45.015000000000001</v>
      </c>
      <c r="C276" s="135">
        <v>44.026000000000003</v>
      </c>
      <c r="D276" s="135">
        <v>81.474999999999994</v>
      </c>
      <c r="E276" s="136">
        <v>624.24699999999996</v>
      </c>
      <c r="F276" s="137">
        <v>352.43</v>
      </c>
      <c r="G276" s="137">
        <v>11.144</v>
      </c>
      <c r="H276" s="138">
        <v>119.298</v>
      </c>
      <c r="I276" s="134">
        <v>10.012</v>
      </c>
      <c r="J276" s="135">
        <v>371.75200000000001</v>
      </c>
      <c r="K276" s="137">
        <v>199.286</v>
      </c>
      <c r="L276" s="79">
        <v>163.82400000000001</v>
      </c>
      <c r="M276" s="139">
        <v>238.732</v>
      </c>
      <c r="N276" s="135">
        <v>1784.713</v>
      </c>
      <c r="O276" s="79">
        <v>2261.241</v>
      </c>
      <c r="P276" s="140">
        <v>126.70053952652331</v>
      </c>
      <c r="Q276" s="195" t="s">
        <v>363</v>
      </c>
    </row>
    <row r="277" spans="1:17" ht="12.6" customHeight="1" x14ac:dyDescent="0.2">
      <c r="A277" s="146"/>
      <c r="B277" s="134"/>
      <c r="C277" s="135"/>
      <c r="D277" s="135"/>
      <c r="E277" s="136"/>
      <c r="F277" s="137"/>
      <c r="G277" s="137"/>
      <c r="H277" s="138"/>
      <c r="I277" s="134"/>
      <c r="J277" s="135"/>
      <c r="K277" s="137"/>
      <c r="L277" s="79"/>
      <c r="M277" s="139"/>
      <c r="N277" s="135"/>
      <c r="O277" s="79"/>
      <c r="P277" s="140"/>
      <c r="Q277" s="143"/>
    </row>
    <row r="278" spans="1:17" ht="12.6" customHeight="1" x14ac:dyDescent="0.2">
      <c r="A278" s="148" t="s">
        <v>364</v>
      </c>
      <c r="B278" s="134">
        <v>766.63199999999995</v>
      </c>
      <c r="C278" s="135">
        <v>891.19799999999998</v>
      </c>
      <c r="D278" s="135">
        <v>832.54899999999998</v>
      </c>
      <c r="E278" s="136">
        <v>986.952</v>
      </c>
      <c r="F278" s="137">
        <v>1046.2239999999999</v>
      </c>
      <c r="G278" s="137">
        <v>1049.48</v>
      </c>
      <c r="H278" s="138">
        <v>781.17200000000003</v>
      </c>
      <c r="I278" s="134">
        <v>663.87699999999995</v>
      </c>
      <c r="J278" s="135">
        <v>939.50400000000002</v>
      </c>
      <c r="K278" s="137">
        <v>768.72299999999996</v>
      </c>
      <c r="L278" s="79">
        <v>1382.3789999999999</v>
      </c>
      <c r="M278" s="139">
        <v>744.029</v>
      </c>
      <c r="N278" s="135">
        <v>9963.5840000000007</v>
      </c>
      <c r="O278" s="79">
        <v>10852.718999999999</v>
      </c>
      <c r="P278" s="140">
        <v>108.92384708153209</v>
      </c>
      <c r="Q278" s="143" t="s">
        <v>365</v>
      </c>
    </row>
    <row r="279" spans="1:17" ht="12.6" customHeight="1" x14ac:dyDescent="0.2">
      <c r="A279" s="142"/>
      <c r="B279" s="134"/>
      <c r="C279" s="135"/>
      <c r="D279" s="135"/>
      <c r="E279" s="136"/>
      <c r="F279" s="137"/>
      <c r="G279" s="137"/>
      <c r="H279" s="138"/>
      <c r="I279" s="134"/>
      <c r="J279" s="135"/>
      <c r="K279" s="137"/>
      <c r="L279" s="79"/>
      <c r="M279" s="139"/>
      <c r="N279" s="135"/>
      <c r="O279" s="79"/>
      <c r="P279" s="140"/>
      <c r="Q279" s="143"/>
    </row>
    <row r="280" spans="1:17" ht="12.6" customHeight="1" x14ac:dyDescent="0.2">
      <c r="A280" s="142" t="s">
        <v>366</v>
      </c>
      <c r="B280" s="134">
        <v>14859.356</v>
      </c>
      <c r="C280" s="135">
        <v>15919.474</v>
      </c>
      <c r="D280" s="135">
        <v>15913.119000000001</v>
      </c>
      <c r="E280" s="136">
        <v>16108.416999999999</v>
      </c>
      <c r="F280" s="137">
        <v>20639.857</v>
      </c>
      <c r="G280" s="137">
        <v>12405.916999999999</v>
      </c>
      <c r="H280" s="138">
        <v>16055.244000000001</v>
      </c>
      <c r="I280" s="134">
        <v>16089.492</v>
      </c>
      <c r="J280" s="135">
        <v>16834.744999999999</v>
      </c>
      <c r="K280" s="137">
        <v>18464.488000000001</v>
      </c>
      <c r="L280" s="79">
        <v>19205.284</v>
      </c>
      <c r="M280" s="139">
        <v>11813.772000000001</v>
      </c>
      <c r="N280" s="135">
        <v>173259.97500000001</v>
      </c>
      <c r="O280" s="79">
        <v>194309.16500000001</v>
      </c>
      <c r="P280" s="140">
        <v>112.14890513518773</v>
      </c>
      <c r="Q280" s="143" t="s">
        <v>367</v>
      </c>
    </row>
    <row r="281" spans="1:17" ht="12.6" customHeight="1" x14ac:dyDescent="0.2">
      <c r="A281" s="149"/>
      <c r="B281" s="134"/>
      <c r="C281" s="135"/>
      <c r="D281" s="135"/>
      <c r="E281" s="136"/>
      <c r="F281" s="137"/>
      <c r="G281" s="137"/>
      <c r="H281" s="138"/>
      <c r="I281" s="134"/>
      <c r="J281" s="135"/>
      <c r="K281" s="137"/>
      <c r="L281" s="79"/>
      <c r="M281" s="139"/>
      <c r="N281" s="135"/>
      <c r="O281" s="79"/>
      <c r="P281" s="140"/>
      <c r="Q281" s="150"/>
    </row>
    <row r="282" spans="1:17" ht="12.6" customHeight="1" x14ac:dyDescent="0.2">
      <c r="A282" s="148" t="s">
        <v>368</v>
      </c>
      <c r="B282" s="134">
        <v>11297.477000000001</v>
      </c>
      <c r="C282" s="135">
        <v>12714.117</v>
      </c>
      <c r="D282" s="135">
        <v>11728.682000000001</v>
      </c>
      <c r="E282" s="136">
        <v>12936.305</v>
      </c>
      <c r="F282" s="137">
        <v>11826.967000000001</v>
      </c>
      <c r="G282" s="137">
        <v>12778.893</v>
      </c>
      <c r="H282" s="138">
        <v>13151.737999999999</v>
      </c>
      <c r="I282" s="134">
        <v>12191.009</v>
      </c>
      <c r="J282" s="135">
        <v>13834.77</v>
      </c>
      <c r="K282" s="137">
        <v>12595.902</v>
      </c>
      <c r="L282" s="79">
        <v>14091.941999999999</v>
      </c>
      <c r="M282" s="139">
        <v>10941.641</v>
      </c>
      <c r="N282" s="135">
        <v>155305.223</v>
      </c>
      <c r="O282" s="79">
        <v>150089.443</v>
      </c>
      <c r="P282" s="140">
        <v>96.641593953346955</v>
      </c>
      <c r="Q282" s="151" t="s">
        <v>369</v>
      </c>
    </row>
    <row r="283" spans="1:17" ht="12.6" customHeight="1" x14ac:dyDescent="0.2">
      <c r="A283" s="124"/>
      <c r="B283" s="134"/>
      <c r="C283" s="135"/>
      <c r="D283" s="135"/>
      <c r="E283" s="136"/>
      <c r="F283" s="137"/>
      <c r="G283" s="137"/>
      <c r="H283" s="138"/>
      <c r="I283" s="134"/>
      <c r="J283" s="135"/>
      <c r="K283" s="137"/>
      <c r="L283" s="79"/>
      <c r="M283" s="139"/>
      <c r="N283" s="135"/>
      <c r="O283" s="79"/>
      <c r="P283" s="140"/>
      <c r="Q283" s="151"/>
    </row>
    <row r="284" spans="1:17" ht="12.6" customHeight="1" x14ac:dyDescent="0.2">
      <c r="A284" s="148" t="s">
        <v>370</v>
      </c>
      <c r="B284" s="134">
        <v>8339.34</v>
      </c>
      <c r="C284" s="135">
        <v>8882.1229999999996</v>
      </c>
      <c r="D284" s="135">
        <v>8181.5370000000003</v>
      </c>
      <c r="E284" s="136">
        <v>11931.494000000001</v>
      </c>
      <c r="F284" s="137">
        <v>8440.1139999999996</v>
      </c>
      <c r="G284" s="137">
        <v>7941.8590000000004</v>
      </c>
      <c r="H284" s="138">
        <v>6376.2169999999996</v>
      </c>
      <c r="I284" s="134">
        <v>8478.2330000000002</v>
      </c>
      <c r="J284" s="135">
        <v>10944.460999999999</v>
      </c>
      <c r="K284" s="137">
        <v>10317.69</v>
      </c>
      <c r="L284" s="79">
        <v>10860.959000000001</v>
      </c>
      <c r="M284" s="139">
        <v>7837.1</v>
      </c>
      <c r="N284" s="135">
        <v>96110.48</v>
      </c>
      <c r="O284" s="79">
        <v>108531.12699999999</v>
      </c>
      <c r="P284" s="140">
        <v>112.92330139231434</v>
      </c>
      <c r="Q284" s="151" t="s">
        <v>371</v>
      </c>
    </row>
    <row r="285" spans="1:17" ht="12.6" customHeight="1" x14ac:dyDescent="0.2">
      <c r="A285" s="124"/>
      <c r="B285" s="125"/>
      <c r="C285" s="126"/>
      <c r="D285" s="126"/>
      <c r="E285" s="126"/>
      <c r="F285" s="127"/>
      <c r="G285" s="128"/>
      <c r="H285" s="129"/>
      <c r="I285" s="125"/>
      <c r="J285" s="126"/>
      <c r="K285" s="127"/>
      <c r="L285" s="59"/>
      <c r="M285" s="130"/>
      <c r="N285" s="126"/>
      <c r="O285" s="126"/>
      <c r="P285" s="140"/>
      <c r="Q285" s="151"/>
    </row>
    <row r="286" spans="1:17" ht="12.6" customHeight="1" x14ac:dyDescent="0.2">
      <c r="A286" s="133" t="s">
        <v>372</v>
      </c>
      <c r="B286" s="134">
        <v>5.1999999999999998E-2</v>
      </c>
      <c r="C286" s="135" t="s">
        <v>185</v>
      </c>
      <c r="D286" s="135">
        <v>6.2210000000000001</v>
      </c>
      <c r="E286" s="136">
        <v>0.11600000000000001</v>
      </c>
      <c r="F286" s="137" t="s">
        <v>185</v>
      </c>
      <c r="G286" s="137">
        <v>24.824000000000002</v>
      </c>
      <c r="H286" s="138" t="s">
        <v>185</v>
      </c>
      <c r="I286" s="134">
        <v>14.166</v>
      </c>
      <c r="J286" s="135">
        <v>21.334</v>
      </c>
      <c r="K286" s="137">
        <v>11.63</v>
      </c>
      <c r="L286" s="79">
        <v>38.436</v>
      </c>
      <c r="M286" s="139">
        <v>1.8620000000000001</v>
      </c>
      <c r="N286" s="135">
        <v>43.02</v>
      </c>
      <c r="O286" s="79">
        <v>118.64100000000001</v>
      </c>
      <c r="P286" s="140">
        <v>275.78103207810318</v>
      </c>
      <c r="Q286" s="141" t="s">
        <v>372</v>
      </c>
    </row>
    <row r="287" spans="1:17" ht="12.6" customHeight="1" x14ac:dyDescent="0.2">
      <c r="A287" s="133"/>
      <c r="B287" s="134"/>
      <c r="C287" s="135"/>
      <c r="D287" s="135"/>
      <c r="E287" s="136"/>
      <c r="F287" s="137"/>
      <c r="G287" s="137"/>
      <c r="H287" s="138"/>
      <c r="I287" s="134"/>
      <c r="J287" s="135"/>
      <c r="K287" s="137"/>
      <c r="L287" s="79"/>
      <c r="M287" s="139"/>
      <c r="N287" s="135"/>
      <c r="O287" s="79"/>
      <c r="P287" s="140"/>
      <c r="Q287" s="141"/>
    </row>
    <row r="288" spans="1:17" ht="12.6" customHeight="1" x14ac:dyDescent="0.2">
      <c r="A288" s="133" t="s">
        <v>373</v>
      </c>
      <c r="B288" s="134">
        <v>85.14</v>
      </c>
      <c r="C288" s="135">
        <v>97.620999999999995</v>
      </c>
      <c r="D288" s="135">
        <v>305.55700000000002</v>
      </c>
      <c r="E288" s="136">
        <v>151.15199999999999</v>
      </c>
      <c r="F288" s="137">
        <v>152.881</v>
      </c>
      <c r="G288" s="137">
        <v>69.783000000000001</v>
      </c>
      <c r="H288" s="138">
        <v>38.526000000000003</v>
      </c>
      <c r="I288" s="134">
        <v>434.75099999999998</v>
      </c>
      <c r="J288" s="135">
        <v>89.989000000000004</v>
      </c>
      <c r="K288" s="137">
        <v>244.38900000000001</v>
      </c>
      <c r="L288" s="79">
        <v>311.11900000000003</v>
      </c>
      <c r="M288" s="139">
        <v>97.188000000000002</v>
      </c>
      <c r="N288" s="135">
        <v>1713.0809999999999</v>
      </c>
      <c r="O288" s="79">
        <v>2078.096</v>
      </c>
      <c r="P288" s="140">
        <v>121.30751552320061</v>
      </c>
      <c r="Q288" s="141" t="s">
        <v>374</v>
      </c>
    </row>
    <row r="289" spans="1:17" ht="12.6" customHeight="1" x14ac:dyDescent="0.2">
      <c r="A289" s="133"/>
      <c r="B289" s="134"/>
      <c r="C289" s="135"/>
      <c r="D289" s="135"/>
      <c r="E289" s="136"/>
      <c r="F289" s="137"/>
      <c r="G289" s="137"/>
      <c r="H289" s="138"/>
      <c r="I289" s="134"/>
      <c r="J289" s="135"/>
      <c r="K289" s="137"/>
      <c r="L289" s="79"/>
      <c r="M289" s="139"/>
      <c r="N289" s="135"/>
      <c r="O289" s="79"/>
      <c r="P289" s="140"/>
      <c r="Q289" s="141"/>
    </row>
    <row r="290" spans="1:17" ht="12.6" customHeight="1" x14ac:dyDescent="0.2">
      <c r="A290" s="142" t="s">
        <v>47</v>
      </c>
      <c r="B290" s="134">
        <v>423912.49599999998</v>
      </c>
      <c r="C290" s="135">
        <v>397097.50599999999</v>
      </c>
      <c r="D290" s="135">
        <v>433525.40700000001</v>
      </c>
      <c r="E290" s="136">
        <v>440906.16499999998</v>
      </c>
      <c r="F290" s="137">
        <v>444969.61800000002</v>
      </c>
      <c r="G290" s="137">
        <v>394675.41899999999</v>
      </c>
      <c r="H290" s="138">
        <v>405994.21100000001</v>
      </c>
      <c r="I290" s="134">
        <v>401795.45199999999</v>
      </c>
      <c r="J290" s="135">
        <v>483488.01299999998</v>
      </c>
      <c r="K290" s="137">
        <v>509538.22200000001</v>
      </c>
      <c r="L290" s="79">
        <v>460217.08500000002</v>
      </c>
      <c r="M290" s="139">
        <v>355226.07699999999</v>
      </c>
      <c r="N290" s="135">
        <v>4764540.4280000003</v>
      </c>
      <c r="O290" s="79">
        <v>5151345.6710000001</v>
      </c>
      <c r="P290" s="140">
        <v>108.11841664154727</v>
      </c>
      <c r="Q290" s="143" t="s">
        <v>48</v>
      </c>
    </row>
    <row r="291" spans="1:17" ht="12.6" customHeight="1" x14ac:dyDescent="0.2">
      <c r="A291" s="142"/>
      <c r="B291" s="134"/>
      <c r="C291" s="135"/>
      <c r="D291" s="135"/>
      <c r="E291" s="136"/>
      <c r="F291" s="137"/>
      <c r="G291" s="137"/>
      <c r="H291" s="138"/>
      <c r="I291" s="134"/>
      <c r="J291" s="135"/>
      <c r="K291" s="137"/>
      <c r="L291" s="79"/>
      <c r="M291" s="139"/>
      <c r="N291" s="135"/>
      <c r="O291" s="79"/>
      <c r="P291" s="140"/>
      <c r="Q291" s="143"/>
    </row>
    <row r="292" spans="1:17" ht="12.6" customHeight="1" x14ac:dyDescent="0.2">
      <c r="A292" s="142" t="s">
        <v>100</v>
      </c>
      <c r="B292" s="134">
        <v>702.86400000000003</v>
      </c>
      <c r="C292" s="135">
        <v>845.71400000000006</v>
      </c>
      <c r="D292" s="135">
        <v>1148.165</v>
      </c>
      <c r="E292" s="136">
        <v>1858.528</v>
      </c>
      <c r="F292" s="137">
        <v>1108.7329999999999</v>
      </c>
      <c r="G292" s="137">
        <v>1350.3340000000001</v>
      </c>
      <c r="H292" s="138">
        <v>1096.912</v>
      </c>
      <c r="I292" s="134">
        <v>1137.463</v>
      </c>
      <c r="J292" s="135">
        <v>1330.144</v>
      </c>
      <c r="K292" s="137">
        <v>1118.5899999999999</v>
      </c>
      <c r="L292" s="79">
        <v>1306.9179999999999</v>
      </c>
      <c r="M292" s="139">
        <v>842.93399999999997</v>
      </c>
      <c r="N292" s="135">
        <v>17730.607</v>
      </c>
      <c r="O292" s="79">
        <v>13847.299000000001</v>
      </c>
      <c r="P292" s="140">
        <v>78.098279432847391</v>
      </c>
      <c r="Q292" s="143" t="s">
        <v>101</v>
      </c>
    </row>
    <row r="293" spans="1:17" ht="12.6" customHeight="1" x14ac:dyDescent="0.2">
      <c r="A293" s="142"/>
      <c r="B293" s="134"/>
      <c r="C293" s="135"/>
      <c r="D293" s="135"/>
      <c r="E293" s="136"/>
      <c r="F293" s="137"/>
      <c r="G293" s="137"/>
      <c r="H293" s="138"/>
      <c r="I293" s="134"/>
      <c r="J293" s="135"/>
      <c r="K293" s="137"/>
      <c r="L293" s="79"/>
      <c r="M293" s="139"/>
      <c r="N293" s="135"/>
      <c r="O293" s="79"/>
      <c r="P293" s="140"/>
      <c r="Q293" s="143"/>
    </row>
    <row r="294" spans="1:17" ht="16.149999999999999" customHeight="1" x14ac:dyDescent="0.2">
      <c r="A294" s="142" t="s">
        <v>375</v>
      </c>
      <c r="B294" s="134">
        <v>21.260999999999999</v>
      </c>
      <c r="C294" s="135">
        <v>280.93299999999999</v>
      </c>
      <c r="D294" s="135">
        <v>212.852</v>
      </c>
      <c r="E294" s="136">
        <v>94.26</v>
      </c>
      <c r="F294" s="137" t="s">
        <v>185</v>
      </c>
      <c r="G294" s="137">
        <v>108.361</v>
      </c>
      <c r="H294" s="138">
        <v>148.00800000000001</v>
      </c>
      <c r="I294" s="134" t="s">
        <v>185</v>
      </c>
      <c r="J294" s="135" t="s">
        <v>185</v>
      </c>
      <c r="K294" s="137">
        <v>15.731999999999999</v>
      </c>
      <c r="L294" s="79">
        <v>16.96</v>
      </c>
      <c r="M294" s="139" t="s">
        <v>185</v>
      </c>
      <c r="N294" s="135">
        <v>977.96900000000005</v>
      </c>
      <c r="O294" s="79">
        <v>898.36699999999996</v>
      </c>
      <c r="P294" s="140">
        <v>91.860478195116599</v>
      </c>
      <c r="Q294" s="143" t="s">
        <v>375</v>
      </c>
    </row>
    <row r="295" spans="1:17" ht="12.6" customHeight="1" x14ac:dyDescent="0.2">
      <c r="A295" s="142"/>
      <c r="B295" s="134"/>
      <c r="C295" s="135"/>
      <c r="D295" s="135"/>
      <c r="E295" s="136"/>
      <c r="F295" s="137"/>
      <c r="G295" s="137"/>
      <c r="H295" s="138"/>
      <c r="I295" s="134"/>
      <c r="J295" s="135"/>
      <c r="K295" s="137"/>
      <c r="L295" s="79"/>
      <c r="M295" s="139"/>
      <c r="N295" s="135"/>
      <c r="O295" s="79"/>
      <c r="P295" s="140"/>
      <c r="Q295" s="143"/>
    </row>
    <row r="296" spans="1:17" ht="15" customHeight="1" x14ac:dyDescent="0.2">
      <c r="A296" s="142" t="s">
        <v>376</v>
      </c>
      <c r="B296" s="134">
        <v>0.45100000000000001</v>
      </c>
      <c r="C296" s="135">
        <v>42.085000000000001</v>
      </c>
      <c r="D296" s="135" t="s">
        <v>185</v>
      </c>
      <c r="E296" s="136">
        <v>24.15</v>
      </c>
      <c r="F296" s="137" t="s">
        <v>185</v>
      </c>
      <c r="G296" s="137">
        <v>10.46</v>
      </c>
      <c r="H296" s="138">
        <v>23.802</v>
      </c>
      <c r="I296" s="134" t="s">
        <v>185</v>
      </c>
      <c r="J296" s="135">
        <v>0.80600000000000005</v>
      </c>
      <c r="K296" s="137" t="s">
        <v>185</v>
      </c>
      <c r="L296" s="79">
        <v>0.49299999999999999</v>
      </c>
      <c r="M296" s="139">
        <v>2.5960000000000001</v>
      </c>
      <c r="N296" s="135">
        <v>490.17200000000003</v>
      </c>
      <c r="O296" s="79">
        <v>104.843</v>
      </c>
      <c r="P296" s="140">
        <v>21.389022628791526</v>
      </c>
      <c r="Q296" s="143" t="s">
        <v>377</v>
      </c>
    </row>
    <row r="297" spans="1:17" ht="12.75" customHeight="1" x14ac:dyDescent="0.2">
      <c r="A297" s="186"/>
      <c r="B297" s="134"/>
      <c r="C297" s="135"/>
      <c r="D297" s="135"/>
      <c r="E297" s="136"/>
      <c r="F297" s="137"/>
      <c r="G297" s="137"/>
      <c r="H297" s="138"/>
      <c r="I297" s="134"/>
      <c r="J297" s="135"/>
      <c r="K297" s="137"/>
      <c r="L297" s="79"/>
      <c r="M297" s="139"/>
      <c r="N297" s="135"/>
      <c r="O297" s="79"/>
      <c r="P297" s="140"/>
      <c r="Q297" s="210"/>
    </row>
    <row r="298" spans="1:17" ht="12.75" x14ac:dyDescent="0.2">
      <c r="A298" s="142" t="s">
        <v>378</v>
      </c>
      <c r="B298" s="134" t="s">
        <v>185</v>
      </c>
      <c r="C298" s="135">
        <v>13.875</v>
      </c>
      <c r="D298" s="135">
        <v>1254.451</v>
      </c>
      <c r="E298" s="136">
        <v>59.344000000000001</v>
      </c>
      <c r="F298" s="137">
        <v>4186.1809999999996</v>
      </c>
      <c r="G298" s="137">
        <v>476.08699999999999</v>
      </c>
      <c r="H298" s="138">
        <v>40.655000000000001</v>
      </c>
      <c r="I298" s="134" t="s">
        <v>185</v>
      </c>
      <c r="J298" s="135">
        <v>2514.0639999999999</v>
      </c>
      <c r="K298" s="137">
        <v>502.27499999999998</v>
      </c>
      <c r="L298" s="79" t="s">
        <v>185</v>
      </c>
      <c r="M298" s="139">
        <v>23.931999999999999</v>
      </c>
      <c r="N298" s="135">
        <v>6911.2730000000001</v>
      </c>
      <c r="O298" s="79">
        <v>9070.8639999999996</v>
      </c>
      <c r="P298" s="140">
        <v>131.2473693341299</v>
      </c>
      <c r="Q298" s="143" t="s">
        <v>378</v>
      </c>
    </row>
    <row r="299" spans="1:17" ht="12.75" x14ac:dyDescent="0.2">
      <c r="A299" s="142"/>
      <c r="B299" s="134"/>
      <c r="C299" s="135"/>
      <c r="D299" s="135"/>
      <c r="E299" s="136"/>
      <c r="F299" s="137"/>
      <c r="G299" s="137"/>
      <c r="H299" s="138"/>
      <c r="I299" s="134"/>
      <c r="J299" s="135"/>
      <c r="K299" s="137"/>
      <c r="L299" s="79"/>
      <c r="M299" s="139"/>
      <c r="N299" s="135"/>
      <c r="O299" s="79"/>
      <c r="P299" s="140"/>
      <c r="Q299" s="143"/>
    </row>
    <row r="300" spans="1:17" ht="12.75" x14ac:dyDescent="0.2">
      <c r="A300" s="142" t="s">
        <v>379</v>
      </c>
      <c r="B300" s="134">
        <v>933.76199999999994</v>
      </c>
      <c r="C300" s="135">
        <v>1147.0440000000001</v>
      </c>
      <c r="D300" s="135">
        <v>905.01300000000003</v>
      </c>
      <c r="E300" s="136">
        <v>581.69299999999998</v>
      </c>
      <c r="F300" s="137">
        <v>886.83299999999997</v>
      </c>
      <c r="G300" s="137">
        <v>1096.502</v>
      </c>
      <c r="H300" s="138">
        <v>550.49300000000005</v>
      </c>
      <c r="I300" s="134">
        <v>1790.55</v>
      </c>
      <c r="J300" s="135">
        <v>762.48099999999999</v>
      </c>
      <c r="K300" s="137">
        <v>924.55100000000004</v>
      </c>
      <c r="L300" s="79">
        <v>645.91399999999999</v>
      </c>
      <c r="M300" s="139">
        <v>835.25</v>
      </c>
      <c r="N300" s="135">
        <v>10688.657999999999</v>
      </c>
      <c r="O300" s="79">
        <v>11060.085999999999</v>
      </c>
      <c r="P300" s="140">
        <v>103.47497319120885</v>
      </c>
      <c r="Q300" s="143" t="s">
        <v>379</v>
      </c>
    </row>
    <row r="301" spans="1:17" ht="12.6" customHeight="1" x14ac:dyDescent="0.2">
      <c r="A301" s="142"/>
      <c r="B301" s="134"/>
      <c r="C301" s="135"/>
      <c r="D301" s="135"/>
      <c r="E301" s="136"/>
      <c r="F301" s="137"/>
      <c r="G301" s="137"/>
      <c r="H301" s="138"/>
      <c r="I301" s="134"/>
      <c r="J301" s="135"/>
      <c r="K301" s="137"/>
      <c r="L301" s="79"/>
      <c r="M301" s="139"/>
      <c r="N301" s="135"/>
      <c r="O301" s="79"/>
      <c r="P301" s="140"/>
      <c r="Q301" s="143"/>
    </row>
    <row r="302" spans="1:17" ht="12.6" customHeight="1" x14ac:dyDescent="0.2">
      <c r="A302" s="133" t="s">
        <v>107</v>
      </c>
      <c r="B302" s="134">
        <v>14074.388000000001</v>
      </c>
      <c r="C302" s="135">
        <v>9738.0730000000003</v>
      </c>
      <c r="D302" s="135">
        <v>17001.574000000001</v>
      </c>
      <c r="E302" s="136">
        <v>22530.308000000001</v>
      </c>
      <c r="F302" s="137">
        <v>21924.741000000002</v>
      </c>
      <c r="G302" s="137">
        <v>20866.895</v>
      </c>
      <c r="H302" s="138">
        <v>14655.844999999999</v>
      </c>
      <c r="I302" s="134">
        <v>18848.453000000001</v>
      </c>
      <c r="J302" s="135">
        <v>19018.754000000001</v>
      </c>
      <c r="K302" s="137">
        <v>20899.916000000001</v>
      </c>
      <c r="L302" s="79">
        <v>15561.121999999999</v>
      </c>
      <c r="M302" s="139">
        <v>17501.882000000001</v>
      </c>
      <c r="N302" s="135">
        <v>163956.45600000001</v>
      </c>
      <c r="O302" s="79">
        <v>212621.951</v>
      </c>
      <c r="P302" s="140">
        <v>129.68196324028861</v>
      </c>
      <c r="Q302" s="141" t="s">
        <v>108</v>
      </c>
    </row>
    <row r="303" spans="1:17" ht="12.6" customHeight="1" x14ac:dyDescent="0.2">
      <c r="A303" s="133"/>
      <c r="B303" s="134"/>
      <c r="C303" s="135"/>
      <c r="D303" s="135"/>
      <c r="E303" s="136"/>
      <c r="F303" s="137"/>
      <c r="G303" s="137"/>
      <c r="H303" s="138"/>
      <c r="I303" s="134"/>
      <c r="J303" s="135"/>
      <c r="K303" s="137"/>
      <c r="L303" s="79"/>
      <c r="M303" s="139"/>
      <c r="N303" s="135"/>
      <c r="O303" s="79"/>
      <c r="P303" s="140"/>
      <c r="Q303" s="141"/>
    </row>
    <row r="304" spans="1:17" ht="12.6" customHeight="1" x14ac:dyDescent="0.2">
      <c r="A304" s="133" t="s">
        <v>380</v>
      </c>
      <c r="B304" s="134" t="s">
        <v>185</v>
      </c>
      <c r="C304" s="135" t="s">
        <v>185</v>
      </c>
      <c r="D304" s="135" t="s">
        <v>185</v>
      </c>
      <c r="E304" s="136" t="s">
        <v>185</v>
      </c>
      <c r="F304" s="137" t="s">
        <v>185</v>
      </c>
      <c r="G304" s="137" t="s">
        <v>185</v>
      </c>
      <c r="H304" s="138">
        <v>37.191000000000003</v>
      </c>
      <c r="I304" s="134" t="s">
        <v>185</v>
      </c>
      <c r="J304" s="135" t="s">
        <v>185</v>
      </c>
      <c r="K304" s="137" t="s">
        <v>185</v>
      </c>
      <c r="L304" s="79" t="s">
        <v>185</v>
      </c>
      <c r="M304" s="139" t="s">
        <v>185</v>
      </c>
      <c r="N304" s="135" t="s">
        <v>185</v>
      </c>
      <c r="O304" s="79">
        <v>37.191000000000003</v>
      </c>
      <c r="P304" s="140" t="s">
        <v>219</v>
      </c>
      <c r="Q304" s="141" t="s">
        <v>382</v>
      </c>
    </row>
    <row r="305" spans="1:17" ht="12.6" customHeight="1" x14ac:dyDescent="0.2">
      <c r="A305" s="133"/>
      <c r="B305" s="134"/>
      <c r="C305" s="135"/>
      <c r="D305" s="135"/>
      <c r="E305" s="136"/>
      <c r="F305" s="137"/>
      <c r="G305" s="137"/>
      <c r="H305" s="138"/>
      <c r="I305" s="134"/>
      <c r="J305" s="135"/>
      <c r="K305" s="137"/>
      <c r="L305" s="79"/>
      <c r="M305" s="139"/>
      <c r="N305" s="135"/>
      <c r="O305" s="79"/>
      <c r="P305" s="140"/>
      <c r="Q305" s="141"/>
    </row>
    <row r="306" spans="1:17" ht="12.6" customHeight="1" x14ac:dyDescent="0.2">
      <c r="A306" s="142" t="s">
        <v>383</v>
      </c>
      <c r="B306" s="134">
        <v>926.49300000000005</v>
      </c>
      <c r="C306" s="135">
        <v>639.029</v>
      </c>
      <c r="D306" s="135">
        <v>472.30799999999999</v>
      </c>
      <c r="E306" s="136">
        <v>737.95</v>
      </c>
      <c r="F306" s="137">
        <v>1043.345</v>
      </c>
      <c r="G306" s="137">
        <v>181.601</v>
      </c>
      <c r="H306" s="138">
        <v>770.73299999999995</v>
      </c>
      <c r="I306" s="134">
        <v>493.42700000000002</v>
      </c>
      <c r="J306" s="135">
        <v>231.42</v>
      </c>
      <c r="K306" s="137">
        <v>767.83900000000006</v>
      </c>
      <c r="L306" s="79">
        <v>467.84500000000003</v>
      </c>
      <c r="M306" s="139">
        <v>351.18200000000002</v>
      </c>
      <c r="N306" s="135">
        <v>5768.6180000000004</v>
      </c>
      <c r="O306" s="79">
        <v>7083.1719999999996</v>
      </c>
      <c r="P306" s="140">
        <v>122.78802305855578</v>
      </c>
      <c r="Q306" s="143" t="s">
        <v>384</v>
      </c>
    </row>
    <row r="307" spans="1:17" ht="12.6" customHeight="1" x14ac:dyDescent="0.2">
      <c r="A307" s="142"/>
      <c r="B307" s="134"/>
      <c r="C307" s="135"/>
      <c r="D307" s="135"/>
      <c r="E307" s="136"/>
      <c r="F307" s="137"/>
      <c r="G307" s="137"/>
      <c r="H307" s="138"/>
      <c r="I307" s="134"/>
      <c r="J307" s="135"/>
      <c r="K307" s="137"/>
      <c r="L307" s="79"/>
      <c r="M307" s="139"/>
      <c r="N307" s="135"/>
      <c r="O307" s="79"/>
      <c r="P307" s="140"/>
      <c r="Q307" s="143"/>
    </row>
    <row r="308" spans="1:17" ht="12.6" customHeight="1" x14ac:dyDescent="0.2">
      <c r="A308" s="148" t="s">
        <v>385</v>
      </c>
      <c r="B308" s="134" t="s">
        <v>185</v>
      </c>
      <c r="C308" s="135" t="s">
        <v>185</v>
      </c>
      <c r="D308" s="135" t="s">
        <v>185</v>
      </c>
      <c r="E308" s="136">
        <v>4.7450000000000001</v>
      </c>
      <c r="F308" s="137" t="s">
        <v>185</v>
      </c>
      <c r="G308" s="137">
        <v>9.9890000000000008</v>
      </c>
      <c r="H308" s="138">
        <v>0.152</v>
      </c>
      <c r="I308" s="134">
        <v>4.0010000000000003</v>
      </c>
      <c r="J308" s="135" t="s">
        <v>185</v>
      </c>
      <c r="K308" s="137" t="s">
        <v>185</v>
      </c>
      <c r="L308" s="79">
        <v>2.13</v>
      </c>
      <c r="M308" s="139" t="s">
        <v>185</v>
      </c>
      <c r="N308" s="135">
        <v>100.97199999999999</v>
      </c>
      <c r="O308" s="79">
        <v>21.016999999999999</v>
      </c>
      <c r="P308" s="140">
        <v>20.814681297785526</v>
      </c>
      <c r="Q308" s="143" t="s">
        <v>386</v>
      </c>
    </row>
    <row r="309" spans="1:17" ht="12.6" customHeight="1" x14ac:dyDescent="0.2">
      <c r="A309" s="142"/>
      <c r="B309" s="134"/>
      <c r="C309" s="135"/>
      <c r="D309" s="135"/>
      <c r="E309" s="136"/>
      <c r="F309" s="137"/>
      <c r="G309" s="137"/>
      <c r="H309" s="138"/>
      <c r="I309" s="134"/>
      <c r="J309" s="135"/>
      <c r="K309" s="137"/>
      <c r="L309" s="79"/>
      <c r="M309" s="139"/>
      <c r="N309" s="135"/>
      <c r="O309" s="79"/>
      <c r="P309" s="140"/>
      <c r="Q309" s="143"/>
    </row>
    <row r="310" spans="1:17" ht="12.6" customHeight="1" x14ac:dyDescent="0.2">
      <c r="A310" s="148" t="s">
        <v>387</v>
      </c>
      <c r="B310" s="134" t="s">
        <v>185</v>
      </c>
      <c r="C310" s="135" t="s">
        <v>185</v>
      </c>
      <c r="D310" s="135" t="s">
        <v>185</v>
      </c>
      <c r="E310" s="136" t="s">
        <v>185</v>
      </c>
      <c r="F310" s="137">
        <v>4.0000000000000001E-3</v>
      </c>
      <c r="G310" s="137" t="s">
        <v>185</v>
      </c>
      <c r="H310" s="138" t="s">
        <v>185</v>
      </c>
      <c r="I310" s="134" t="s">
        <v>185</v>
      </c>
      <c r="J310" s="135" t="s">
        <v>185</v>
      </c>
      <c r="K310" s="137">
        <v>36.24</v>
      </c>
      <c r="L310" s="79" t="s">
        <v>185</v>
      </c>
      <c r="M310" s="139" t="s">
        <v>185</v>
      </c>
      <c r="N310" s="135">
        <v>46.64</v>
      </c>
      <c r="O310" s="79">
        <v>36.244</v>
      </c>
      <c r="P310" s="140">
        <v>77.710120068610635</v>
      </c>
      <c r="Q310" s="143" t="s">
        <v>387</v>
      </c>
    </row>
    <row r="311" spans="1:17" ht="12.6" customHeight="1" x14ac:dyDescent="0.2">
      <c r="A311" s="142"/>
      <c r="B311" s="134"/>
      <c r="C311" s="135"/>
      <c r="D311" s="135"/>
      <c r="E311" s="136"/>
      <c r="F311" s="137"/>
      <c r="G311" s="137"/>
      <c r="H311" s="138"/>
      <c r="I311" s="134"/>
      <c r="J311" s="135"/>
      <c r="K311" s="137"/>
      <c r="L311" s="79"/>
      <c r="M311" s="139"/>
      <c r="N311" s="135"/>
      <c r="O311" s="79"/>
      <c r="P311" s="140"/>
      <c r="Q311" s="143"/>
    </row>
    <row r="312" spans="1:17" ht="12.6" customHeight="1" x14ac:dyDescent="0.2">
      <c r="A312" s="193" t="s">
        <v>388</v>
      </c>
      <c r="B312" s="134" t="s">
        <v>185</v>
      </c>
      <c r="C312" s="135" t="s">
        <v>185</v>
      </c>
      <c r="D312" s="135" t="s">
        <v>185</v>
      </c>
      <c r="E312" s="136">
        <v>0.69599999999999995</v>
      </c>
      <c r="F312" s="137" t="s">
        <v>185</v>
      </c>
      <c r="G312" s="137" t="s">
        <v>185</v>
      </c>
      <c r="H312" s="138" t="s">
        <v>185</v>
      </c>
      <c r="I312" s="134" t="s">
        <v>185</v>
      </c>
      <c r="J312" s="135" t="s">
        <v>185</v>
      </c>
      <c r="K312" s="137" t="s">
        <v>185</v>
      </c>
      <c r="L312" s="79" t="s">
        <v>185</v>
      </c>
      <c r="M312" s="139" t="s">
        <v>185</v>
      </c>
      <c r="N312" s="135">
        <v>155.447</v>
      </c>
      <c r="O312" s="79">
        <v>0.69599999999999995</v>
      </c>
      <c r="P312" s="140">
        <v>0.44774103070499904</v>
      </c>
      <c r="Q312" s="177" t="s">
        <v>390</v>
      </c>
    </row>
    <row r="313" spans="1:17" ht="12.6" customHeight="1" x14ac:dyDescent="0.2">
      <c r="A313" s="146"/>
      <c r="B313" s="134"/>
      <c r="C313" s="135"/>
      <c r="D313" s="135"/>
      <c r="E313" s="136"/>
      <c r="F313" s="137"/>
      <c r="G313" s="137"/>
      <c r="H313" s="138"/>
      <c r="I313" s="134"/>
      <c r="J313" s="135"/>
      <c r="K313" s="137"/>
      <c r="L313" s="79"/>
      <c r="M313" s="139"/>
      <c r="N313" s="135"/>
      <c r="O313" s="79"/>
      <c r="P313" s="140"/>
      <c r="Q313" s="143"/>
    </row>
    <row r="314" spans="1:17" ht="12.6" customHeight="1" x14ac:dyDescent="0.2">
      <c r="A314" s="148" t="s">
        <v>116</v>
      </c>
      <c r="B314" s="134">
        <v>38673.224000000002</v>
      </c>
      <c r="C314" s="135">
        <v>25589.305</v>
      </c>
      <c r="D314" s="135">
        <v>19184.099999999999</v>
      </c>
      <c r="E314" s="136">
        <v>18132.688999999998</v>
      </c>
      <c r="F314" s="137">
        <v>21130.105</v>
      </c>
      <c r="G314" s="137">
        <v>21000.054</v>
      </c>
      <c r="H314" s="138">
        <v>24652.433000000001</v>
      </c>
      <c r="I314" s="134">
        <v>17448.93</v>
      </c>
      <c r="J314" s="135">
        <v>20957.292000000001</v>
      </c>
      <c r="K314" s="137">
        <v>22874.95</v>
      </c>
      <c r="L314" s="79">
        <v>20865.675999999999</v>
      </c>
      <c r="M314" s="139">
        <v>12420.218000000001</v>
      </c>
      <c r="N314" s="135">
        <v>273248.58</v>
      </c>
      <c r="O314" s="79">
        <v>262928.97600000002</v>
      </c>
      <c r="P314" s="140">
        <v>96.223364088479428</v>
      </c>
      <c r="Q314" s="143" t="s">
        <v>117</v>
      </c>
    </row>
    <row r="315" spans="1:17" ht="12.6" customHeight="1" x14ac:dyDescent="0.2">
      <c r="A315" s="142"/>
      <c r="B315" s="134"/>
      <c r="C315" s="135"/>
      <c r="D315" s="135"/>
      <c r="E315" s="136"/>
      <c r="F315" s="137"/>
      <c r="G315" s="137"/>
      <c r="H315" s="138"/>
      <c r="I315" s="134"/>
      <c r="J315" s="135"/>
      <c r="K315" s="137"/>
      <c r="L315" s="79"/>
      <c r="M315" s="139"/>
      <c r="N315" s="135"/>
      <c r="O315" s="79"/>
      <c r="P315" s="140"/>
      <c r="Q315" s="143"/>
    </row>
    <row r="316" spans="1:17" ht="12.6" customHeight="1" x14ac:dyDescent="0.2">
      <c r="A316" s="174" t="s">
        <v>391</v>
      </c>
      <c r="B316" s="134" t="s">
        <v>185</v>
      </c>
      <c r="C316" s="135">
        <v>0.84899999999999998</v>
      </c>
      <c r="D316" s="135" t="s">
        <v>185</v>
      </c>
      <c r="E316" s="136" t="s">
        <v>185</v>
      </c>
      <c r="F316" s="137" t="s">
        <v>185</v>
      </c>
      <c r="G316" s="137" t="s">
        <v>185</v>
      </c>
      <c r="H316" s="138" t="s">
        <v>185</v>
      </c>
      <c r="I316" s="134" t="s">
        <v>185</v>
      </c>
      <c r="J316" s="135">
        <v>2.8460000000000001</v>
      </c>
      <c r="K316" s="137">
        <v>84.885000000000005</v>
      </c>
      <c r="L316" s="79" t="s">
        <v>185</v>
      </c>
      <c r="M316" s="139">
        <v>0.7</v>
      </c>
      <c r="N316" s="135">
        <v>4.91</v>
      </c>
      <c r="O316" s="79">
        <v>89.28</v>
      </c>
      <c r="P316" s="140" t="s">
        <v>545</v>
      </c>
      <c r="Q316" s="145" t="s">
        <v>392</v>
      </c>
    </row>
    <row r="317" spans="1:17" ht="12.6" customHeight="1" x14ac:dyDescent="0.2">
      <c r="A317" s="149"/>
      <c r="B317" s="134"/>
      <c r="C317" s="135"/>
      <c r="D317" s="135"/>
      <c r="E317" s="136"/>
      <c r="F317" s="137"/>
      <c r="G317" s="137"/>
      <c r="H317" s="138"/>
      <c r="I317" s="134"/>
      <c r="J317" s="135"/>
      <c r="K317" s="137"/>
      <c r="L317" s="79"/>
      <c r="M317" s="139"/>
      <c r="N317" s="135"/>
      <c r="O317" s="79"/>
      <c r="P317" s="157"/>
      <c r="Q317" s="143"/>
    </row>
    <row r="318" spans="1:17" ht="12.6" customHeight="1" x14ac:dyDescent="0.2">
      <c r="A318" s="148" t="s">
        <v>393</v>
      </c>
      <c r="B318" s="134">
        <v>17.140999999999998</v>
      </c>
      <c r="C318" s="135">
        <v>12.363</v>
      </c>
      <c r="D318" s="135">
        <v>11.125</v>
      </c>
      <c r="E318" s="136">
        <v>1.8049999999999999</v>
      </c>
      <c r="F318" s="137" t="s">
        <v>185</v>
      </c>
      <c r="G318" s="137">
        <v>35.932000000000002</v>
      </c>
      <c r="H318" s="138">
        <v>44.780999999999999</v>
      </c>
      <c r="I318" s="134">
        <v>1.2E-2</v>
      </c>
      <c r="J318" s="135">
        <v>48.506</v>
      </c>
      <c r="K318" s="137">
        <v>1.9850000000000001</v>
      </c>
      <c r="L318" s="79">
        <v>30.053000000000001</v>
      </c>
      <c r="M318" s="139">
        <v>44.308</v>
      </c>
      <c r="N318" s="135">
        <v>968.57</v>
      </c>
      <c r="O318" s="79">
        <v>248.011</v>
      </c>
      <c r="P318" s="157">
        <v>25.605893224031302</v>
      </c>
      <c r="Q318" s="151" t="s">
        <v>394</v>
      </c>
    </row>
    <row r="319" spans="1:17" ht="12.6" customHeight="1" x14ac:dyDescent="0.2">
      <c r="A319" s="179"/>
      <c r="B319" s="134"/>
      <c r="C319" s="135"/>
      <c r="D319" s="135"/>
      <c r="E319" s="136"/>
      <c r="F319" s="137"/>
      <c r="G319" s="137"/>
      <c r="H319" s="138"/>
      <c r="I319" s="134"/>
      <c r="J319" s="135"/>
      <c r="K319" s="137"/>
      <c r="L319" s="79"/>
      <c r="M319" s="139"/>
      <c r="N319" s="135"/>
      <c r="O319" s="79"/>
      <c r="P319" s="157"/>
      <c r="Q319" s="151"/>
    </row>
    <row r="320" spans="1:17" ht="12.6" customHeight="1" x14ac:dyDescent="0.2">
      <c r="A320" s="196" t="s">
        <v>395</v>
      </c>
      <c r="B320" s="134">
        <v>10.02</v>
      </c>
      <c r="C320" s="135" t="s">
        <v>185</v>
      </c>
      <c r="D320" s="135">
        <v>77.38</v>
      </c>
      <c r="E320" s="136">
        <v>42.701000000000001</v>
      </c>
      <c r="F320" s="137">
        <v>82.760999999999996</v>
      </c>
      <c r="G320" s="137">
        <v>86.364999999999995</v>
      </c>
      <c r="H320" s="138">
        <v>102.35299999999999</v>
      </c>
      <c r="I320" s="134">
        <v>32.844000000000001</v>
      </c>
      <c r="J320" s="135">
        <v>80.474999999999994</v>
      </c>
      <c r="K320" s="137">
        <v>64.563999999999993</v>
      </c>
      <c r="L320" s="79">
        <v>67.680999999999997</v>
      </c>
      <c r="M320" s="139">
        <v>41.084000000000003</v>
      </c>
      <c r="N320" s="135">
        <v>1497.357</v>
      </c>
      <c r="O320" s="79">
        <v>688.22799999999995</v>
      </c>
      <c r="P320" s="140">
        <v>45.962853214029785</v>
      </c>
      <c r="Q320" s="197" t="s">
        <v>397</v>
      </c>
    </row>
    <row r="321" spans="1:17" ht="12.6" customHeight="1" x14ac:dyDescent="0.2">
      <c r="A321" s="142"/>
      <c r="B321" s="134"/>
      <c r="C321" s="135"/>
      <c r="D321" s="135"/>
      <c r="E321" s="136"/>
      <c r="F321" s="137"/>
      <c r="G321" s="137"/>
      <c r="H321" s="138"/>
      <c r="I321" s="134"/>
      <c r="J321" s="135"/>
      <c r="K321" s="137"/>
      <c r="L321" s="79"/>
      <c r="M321" s="139"/>
      <c r="N321" s="135"/>
      <c r="O321" s="79"/>
      <c r="P321" s="140"/>
      <c r="Q321" s="143"/>
    </row>
    <row r="322" spans="1:17" ht="12.6" customHeight="1" x14ac:dyDescent="0.2">
      <c r="A322" s="148" t="s">
        <v>398</v>
      </c>
      <c r="B322" s="134">
        <v>1613.4570000000001</v>
      </c>
      <c r="C322" s="135">
        <v>3326.069</v>
      </c>
      <c r="D322" s="135">
        <v>3015.6289999999999</v>
      </c>
      <c r="E322" s="136">
        <v>2280.2289999999998</v>
      </c>
      <c r="F322" s="137">
        <v>2813.7289999999998</v>
      </c>
      <c r="G322" s="137">
        <v>3182.7550000000001</v>
      </c>
      <c r="H322" s="138">
        <v>2361.6379999999999</v>
      </c>
      <c r="I322" s="134">
        <v>2512.62</v>
      </c>
      <c r="J322" s="135">
        <v>3856.7730000000001</v>
      </c>
      <c r="K322" s="137">
        <v>3370.5140000000001</v>
      </c>
      <c r="L322" s="79">
        <v>3437.5349999999999</v>
      </c>
      <c r="M322" s="139">
        <v>2419.0529999999999</v>
      </c>
      <c r="N322" s="135">
        <v>33438.885000000002</v>
      </c>
      <c r="O322" s="79">
        <v>34190.000999999997</v>
      </c>
      <c r="P322" s="140">
        <v>102.24623518397816</v>
      </c>
      <c r="Q322" s="151" t="s">
        <v>399</v>
      </c>
    </row>
    <row r="323" spans="1:17" ht="12.6" customHeight="1" x14ac:dyDescent="0.2">
      <c r="A323" s="179" t="s">
        <v>2</v>
      </c>
      <c r="B323" s="134"/>
      <c r="C323" s="135"/>
      <c r="D323" s="135"/>
      <c r="E323" s="136"/>
      <c r="F323" s="137"/>
      <c r="G323" s="137"/>
      <c r="H323" s="138"/>
      <c r="I323" s="134"/>
      <c r="J323" s="135"/>
      <c r="K323" s="137"/>
      <c r="L323" s="79"/>
      <c r="M323" s="139"/>
      <c r="N323" s="135"/>
      <c r="O323" s="79"/>
      <c r="P323" s="140"/>
      <c r="Q323" s="151"/>
    </row>
    <row r="324" spans="1:17" ht="12.6" customHeight="1" x14ac:dyDescent="0.2">
      <c r="A324" s="133" t="s">
        <v>400</v>
      </c>
      <c r="B324" s="134">
        <v>46.317</v>
      </c>
      <c r="C324" s="135">
        <v>32.1</v>
      </c>
      <c r="D324" s="135">
        <v>75.355999999999995</v>
      </c>
      <c r="E324" s="136">
        <v>234.05699999999999</v>
      </c>
      <c r="F324" s="137">
        <v>127.995</v>
      </c>
      <c r="G324" s="137">
        <v>139.09899999999999</v>
      </c>
      <c r="H324" s="138">
        <v>129.25899999999999</v>
      </c>
      <c r="I324" s="134">
        <v>257.73200000000003</v>
      </c>
      <c r="J324" s="135">
        <v>248.666</v>
      </c>
      <c r="K324" s="137">
        <v>266.274</v>
      </c>
      <c r="L324" s="79">
        <v>55.085999999999999</v>
      </c>
      <c r="M324" s="139">
        <v>40.844999999999999</v>
      </c>
      <c r="N324" s="135">
        <v>1068.6969999999999</v>
      </c>
      <c r="O324" s="79">
        <v>1652.7860000000001</v>
      </c>
      <c r="P324" s="140">
        <v>154.65431268170494</v>
      </c>
      <c r="Q324" s="141" t="s">
        <v>401</v>
      </c>
    </row>
    <row r="325" spans="1:17" ht="12.6" customHeight="1" x14ac:dyDescent="0.2">
      <c r="A325" s="133"/>
      <c r="B325" s="134"/>
      <c r="C325" s="135"/>
      <c r="D325" s="135"/>
      <c r="E325" s="136"/>
      <c r="F325" s="137"/>
      <c r="G325" s="137"/>
      <c r="H325" s="138"/>
      <c r="I325" s="134"/>
      <c r="J325" s="135"/>
      <c r="K325" s="137"/>
      <c r="L325" s="79"/>
      <c r="M325" s="139"/>
      <c r="N325" s="135"/>
      <c r="O325" s="79"/>
      <c r="P325" s="140"/>
      <c r="Q325" s="141"/>
    </row>
    <row r="326" spans="1:17" ht="12.6" customHeight="1" x14ac:dyDescent="0.2">
      <c r="A326" s="133" t="s">
        <v>402</v>
      </c>
      <c r="B326" s="134" t="s">
        <v>185</v>
      </c>
      <c r="C326" s="135" t="s">
        <v>185</v>
      </c>
      <c r="D326" s="135" t="s">
        <v>185</v>
      </c>
      <c r="E326" s="136" t="s">
        <v>185</v>
      </c>
      <c r="F326" s="137" t="s">
        <v>185</v>
      </c>
      <c r="G326" s="137" t="s">
        <v>185</v>
      </c>
      <c r="H326" s="138" t="s">
        <v>185</v>
      </c>
      <c r="I326" s="134">
        <v>0.49199999999999999</v>
      </c>
      <c r="J326" s="135" t="s">
        <v>185</v>
      </c>
      <c r="K326" s="137" t="s">
        <v>185</v>
      </c>
      <c r="L326" s="79" t="s">
        <v>185</v>
      </c>
      <c r="M326" s="139" t="s">
        <v>185</v>
      </c>
      <c r="N326" s="135" t="s">
        <v>185</v>
      </c>
      <c r="O326" s="79">
        <v>0.49199999999999999</v>
      </c>
      <c r="P326" s="140" t="s">
        <v>219</v>
      </c>
      <c r="Q326" s="141" t="s">
        <v>402</v>
      </c>
    </row>
    <row r="327" spans="1:17" ht="12.6" customHeight="1" x14ac:dyDescent="0.2">
      <c r="A327" s="133"/>
      <c r="B327" s="134"/>
      <c r="C327" s="135"/>
      <c r="D327" s="135"/>
      <c r="E327" s="136"/>
      <c r="F327" s="137"/>
      <c r="G327" s="137"/>
      <c r="H327" s="138"/>
      <c r="I327" s="134"/>
      <c r="J327" s="135"/>
      <c r="K327" s="137"/>
      <c r="L327" s="79"/>
      <c r="M327" s="139"/>
      <c r="N327" s="135"/>
      <c r="O327" s="79"/>
      <c r="P327" s="140"/>
      <c r="Q327" s="141"/>
    </row>
    <row r="328" spans="1:17" ht="12.6" customHeight="1" x14ac:dyDescent="0.2">
      <c r="A328" s="142" t="s">
        <v>403</v>
      </c>
      <c r="B328" s="134">
        <v>230.97</v>
      </c>
      <c r="C328" s="135">
        <v>201.8</v>
      </c>
      <c r="D328" s="135">
        <v>43.055</v>
      </c>
      <c r="E328" s="136">
        <v>406.75299999999999</v>
      </c>
      <c r="F328" s="137">
        <v>287.892</v>
      </c>
      <c r="G328" s="137">
        <v>484.26600000000002</v>
      </c>
      <c r="H328" s="138">
        <v>10.137</v>
      </c>
      <c r="I328" s="134">
        <v>37.591000000000001</v>
      </c>
      <c r="J328" s="135">
        <v>210.929</v>
      </c>
      <c r="K328" s="137">
        <v>492.46600000000001</v>
      </c>
      <c r="L328" s="79">
        <v>13.888</v>
      </c>
      <c r="M328" s="139">
        <v>13.051</v>
      </c>
      <c r="N328" s="135">
        <v>2599.2130000000002</v>
      </c>
      <c r="O328" s="79">
        <v>2432.7979999999998</v>
      </c>
      <c r="P328" s="140">
        <v>93.597485084908385</v>
      </c>
      <c r="Q328" s="143" t="s">
        <v>404</v>
      </c>
    </row>
    <row r="329" spans="1:17" ht="12.6" customHeight="1" x14ac:dyDescent="0.2">
      <c r="A329" s="142"/>
      <c r="B329" s="134"/>
      <c r="C329" s="135"/>
      <c r="D329" s="135"/>
      <c r="E329" s="136"/>
      <c r="F329" s="137"/>
      <c r="G329" s="137"/>
      <c r="H329" s="138"/>
      <c r="I329" s="134"/>
      <c r="J329" s="135"/>
      <c r="K329" s="137"/>
      <c r="L329" s="79"/>
      <c r="M329" s="139"/>
      <c r="N329" s="135"/>
      <c r="O329" s="79"/>
      <c r="P329" s="140"/>
      <c r="Q329" s="143"/>
    </row>
    <row r="330" spans="1:17" ht="12.6" customHeight="1" x14ac:dyDescent="0.2">
      <c r="A330" s="142" t="s">
        <v>405</v>
      </c>
      <c r="B330" s="134">
        <v>68.739999999999995</v>
      </c>
      <c r="C330" s="135" t="s">
        <v>185</v>
      </c>
      <c r="D330" s="135">
        <v>58.045000000000002</v>
      </c>
      <c r="E330" s="136">
        <v>69.507999999999996</v>
      </c>
      <c r="F330" s="137">
        <v>176.11199999999999</v>
      </c>
      <c r="G330" s="137">
        <v>62.14</v>
      </c>
      <c r="H330" s="138">
        <v>7.9790000000000001</v>
      </c>
      <c r="I330" s="134">
        <v>47.738999999999997</v>
      </c>
      <c r="J330" s="135">
        <v>16.529</v>
      </c>
      <c r="K330" s="137">
        <v>0.95</v>
      </c>
      <c r="L330" s="79">
        <v>39.194000000000003</v>
      </c>
      <c r="M330" s="139">
        <v>16.434000000000001</v>
      </c>
      <c r="N330" s="135">
        <v>1201.829</v>
      </c>
      <c r="O330" s="79">
        <v>563.37</v>
      </c>
      <c r="P330" s="140">
        <v>46.876053082426871</v>
      </c>
      <c r="Q330" s="143" t="s">
        <v>406</v>
      </c>
    </row>
    <row r="331" spans="1:17" ht="12.6" customHeight="1" x14ac:dyDescent="0.2">
      <c r="A331" s="142"/>
      <c r="B331" s="134"/>
      <c r="C331" s="135"/>
      <c r="D331" s="135"/>
      <c r="E331" s="136"/>
      <c r="F331" s="137"/>
      <c r="G331" s="137"/>
      <c r="H331" s="138"/>
      <c r="I331" s="134"/>
      <c r="J331" s="135"/>
      <c r="K331" s="137"/>
      <c r="L331" s="79"/>
      <c r="M331" s="139"/>
      <c r="N331" s="135"/>
      <c r="O331" s="79"/>
      <c r="P331" s="140"/>
      <c r="Q331" s="143"/>
    </row>
    <row r="332" spans="1:17" ht="12.6" customHeight="1" x14ac:dyDescent="0.2">
      <c r="A332" s="142" t="s">
        <v>407</v>
      </c>
      <c r="B332" s="134" t="s">
        <v>185</v>
      </c>
      <c r="C332" s="135" t="s">
        <v>185</v>
      </c>
      <c r="D332" s="135" t="s">
        <v>185</v>
      </c>
      <c r="E332" s="136" t="s">
        <v>185</v>
      </c>
      <c r="F332" s="137" t="s">
        <v>185</v>
      </c>
      <c r="G332" s="137" t="s">
        <v>185</v>
      </c>
      <c r="H332" s="138" t="s">
        <v>185</v>
      </c>
      <c r="I332" s="134" t="s">
        <v>185</v>
      </c>
      <c r="J332" s="135" t="s">
        <v>185</v>
      </c>
      <c r="K332" s="137" t="s">
        <v>185</v>
      </c>
      <c r="L332" s="79" t="s">
        <v>185</v>
      </c>
      <c r="M332" s="139" t="s">
        <v>185</v>
      </c>
      <c r="N332" s="135" t="s">
        <v>185</v>
      </c>
      <c r="O332" s="79" t="s">
        <v>185</v>
      </c>
      <c r="P332" s="140" t="s">
        <v>219</v>
      </c>
      <c r="Q332" s="143" t="s">
        <v>407</v>
      </c>
    </row>
    <row r="333" spans="1:17" ht="12.6" customHeight="1" x14ac:dyDescent="0.2">
      <c r="A333" s="142"/>
      <c r="B333" s="152"/>
      <c r="C333" s="153"/>
      <c r="D333" s="153"/>
      <c r="E333" s="153"/>
      <c r="F333" s="154"/>
      <c r="G333" s="155"/>
      <c r="H333" s="82"/>
      <c r="I333" s="152"/>
      <c r="J333" s="153"/>
      <c r="K333" s="154"/>
      <c r="L333" s="65"/>
      <c r="M333" s="156"/>
      <c r="N333" s="153"/>
      <c r="O333" s="153"/>
      <c r="P333" s="140"/>
      <c r="Q333" s="143"/>
    </row>
    <row r="334" spans="1:17" ht="12.6" customHeight="1" x14ac:dyDescent="0.2">
      <c r="A334" s="142" t="s">
        <v>408</v>
      </c>
      <c r="B334" s="134">
        <v>1493809.6429999999</v>
      </c>
      <c r="C334" s="135">
        <v>1488193.5660000001</v>
      </c>
      <c r="D334" s="135">
        <v>1621730.352</v>
      </c>
      <c r="E334" s="136">
        <v>1513475.246</v>
      </c>
      <c r="F334" s="137">
        <v>1504638.1640000001</v>
      </c>
      <c r="G334" s="137">
        <v>1417825.3470000001</v>
      </c>
      <c r="H334" s="138">
        <v>1238492.79</v>
      </c>
      <c r="I334" s="134">
        <v>1359112.1359999999</v>
      </c>
      <c r="J334" s="135">
        <v>1543881.4750000001</v>
      </c>
      <c r="K334" s="137">
        <v>1672231.8189999999</v>
      </c>
      <c r="L334" s="79">
        <v>1665465.111</v>
      </c>
      <c r="M334" s="139">
        <v>1161783.4580000001</v>
      </c>
      <c r="N334" s="135">
        <v>17547375.497000001</v>
      </c>
      <c r="O334" s="79">
        <v>17680639.107000001</v>
      </c>
      <c r="P334" s="140">
        <v>100.7594503806155</v>
      </c>
      <c r="Q334" s="143" t="s">
        <v>38</v>
      </c>
    </row>
    <row r="335" spans="1:17" ht="12.6" customHeight="1" x14ac:dyDescent="0.2">
      <c r="A335" s="142"/>
      <c r="B335" s="134"/>
      <c r="C335" s="135"/>
      <c r="D335" s="135"/>
      <c r="E335" s="136"/>
      <c r="F335" s="137"/>
      <c r="G335" s="137"/>
      <c r="H335" s="138"/>
      <c r="I335" s="134"/>
      <c r="J335" s="135"/>
      <c r="K335" s="137"/>
      <c r="L335" s="79"/>
      <c r="M335" s="139"/>
      <c r="N335" s="135"/>
      <c r="O335" s="79"/>
      <c r="P335" s="140"/>
      <c r="Q335" s="143"/>
    </row>
    <row r="336" spans="1:17" ht="12.6" customHeight="1" x14ac:dyDescent="0.2">
      <c r="A336" s="142" t="s">
        <v>409</v>
      </c>
      <c r="B336" s="134">
        <v>0.02</v>
      </c>
      <c r="C336" s="135">
        <v>12.308</v>
      </c>
      <c r="D336" s="135">
        <v>2.266</v>
      </c>
      <c r="E336" s="136">
        <v>2.758</v>
      </c>
      <c r="F336" s="137">
        <v>18.236000000000001</v>
      </c>
      <c r="G336" s="137">
        <v>45.86</v>
      </c>
      <c r="H336" s="138">
        <v>4.82</v>
      </c>
      <c r="I336" s="134" t="s">
        <v>185</v>
      </c>
      <c r="J336" s="135">
        <v>1.675</v>
      </c>
      <c r="K336" s="137">
        <v>20.928999999999998</v>
      </c>
      <c r="L336" s="79">
        <v>24.78</v>
      </c>
      <c r="M336" s="139">
        <v>13.683</v>
      </c>
      <c r="N336" s="135">
        <v>84.792000000000002</v>
      </c>
      <c r="O336" s="79">
        <v>147.33500000000001</v>
      </c>
      <c r="P336" s="140">
        <v>173.76049627323334</v>
      </c>
      <c r="Q336" s="143" t="s">
        <v>410</v>
      </c>
    </row>
    <row r="337" spans="1:17" ht="12.6" customHeight="1" x14ac:dyDescent="0.2">
      <c r="A337" s="142"/>
      <c r="B337" s="134"/>
      <c r="C337" s="135"/>
      <c r="D337" s="135"/>
      <c r="E337" s="136"/>
      <c r="F337" s="137"/>
      <c r="G337" s="137"/>
      <c r="H337" s="138"/>
      <c r="I337" s="134"/>
      <c r="J337" s="135"/>
      <c r="K337" s="137"/>
      <c r="L337" s="79"/>
      <c r="M337" s="139"/>
      <c r="N337" s="135"/>
      <c r="O337" s="79"/>
      <c r="P337" s="140"/>
      <c r="Q337" s="143"/>
    </row>
    <row r="338" spans="1:17" ht="12.6" customHeight="1" x14ac:dyDescent="0.2">
      <c r="A338" s="142" t="s">
        <v>411</v>
      </c>
      <c r="B338" s="134" t="s">
        <v>185</v>
      </c>
      <c r="C338" s="135">
        <v>6.2140000000000004</v>
      </c>
      <c r="D338" s="135">
        <v>2.4359999999999999</v>
      </c>
      <c r="E338" s="136">
        <v>8.1159999999999997</v>
      </c>
      <c r="F338" s="137" t="s">
        <v>185</v>
      </c>
      <c r="G338" s="137">
        <v>37.44</v>
      </c>
      <c r="H338" s="138">
        <v>101.486</v>
      </c>
      <c r="I338" s="134" t="s">
        <v>185</v>
      </c>
      <c r="J338" s="135">
        <v>3.2949999999999999</v>
      </c>
      <c r="K338" s="137">
        <v>7.7889999999999997</v>
      </c>
      <c r="L338" s="79" t="s">
        <v>185</v>
      </c>
      <c r="M338" s="139" t="s">
        <v>185</v>
      </c>
      <c r="N338" s="135">
        <v>127.242</v>
      </c>
      <c r="O338" s="79">
        <v>166.77600000000001</v>
      </c>
      <c r="P338" s="140">
        <v>131.06992974018013</v>
      </c>
      <c r="Q338" s="143" t="s">
        <v>411</v>
      </c>
    </row>
    <row r="339" spans="1:17" ht="12.6" customHeight="1" x14ac:dyDescent="0.2">
      <c r="A339" s="142"/>
      <c r="B339" s="134"/>
      <c r="C339" s="135"/>
      <c r="D339" s="135"/>
      <c r="E339" s="136"/>
      <c r="F339" s="137"/>
      <c r="G339" s="137"/>
      <c r="H339" s="138"/>
      <c r="I339" s="134"/>
      <c r="J339" s="135"/>
      <c r="K339" s="137"/>
      <c r="L339" s="79"/>
      <c r="M339" s="139"/>
      <c r="N339" s="135"/>
      <c r="O339" s="79"/>
      <c r="P339" s="140"/>
      <c r="Q339" s="143"/>
    </row>
    <row r="340" spans="1:17" ht="12.6" customHeight="1" x14ac:dyDescent="0.2">
      <c r="A340" s="133" t="s">
        <v>412</v>
      </c>
      <c r="B340" s="134">
        <v>103.211</v>
      </c>
      <c r="C340" s="135">
        <v>906.06899999999996</v>
      </c>
      <c r="D340" s="135">
        <v>834.35299999999995</v>
      </c>
      <c r="E340" s="136">
        <v>547.55999999999995</v>
      </c>
      <c r="F340" s="137">
        <v>2231.3009999999999</v>
      </c>
      <c r="G340" s="137">
        <v>743.65899999999999</v>
      </c>
      <c r="H340" s="138">
        <v>1772.605</v>
      </c>
      <c r="I340" s="134">
        <v>646.94600000000003</v>
      </c>
      <c r="J340" s="135">
        <v>863.21799999999996</v>
      </c>
      <c r="K340" s="137">
        <v>1502.087</v>
      </c>
      <c r="L340" s="79">
        <v>1238.818</v>
      </c>
      <c r="M340" s="139">
        <v>1517.5360000000001</v>
      </c>
      <c r="N340" s="135">
        <v>8772.9339999999993</v>
      </c>
      <c r="O340" s="79">
        <v>12907.362999999999</v>
      </c>
      <c r="P340" s="140">
        <v>147.12709567859511</v>
      </c>
      <c r="Q340" s="141" t="s">
        <v>413</v>
      </c>
    </row>
    <row r="341" spans="1:17" ht="12.6" customHeight="1" x14ac:dyDescent="0.2">
      <c r="A341" s="133"/>
      <c r="B341" s="134"/>
      <c r="C341" s="135"/>
      <c r="D341" s="135"/>
      <c r="E341" s="136"/>
      <c r="F341" s="137"/>
      <c r="G341" s="137"/>
      <c r="H341" s="138"/>
      <c r="I341" s="134"/>
      <c r="J341" s="135"/>
      <c r="K341" s="137"/>
      <c r="L341" s="79"/>
      <c r="M341" s="139"/>
      <c r="N341" s="135"/>
      <c r="O341" s="79"/>
      <c r="P341" s="140"/>
      <c r="Q341" s="141"/>
    </row>
    <row r="342" spans="1:17" ht="12.6" customHeight="1" x14ac:dyDescent="0.2">
      <c r="A342" s="133" t="s">
        <v>414</v>
      </c>
      <c r="B342" s="134" t="s">
        <v>185</v>
      </c>
      <c r="C342" s="135" t="s">
        <v>185</v>
      </c>
      <c r="D342" s="135">
        <v>6.9189999999999996</v>
      </c>
      <c r="E342" s="136" t="s">
        <v>185</v>
      </c>
      <c r="F342" s="137">
        <v>11.882</v>
      </c>
      <c r="G342" s="137" t="s">
        <v>185</v>
      </c>
      <c r="H342" s="138">
        <v>8.4760000000000009</v>
      </c>
      <c r="I342" s="134">
        <v>10.579000000000001</v>
      </c>
      <c r="J342" s="135" t="s">
        <v>185</v>
      </c>
      <c r="K342" s="137" t="s">
        <v>185</v>
      </c>
      <c r="L342" s="79">
        <v>128.815</v>
      </c>
      <c r="M342" s="139" t="s">
        <v>185</v>
      </c>
      <c r="N342" s="135">
        <v>554.51700000000005</v>
      </c>
      <c r="O342" s="79">
        <v>166.67099999999999</v>
      </c>
      <c r="P342" s="140">
        <v>30.056968496908116</v>
      </c>
      <c r="Q342" s="141" t="s">
        <v>415</v>
      </c>
    </row>
    <row r="343" spans="1:17" ht="12.6" customHeight="1" x14ac:dyDescent="0.2">
      <c r="A343" s="133"/>
      <c r="B343" s="134"/>
      <c r="C343" s="135"/>
      <c r="D343" s="135"/>
      <c r="E343" s="136"/>
      <c r="F343" s="137"/>
      <c r="G343" s="137"/>
      <c r="H343" s="138"/>
      <c r="I343" s="134"/>
      <c r="J343" s="135"/>
      <c r="K343" s="137"/>
      <c r="L343" s="79"/>
      <c r="M343" s="139"/>
      <c r="N343" s="135"/>
      <c r="O343" s="79"/>
      <c r="P343" s="140"/>
      <c r="Q343" s="141"/>
    </row>
    <row r="344" spans="1:17" ht="12.6" customHeight="1" x14ac:dyDescent="0.2">
      <c r="A344" s="142" t="s">
        <v>416</v>
      </c>
      <c r="B344" s="134" t="s">
        <v>185</v>
      </c>
      <c r="C344" s="135" t="s">
        <v>185</v>
      </c>
      <c r="D344" s="135" t="s">
        <v>185</v>
      </c>
      <c r="E344" s="136" t="s">
        <v>185</v>
      </c>
      <c r="F344" s="137" t="s">
        <v>185</v>
      </c>
      <c r="G344" s="137" t="s">
        <v>185</v>
      </c>
      <c r="H344" s="138" t="s">
        <v>185</v>
      </c>
      <c r="I344" s="134" t="s">
        <v>185</v>
      </c>
      <c r="J344" s="135" t="s">
        <v>185</v>
      </c>
      <c r="K344" s="137" t="s">
        <v>185</v>
      </c>
      <c r="L344" s="79" t="s">
        <v>185</v>
      </c>
      <c r="M344" s="139" t="s">
        <v>185</v>
      </c>
      <c r="N344" s="135" t="s">
        <v>185</v>
      </c>
      <c r="O344" s="79" t="s">
        <v>185</v>
      </c>
      <c r="P344" s="140" t="s">
        <v>219</v>
      </c>
      <c r="Q344" s="143" t="s">
        <v>416</v>
      </c>
    </row>
    <row r="345" spans="1:17" ht="12.6" customHeight="1" x14ac:dyDescent="0.2">
      <c r="A345" s="142"/>
      <c r="B345" s="134"/>
      <c r="C345" s="135"/>
      <c r="D345" s="135"/>
      <c r="E345" s="136"/>
      <c r="F345" s="137"/>
      <c r="G345" s="137"/>
      <c r="H345" s="138"/>
      <c r="I345" s="134"/>
      <c r="J345" s="135"/>
      <c r="K345" s="137"/>
      <c r="L345" s="79"/>
      <c r="M345" s="139"/>
      <c r="N345" s="135"/>
      <c r="O345" s="79"/>
      <c r="P345" s="140"/>
      <c r="Q345" s="143"/>
    </row>
    <row r="346" spans="1:17" ht="12.6" customHeight="1" x14ac:dyDescent="0.2">
      <c r="A346" s="148" t="s">
        <v>83</v>
      </c>
      <c r="B346" s="134">
        <v>17478.863000000001</v>
      </c>
      <c r="C346" s="135">
        <v>18290.328000000001</v>
      </c>
      <c r="D346" s="135">
        <v>13161.901</v>
      </c>
      <c r="E346" s="136">
        <v>9877.0910000000003</v>
      </c>
      <c r="F346" s="137">
        <v>12030.986999999999</v>
      </c>
      <c r="G346" s="137">
        <v>11560.602999999999</v>
      </c>
      <c r="H346" s="138">
        <v>10992.474</v>
      </c>
      <c r="I346" s="134">
        <v>12414.582</v>
      </c>
      <c r="J346" s="135">
        <v>11512.142</v>
      </c>
      <c r="K346" s="137">
        <v>12366.414000000001</v>
      </c>
      <c r="L346" s="79">
        <v>13273.581</v>
      </c>
      <c r="M346" s="139">
        <v>16694.297999999999</v>
      </c>
      <c r="N346" s="135">
        <v>181446.07199999999</v>
      </c>
      <c r="O346" s="79">
        <v>159653.264</v>
      </c>
      <c r="P346" s="140">
        <v>87.989374606026189</v>
      </c>
      <c r="Q346" s="143" t="s">
        <v>84</v>
      </c>
    </row>
    <row r="347" spans="1:17" ht="12.6" customHeight="1" x14ac:dyDescent="0.2">
      <c r="A347" s="142"/>
      <c r="B347" s="134"/>
      <c r="C347" s="135"/>
      <c r="D347" s="135"/>
      <c r="E347" s="136"/>
      <c r="F347" s="137"/>
      <c r="G347" s="137"/>
      <c r="H347" s="138"/>
      <c r="I347" s="134"/>
      <c r="J347" s="135"/>
      <c r="K347" s="137"/>
      <c r="L347" s="79"/>
      <c r="M347" s="139"/>
      <c r="N347" s="135"/>
      <c r="O347" s="79"/>
      <c r="P347" s="140"/>
      <c r="Q347" s="143"/>
    </row>
    <row r="348" spans="1:17" ht="12.6" customHeight="1" x14ac:dyDescent="0.2">
      <c r="A348" s="148" t="s">
        <v>417</v>
      </c>
      <c r="B348" s="134">
        <v>188.79</v>
      </c>
      <c r="C348" s="135">
        <v>7.1029999999999998</v>
      </c>
      <c r="D348" s="135">
        <v>107.959</v>
      </c>
      <c r="E348" s="136">
        <v>326.31400000000002</v>
      </c>
      <c r="F348" s="137">
        <v>44.81</v>
      </c>
      <c r="G348" s="137">
        <v>173.203</v>
      </c>
      <c r="H348" s="138">
        <v>144.92599999999999</v>
      </c>
      <c r="I348" s="134">
        <v>27.29</v>
      </c>
      <c r="J348" s="135">
        <v>53.018000000000001</v>
      </c>
      <c r="K348" s="137">
        <v>238.61600000000001</v>
      </c>
      <c r="L348" s="79">
        <v>205.14400000000001</v>
      </c>
      <c r="M348" s="139">
        <v>128.58799999999999</v>
      </c>
      <c r="N348" s="135">
        <v>593.17600000000004</v>
      </c>
      <c r="O348" s="79">
        <v>1645.761</v>
      </c>
      <c r="P348" s="140">
        <v>277.4490201896233</v>
      </c>
      <c r="Q348" s="143" t="s">
        <v>418</v>
      </c>
    </row>
    <row r="349" spans="1:17" ht="12.6" customHeight="1" x14ac:dyDescent="0.2">
      <c r="A349" s="142"/>
      <c r="B349" s="125"/>
      <c r="C349" s="126"/>
      <c r="D349" s="126"/>
      <c r="E349" s="126"/>
      <c r="F349" s="127"/>
      <c r="G349" s="128"/>
      <c r="H349" s="129"/>
      <c r="I349" s="125"/>
      <c r="J349" s="126"/>
      <c r="K349" s="127"/>
      <c r="L349" s="59"/>
      <c r="M349" s="130"/>
      <c r="N349" s="126"/>
      <c r="O349" s="126"/>
      <c r="P349" s="140"/>
      <c r="Q349" s="143"/>
    </row>
    <row r="350" spans="1:17" ht="12.6" customHeight="1" x14ac:dyDescent="0.2">
      <c r="A350" s="148" t="s">
        <v>128</v>
      </c>
      <c r="B350" s="134">
        <v>832.86</v>
      </c>
      <c r="C350" s="135">
        <v>2584.944</v>
      </c>
      <c r="D350" s="135">
        <v>2669.3150000000001</v>
      </c>
      <c r="E350" s="136">
        <v>2681.982</v>
      </c>
      <c r="F350" s="137">
        <v>1979.7070000000001</v>
      </c>
      <c r="G350" s="137">
        <v>2607.25</v>
      </c>
      <c r="H350" s="138">
        <v>2502.404</v>
      </c>
      <c r="I350" s="134">
        <v>1493.683</v>
      </c>
      <c r="J350" s="135">
        <v>2776.422</v>
      </c>
      <c r="K350" s="137">
        <v>7260.4269999999997</v>
      </c>
      <c r="L350" s="79">
        <v>4667.3469999999998</v>
      </c>
      <c r="M350" s="139">
        <v>1885.306</v>
      </c>
      <c r="N350" s="135">
        <v>30454.348999999998</v>
      </c>
      <c r="O350" s="79">
        <v>33941.646999999997</v>
      </c>
      <c r="P350" s="140">
        <v>111.45090312060191</v>
      </c>
      <c r="Q350" s="143" t="s">
        <v>129</v>
      </c>
    </row>
    <row r="351" spans="1:17" ht="12.6" customHeight="1" x14ac:dyDescent="0.2">
      <c r="A351" s="142"/>
      <c r="B351" s="158"/>
      <c r="C351" s="159"/>
      <c r="D351" s="159"/>
      <c r="E351" s="159"/>
      <c r="F351" s="160"/>
      <c r="G351" s="161"/>
      <c r="H351" s="162"/>
      <c r="I351" s="158"/>
      <c r="J351" s="159"/>
      <c r="K351" s="160"/>
      <c r="L351" s="163"/>
      <c r="M351" s="164"/>
      <c r="N351" s="159"/>
      <c r="O351" s="159"/>
      <c r="P351" s="140"/>
      <c r="Q351" s="143"/>
    </row>
    <row r="352" spans="1:17" ht="12.6" customHeight="1" x14ac:dyDescent="0.25">
      <c r="A352" s="198" t="s">
        <v>419</v>
      </c>
      <c r="B352" s="134">
        <v>1098.009</v>
      </c>
      <c r="C352" s="135">
        <v>613.81399999999996</v>
      </c>
      <c r="D352" s="135">
        <v>625.31299999999999</v>
      </c>
      <c r="E352" s="136">
        <v>262.61900000000003</v>
      </c>
      <c r="F352" s="137">
        <v>374.86599999999999</v>
      </c>
      <c r="G352" s="137">
        <v>204.96799999999999</v>
      </c>
      <c r="H352" s="138">
        <v>79.58</v>
      </c>
      <c r="I352" s="134">
        <v>105.35299999999999</v>
      </c>
      <c r="J352" s="135">
        <v>131.64400000000001</v>
      </c>
      <c r="K352" s="137">
        <v>124.631</v>
      </c>
      <c r="L352" s="79">
        <v>327.49900000000002</v>
      </c>
      <c r="M352" s="139">
        <v>702.91300000000001</v>
      </c>
      <c r="N352" s="135">
        <v>7907.7690000000002</v>
      </c>
      <c r="O352" s="79">
        <v>4651.2089999999998</v>
      </c>
      <c r="P352" s="140">
        <v>58.818220410839004</v>
      </c>
      <c r="Q352" s="184" t="s">
        <v>420</v>
      </c>
    </row>
    <row r="353" spans="1:17" ht="12.6" customHeight="1" x14ac:dyDescent="0.2">
      <c r="A353" s="133"/>
      <c r="B353" s="134"/>
      <c r="C353" s="135"/>
      <c r="D353" s="135"/>
      <c r="E353" s="136"/>
      <c r="F353" s="137"/>
      <c r="G353" s="137"/>
      <c r="H353" s="138"/>
      <c r="I353" s="134"/>
      <c r="J353" s="135"/>
      <c r="K353" s="137"/>
      <c r="L353" s="79"/>
      <c r="M353" s="139"/>
      <c r="N353" s="135"/>
      <c r="O353" s="79"/>
      <c r="P353" s="140"/>
      <c r="Q353" s="151"/>
    </row>
    <row r="354" spans="1:17" ht="12.6" customHeight="1" x14ac:dyDescent="0.2">
      <c r="A354" s="148" t="s">
        <v>421</v>
      </c>
      <c r="B354" s="134">
        <v>1507.1959999999999</v>
      </c>
      <c r="C354" s="135">
        <v>1614.249</v>
      </c>
      <c r="D354" s="135">
        <v>2038.8109999999999</v>
      </c>
      <c r="E354" s="136">
        <v>758.08900000000006</v>
      </c>
      <c r="F354" s="137">
        <v>2514.61</v>
      </c>
      <c r="G354" s="137">
        <v>2662.4140000000002</v>
      </c>
      <c r="H354" s="138">
        <v>3039.567</v>
      </c>
      <c r="I354" s="134">
        <v>2460.5050000000001</v>
      </c>
      <c r="J354" s="135">
        <v>1445.79</v>
      </c>
      <c r="K354" s="137">
        <v>3521.7849999999999</v>
      </c>
      <c r="L354" s="79">
        <v>4316.3580000000002</v>
      </c>
      <c r="M354" s="139">
        <v>2885.136</v>
      </c>
      <c r="N354" s="135">
        <v>35119.544000000002</v>
      </c>
      <c r="O354" s="79">
        <v>28764.51</v>
      </c>
      <c r="P354" s="140">
        <v>81.904565731263475</v>
      </c>
      <c r="Q354" s="143" t="s">
        <v>422</v>
      </c>
    </row>
    <row r="355" spans="1:17" ht="12.6" customHeight="1" x14ac:dyDescent="0.2">
      <c r="A355" s="142"/>
      <c r="B355" s="134"/>
      <c r="C355" s="135"/>
      <c r="D355" s="135"/>
      <c r="E355" s="136"/>
      <c r="F355" s="137"/>
      <c r="G355" s="137"/>
      <c r="H355" s="138"/>
      <c r="I355" s="134"/>
      <c r="J355" s="135"/>
      <c r="K355" s="137"/>
      <c r="L355" s="79"/>
      <c r="M355" s="139"/>
      <c r="N355" s="135"/>
      <c r="O355" s="79"/>
      <c r="P355" s="140"/>
      <c r="Q355" s="143"/>
    </row>
    <row r="356" spans="1:17" ht="12.6" customHeight="1" x14ac:dyDescent="0.2">
      <c r="A356" s="148" t="s">
        <v>423</v>
      </c>
      <c r="B356" s="134" t="s">
        <v>185</v>
      </c>
      <c r="C356" s="135" t="s">
        <v>185</v>
      </c>
      <c r="D356" s="135" t="s">
        <v>185</v>
      </c>
      <c r="E356" s="136" t="s">
        <v>185</v>
      </c>
      <c r="F356" s="137" t="s">
        <v>185</v>
      </c>
      <c r="G356" s="137" t="s">
        <v>185</v>
      </c>
      <c r="H356" s="138" t="s">
        <v>185</v>
      </c>
      <c r="I356" s="134" t="s">
        <v>185</v>
      </c>
      <c r="J356" s="135" t="s">
        <v>185</v>
      </c>
      <c r="K356" s="137" t="s">
        <v>185</v>
      </c>
      <c r="L356" s="79" t="s">
        <v>185</v>
      </c>
      <c r="M356" s="139" t="s">
        <v>185</v>
      </c>
      <c r="N356" s="135" t="s">
        <v>185</v>
      </c>
      <c r="O356" s="79" t="s">
        <v>185</v>
      </c>
      <c r="P356" s="140" t="s">
        <v>219</v>
      </c>
      <c r="Q356" s="143" t="s">
        <v>424</v>
      </c>
    </row>
    <row r="357" spans="1:17" ht="12.6" customHeight="1" x14ac:dyDescent="0.2">
      <c r="A357" s="142"/>
      <c r="B357" s="134"/>
      <c r="C357" s="135"/>
      <c r="D357" s="135"/>
      <c r="E357" s="136"/>
      <c r="F357" s="137"/>
      <c r="G357" s="137"/>
      <c r="H357" s="138"/>
      <c r="I357" s="134"/>
      <c r="J357" s="135"/>
      <c r="K357" s="137"/>
      <c r="L357" s="79"/>
      <c r="M357" s="139"/>
      <c r="N357" s="135"/>
      <c r="O357" s="79"/>
      <c r="P357" s="140"/>
      <c r="Q357" s="143"/>
    </row>
    <row r="358" spans="1:17" ht="12.6" customHeight="1" x14ac:dyDescent="0.2">
      <c r="A358" s="142" t="s">
        <v>425</v>
      </c>
      <c r="B358" s="134" t="s">
        <v>185</v>
      </c>
      <c r="C358" s="135" t="s">
        <v>185</v>
      </c>
      <c r="D358" s="135" t="s">
        <v>185</v>
      </c>
      <c r="E358" s="136" t="s">
        <v>185</v>
      </c>
      <c r="F358" s="137" t="s">
        <v>185</v>
      </c>
      <c r="G358" s="137" t="s">
        <v>185</v>
      </c>
      <c r="H358" s="138" t="s">
        <v>185</v>
      </c>
      <c r="I358" s="134" t="s">
        <v>185</v>
      </c>
      <c r="J358" s="135" t="s">
        <v>185</v>
      </c>
      <c r="K358" s="137">
        <v>31.605</v>
      </c>
      <c r="L358" s="79" t="s">
        <v>185</v>
      </c>
      <c r="M358" s="139" t="s">
        <v>185</v>
      </c>
      <c r="N358" s="135">
        <v>169.53899999999999</v>
      </c>
      <c r="O358" s="79">
        <v>31.605</v>
      </c>
      <c r="P358" s="140">
        <v>18.641728451860637</v>
      </c>
      <c r="Q358" s="145" t="s">
        <v>426</v>
      </c>
    </row>
    <row r="359" spans="1:17" ht="12.6" customHeight="1" x14ac:dyDescent="0.2">
      <c r="A359" s="142"/>
      <c r="B359" s="134"/>
      <c r="C359" s="135"/>
      <c r="D359" s="135"/>
      <c r="E359" s="136"/>
      <c r="F359" s="137"/>
      <c r="G359" s="137"/>
      <c r="H359" s="138"/>
      <c r="I359" s="134"/>
      <c r="J359" s="135"/>
      <c r="K359" s="137"/>
      <c r="L359" s="79"/>
      <c r="M359" s="139"/>
      <c r="N359" s="135"/>
      <c r="O359" s="79"/>
      <c r="P359" s="140"/>
      <c r="Q359" s="143"/>
    </row>
    <row r="360" spans="1:17" ht="12.6" customHeight="1" x14ac:dyDescent="0.2">
      <c r="A360" s="142" t="s">
        <v>427</v>
      </c>
      <c r="B360" s="134">
        <v>733.37699999999995</v>
      </c>
      <c r="C360" s="135">
        <v>718.67399999999998</v>
      </c>
      <c r="D360" s="135">
        <v>1732.0609999999999</v>
      </c>
      <c r="E360" s="136">
        <v>335.95100000000002</v>
      </c>
      <c r="F360" s="137">
        <v>700.19600000000003</v>
      </c>
      <c r="G360" s="137">
        <v>507.88</v>
      </c>
      <c r="H360" s="138">
        <v>387.41399999999999</v>
      </c>
      <c r="I360" s="134">
        <v>87.08</v>
      </c>
      <c r="J360" s="135">
        <v>664.67899999999997</v>
      </c>
      <c r="K360" s="137">
        <v>335.57600000000002</v>
      </c>
      <c r="L360" s="79">
        <v>339.98599999999999</v>
      </c>
      <c r="M360" s="139">
        <v>634.77</v>
      </c>
      <c r="N360" s="135">
        <v>17967.562000000002</v>
      </c>
      <c r="O360" s="79">
        <v>7177.6440000000002</v>
      </c>
      <c r="P360" s="140">
        <v>39.947790356866442</v>
      </c>
      <c r="Q360" s="143" t="s">
        <v>427</v>
      </c>
    </row>
    <row r="361" spans="1:17" ht="12.6" customHeight="1" x14ac:dyDescent="0.2">
      <c r="A361" s="149"/>
      <c r="B361" s="134"/>
      <c r="C361" s="135"/>
      <c r="D361" s="135"/>
      <c r="E361" s="136"/>
      <c r="F361" s="137"/>
      <c r="G361" s="137"/>
      <c r="H361" s="138"/>
      <c r="I361" s="134"/>
      <c r="J361" s="135"/>
      <c r="K361" s="137"/>
      <c r="L361" s="79"/>
      <c r="M361" s="139"/>
      <c r="N361" s="135"/>
      <c r="O361" s="79"/>
      <c r="P361" s="140"/>
      <c r="Q361" s="150"/>
    </row>
    <row r="362" spans="1:17" ht="12.6" customHeight="1" x14ac:dyDescent="0.2">
      <c r="A362" s="148" t="s">
        <v>428</v>
      </c>
      <c r="B362" s="134" t="s">
        <v>185</v>
      </c>
      <c r="C362" s="135" t="s">
        <v>185</v>
      </c>
      <c r="D362" s="135" t="s">
        <v>185</v>
      </c>
      <c r="E362" s="136" t="s">
        <v>185</v>
      </c>
      <c r="F362" s="137" t="s">
        <v>185</v>
      </c>
      <c r="G362" s="137" t="s">
        <v>185</v>
      </c>
      <c r="H362" s="138" t="s">
        <v>185</v>
      </c>
      <c r="I362" s="134" t="s">
        <v>185</v>
      </c>
      <c r="J362" s="135" t="s">
        <v>185</v>
      </c>
      <c r="K362" s="137" t="s">
        <v>185</v>
      </c>
      <c r="L362" s="79" t="s">
        <v>185</v>
      </c>
      <c r="M362" s="139" t="s">
        <v>185</v>
      </c>
      <c r="N362" s="135">
        <v>1.89</v>
      </c>
      <c r="O362" s="79" t="s">
        <v>185</v>
      </c>
      <c r="P362" s="140" t="s">
        <v>185</v>
      </c>
      <c r="Q362" s="151" t="s">
        <v>428</v>
      </c>
    </row>
    <row r="363" spans="1:17" ht="12.6" customHeight="1" x14ac:dyDescent="0.2">
      <c r="A363" s="124"/>
      <c r="B363" s="134"/>
      <c r="C363" s="135"/>
      <c r="D363" s="135"/>
      <c r="E363" s="136"/>
      <c r="F363" s="137"/>
      <c r="G363" s="137"/>
      <c r="H363" s="138"/>
      <c r="I363" s="134"/>
      <c r="J363" s="135"/>
      <c r="K363" s="137"/>
      <c r="L363" s="79"/>
      <c r="M363" s="139"/>
      <c r="N363" s="135"/>
      <c r="O363" s="79"/>
      <c r="P363" s="140"/>
      <c r="Q363" s="151"/>
    </row>
    <row r="364" spans="1:17" ht="12.6" customHeight="1" x14ac:dyDescent="0.2">
      <c r="A364" s="133" t="s">
        <v>429</v>
      </c>
      <c r="B364" s="134">
        <v>1012.684</v>
      </c>
      <c r="C364" s="135">
        <v>304.96199999999999</v>
      </c>
      <c r="D364" s="135">
        <v>328.57499999999999</v>
      </c>
      <c r="E364" s="136">
        <v>537.25099999999998</v>
      </c>
      <c r="F364" s="137">
        <v>672.65499999999997</v>
      </c>
      <c r="G364" s="137">
        <v>245.99100000000001</v>
      </c>
      <c r="H364" s="138">
        <v>582.91999999999996</v>
      </c>
      <c r="I364" s="134">
        <v>259.38900000000001</v>
      </c>
      <c r="J364" s="135">
        <v>68.638000000000005</v>
      </c>
      <c r="K364" s="137">
        <v>133.65100000000001</v>
      </c>
      <c r="L364" s="79">
        <v>765.65599999999995</v>
      </c>
      <c r="M364" s="139">
        <v>85.283000000000001</v>
      </c>
      <c r="N364" s="135">
        <v>4533.9859999999999</v>
      </c>
      <c r="O364" s="79">
        <v>4997.6549999999997</v>
      </c>
      <c r="P364" s="140">
        <v>110.22652032891148</v>
      </c>
      <c r="Q364" s="141" t="s">
        <v>429</v>
      </c>
    </row>
    <row r="365" spans="1:17" ht="11.45" customHeight="1" x14ac:dyDescent="0.2">
      <c r="A365" s="133"/>
      <c r="B365" s="134"/>
      <c r="C365" s="135"/>
      <c r="D365" s="135"/>
      <c r="E365" s="136"/>
      <c r="F365" s="137"/>
      <c r="G365" s="137"/>
      <c r="H365" s="138"/>
      <c r="I365" s="134"/>
      <c r="J365" s="135"/>
      <c r="K365" s="137"/>
      <c r="L365" s="79"/>
      <c r="M365" s="139"/>
      <c r="N365" s="135"/>
      <c r="O365" s="79"/>
      <c r="P365" s="140"/>
      <c r="Q365" s="141"/>
    </row>
    <row r="366" spans="1:17" ht="14.25" customHeight="1" x14ac:dyDescent="0.2">
      <c r="A366" s="165" t="s">
        <v>430</v>
      </c>
      <c r="B366" s="134" t="s">
        <v>185</v>
      </c>
      <c r="C366" s="135" t="s">
        <v>185</v>
      </c>
      <c r="D366" s="135">
        <v>6.9119999999999999</v>
      </c>
      <c r="E366" s="136" t="s">
        <v>185</v>
      </c>
      <c r="F366" s="137">
        <v>5.0999999999999997E-2</v>
      </c>
      <c r="G366" s="137">
        <v>7.3999999999999996E-2</v>
      </c>
      <c r="H366" s="138">
        <v>6.6000000000000003E-2</v>
      </c>
      <c r="I366" s="134">
        <v>26.827999999999999</v>
      </c>
      <c r="J366" s="135">
        <v>302.964</v>
      </c>
      <c r="K366" s="137" t="s">
        <v>185</v>
      </c>
      <c r="L366" s="79" t="s">
        <v>185</v>
      </c>
      <c r="M366" s="139">
        <v>275.97399999999999</v>
      </c>
      <c r="N366" s="135" t="s">
        <v>185</v>
      </c>
      <c r="O366" s="79">
        <v>612.86900000000003</v>
      </c>
      <c r="P366" s="140" t="s">
        <v>219</v>
      </c>
      <c r="Q366" s="143" t="s">
        <v>431</v>
      </c>
    </row>
    <row r="367" spans="1:17" ht="12" customHeight="1" x14ac:dyDescent="0.2">
      <c r="A367" s="186"/>
      <c r="B367" s="134"/>
      <c r="C367" s="135"/>
      <c r="D367" s="135"/>
      <c r="E367" s="136"/>
      <c r="F367" s="137"/>
      <c r="G367" s="137"/>
      <c r="H367" s="138"/>
      <c r="I367" s="134"/>
      <c r="J367" s="135"/>
      <c r="K367" s="137"/>
      <c r="L367" s="79"/>
      <c r="M367" s="139"/>
      <c r="N367" s="135"/>
      <c r="O367" s="79"/>
      <c r="P367" s="140"/>
      <c r="Q367" s="210"/>
    </row>
    <row r="368" spans="1:17" ht="12.75" x14ac:dyDescent="0.2">
      <c r="A368" s="142" t="s">
        <v>432</v>
      </c>
      <c r="B368" s="134">
        <v>545.23099999999999</v>
      </c>
      <c r="C368" s="135">
        <v>226.99199999999999</v>
      </c>
      <c r="D368" s="135">
        <v>160.72800000000001</v>
      </c>
      <c r="E368" s="136">
        <v>691.38499999999999</v>
      </c>
      <c r="F368" s="137">
        <v>541.029</v>
      </c>
      <c r="G368" s="137">
        <v>301.49799999999999</v>
      </c>
      <c r="H368" s="138">
        <v>466.75400000000002</v>
      </c>
      <c r="I368" s="134">
        <v>436.339</v>
      </c>
      <c r="J368" s="135">
        <v>547.21900000000005</v>
      </c>
      <c r="K368" s="137">
        <v>817.41200000000003</v>
      </c>
      <c r="L368" s="79">
        <v>410.25900000000001</v>
      </c>
      <c r="M368" s="139">
        <v>550.81500000000005</v>
      </c>
      <c r="N368" s="135">
        <v>6052.7830000000004</v>
      </c>
      <c r="O368" s="79">
        <v>5695.6610000000001</v>
      </c>
      <c r="P368" s="140">
        <v>94.099871084094701</v>
      </c>
      <c r="Q368" s="143" t="s">
        <v>433</v>
      </c>
    </row>
    <row r="369" spans="1:17" ht="12.6" customHeight="1" x14ac:dyDescent="0.2">
      <c r="A369" s="133"/>
      <c r="B369" s="134"/>
      <c r="C369" s="135"/>
      <c r="D369" s="135"/>
      <c r="E369" s="136"/>
      <c r="F369" s="137"/>
      <c r="G369" s="137"/>
      <c r="H369" s="138"/>
      <c r="I369" s="134"/>
      <c r="J369" s="135"/>
      <c r="K369" s="137"/>
      <c r="L369" s="79"/>
      <c r="M369" s="139"/>
      <c r="N369" s="135"/>
      <c r="O369" s="79"/>
      <c r="P369" s="140"/>
      <c r="Q369" s="141"/>
    </row>
    <row r="370" spans="1:17" ht="12.75" x14ac:dyDescent="0.2">
      <c r="A370" s="142" t="s">
        <v>434</v>
      </c>
      <c r="B370" s="134">
        <v>134.50299999999999</v>
      </c>
      <c r="C370" s="135">
        <v>1707.5319999999999</v>
      </c>
      <c r="D370" s="135">
        <v>3921.2190000000001</v>
      </c>
      <c r="E370" s="136">
        <v>354.762</v>
      </c>
      <c r="F370" s="137">
        <v>1344.6949999999999</v>
      </c>
      <c r="G370" s="137">
        <v>1433.873</v>
      </c>
      <c r="H370" s="138">
        <v>976.322</v>
      </c>
      <c r="I370" s="134">
        <v>558.43899999999996</v>
      </c>
      <c r="J370" s="135">
        <v>1195.6959999999999</v>
      </c>
      <c r="K370" s="137">
        <v>664.96500000000003</v>
      </c>
      <c r="L370" s="79">
        <v>612.44899999999996</v>
      </c>
      <c r="M370" s="139">
        <v>233.696</v>
      </c>
      <c r="N370" s="135">
        <v>8565.74</v>
      </c>
      <c r="O370" s="79">
        <v>13138.151</v>
      </c>
      <c r="P370" s="140">
        <v>153.38022167378418</v>
      </c>
      <c r="Q370" s="143" t="s">
        <v>434</v>
      </c>
    </row>
    <row r="371" spans="1:17" ht="12.6" customHeight="1" x14ac:dyDescent="0.2">
      <c r="A371" s="142"/>
      <c r="B371" s="134"/>
      <c r="C371" s="135"/>
      <c r="D371" s="135"/>
      <c r="E371" s="136"/>
      <c r="F371" s="137"/>
      <c r="G371" s="137"/>
      <c r="H371" s="138"/>
      <c r="I371" s="134"/>
      <c r="J371" s="135"/>
      <c r="K371" s="137"/>
      <c r="L371" s="79"/>
      <c r="M371" s="139"/>
      <c r="N371" s="135"/>
      <c r="O371" s="79"/>
      <c r="P371" s="140"/>
      <c r="Q371" s="143"/>
    </row>
    <row r="372" spans="1:17" ht="12.6" customHeight="1" x14ac:dyDescent="0.2">
      <c r="A372" s="142" t="s">
        <v>435</v>
      </c>
      <c r="B372" s="134" t="s">
        <v>185</v>
      </c>
      <c r="C372" s="135" t="s">
        <v>185</v>
      </c>
      <c r="D372" s="135" t="s">
        <v>185</v>
      </c>
      <c r="E372" s="136" t="s">
        <v>185</v>
      </c>
      <c r="F372" s="137" t="s">
        <v>185</v>
      </c>
      <c r="G372" s="137" t="s">
        <v>185</v>
      </c>
      <c r="H372" s="138" t="s">
        <v>185</v>
      </c>
      <c r="I372" s="134" t="s">
        <v>185</v>
      </c>
      <c r="J372" s="135" t="s">
        <v>185</v>
      </c>
      <c r="K372" s="137" t="s">
        <v>185</v>
      </c>
      <c r="L372" s="79" t="s">
        <v>185</v>
      </c>
      <c r="M372" s="139" t="s">
        <v>185</v>
      </c>
      <c r="N372" s="135" t="s">
        <v>185</v>
      </c>
      <c r="O372" s="79" t="s">
        <v>185</v>
      </c>
      <c r="P372" s="140" t="s">
        <v>219</v>
      </c>
      <c r="Q372" s="143" t="s">
        <v>436</v>
      </c>
    </row>
    <row r="373" spans="1:17" ht="12.6" customHeight="1" x14ac:dyDescent="0.2">
      <c r="A373" s="142"/>
      <c r="B373" s="134"/>
      <c r="C373" s="135"/>
      <c r="D373" s="135"/>
      <c r="E373" s="136"/>
      <c r="F373" s="137"/>
      <c r="G373" s="137"/>
      <c r="H373" s="138"/>
      <c r="I373" s="134"/>
      <c r="J373" s="135"/>
      <c r="K373" s="137"/>
      <c r="L373" s="79"/>
      <c r="M373" s="139"/>
      <c r="N373" s="135"/>
      <c r="O373" s="79"/>
      <c r="P373" s="140"/>
      <c r="Q373" s="143"/>
    </row>
    <row r="374" spans="1:17" ht="12.6" customHeight="1" x14ac:dyDescent="0.2">
      <c r="A374" s="142" t="s">
        <v>109</v>
      </c>
      <c r="B374" s="134">
        <v>720.13599999999997</v>
      </c>
      <c r="C374" s="135">
        <v>32.673999999999999</v>
      </c>
      <c r="D374" s="135">
        <v>68.191000000000003</v>
      </c>
      <c r="E374" s="136">
        <v>311.49299999999999</v>
      </c>
      <c r="F374" s="137">
        <v>1141.0409999999999</v>
      </c>
      <c r="G374" s="137">
        <v>661.31100000000004</v>
      </c>
      <c r="H374" s="138">
        <v>75.533000000000001</v>
      </c>
      <c r="I374" s="134" t="s">
        <v>185</v>
      </c>
      <c r="J374" s="135">
        <v>87.727000000000004</v>
      </c>
      <c r="K374" s="137">
        <v>788.01700000000005</v>
      </c>
      <c r="L374" s="79">
        <v>257.983</v>
      </c>
      <c r="M374" s="139">
        <v>17.617999999999999</v>
      </c>
      <c r="N374" s="135">
        <v>2535.078</v>
      </c>
      <c r="O374" s="79">
        <v>4161.7240000000002</v>
      </c>
      <c r="P374" s="140">
        <v>164.1655207453183</v>
      </c>
      <c r="Q374" s="143" t="s">
        <v>437</v>
      </c>
    </row>
    <row r="375" spans="1:17" ht="12.6" customHeight="1" x14ac:dyDescent="0.2">
      <c r="A375" s="142"/>
      <c r="B375" s="134"/>
      <c r="C375" s="135"/>
      <c r="D375" s="135"/>
      <c r="E375" s="136"/>
      <c r="F375" s="137"/>
      <c r="G375" s="137"/>
      <c r="H375" s="138"/>
      <c r="I375" s="134"/>
      <c r="J375" s="135"/>
      <c r="K375" s="137"/>
      <c r="L375" s="79"/>
      <c r="M375" s="139"/>
      <c r="N375" s="135"/>
      <c r="O375" s="79"/>
      <c r="P375" s="140"/>
      <c r="Q375" s="143"/>
    </row>
    <row r="376" spans="1:17" ht="12.6" customHeight="1" x14ac:dyDescent="0.2">
      <c r="A376" s="133" t="s">
        <v>45</v>
      </c>
      <c r="B376" s="134">
        <v>513075.13900000002</v>
      </c>
      <c r="C376" s="135">
        <v>483118.69699999999</v>
      </c>
      <c r="D376" s="135">
        <v>540065.83499999996</v>
      </c>
      <c r="E376" s="136">
        <v>496523.48200000002</v>
      </c>
      <c r="F376" s="137">
        <v>517354.54399999999</v>
      </c>
      <c r="G376" s="137">
        <v>439483.12900000002</v>
      </c>
      <c r="H376" s="138">
        <v>474820.65500000003</v>
      </c>
      <c r="I376" s="134">
        <v>477352.272</v>
      </c>
      <c r="J376" s="135">
        <v>516797.87400000001</v>
      </c>
      <c r="K376" s="137">
        <v>588881.70200000005</v>
      </c>
      <c r="L376" s="79">
        <v>544054.89800000004</v>
      </c>
      <c r="M376" s="139">
        <v>420670.46299999999</v>
      </c>
      <c r="N376" s="135">
        <v>6055492.7019999996</v>
      </c>
      <c r="O376" s="79">
        <v>6012198.6900000004</v>
      </c>
      <c r="P376" s="140">
        <v>99.285045591984613</v>
      </c>
      <c r="Q376" s="141" t="s">
        <v>46</v>
      </c>
    </row>
    <row r="377" spans="1:17" ht="12.6" customHeight="1" x14ac:dyDescent="0.2">
      <c r="A377" s="133"/>
      <c r="B377" s="134"/>
      <c r="C377" s="135"/>
      <c r="D377" s="135"/>
      <c r="E377" s="136"/>
      <c r="F377" s="137"/>
      <c r="G377" s="137"/>
      <c r="H377" s="138"/>
      <c r="I377" s="134"/>
      <c r="J377" s="135"/>
      <c r="K377" s="137"/>
      <c r="L377" s="79"/>
      <c r="M377" s="139"/>
      <c r="N377" s="135"/>
      <c r="O377" s="79"/>
      <c r="P377" s="140"/>
      <c r="Q377" s="141"/>
    </row>
    <row r="378" spans="1:17" ht="12.6" customHeight="1" x14ac:dyDescent="0.2">
      <c r="A378" s="133" t="s">
        <v>71</v>
      </c>
      <c r="B378" s="134">
        <v>27941.600999999999</v>
      </c>
      <c r="C378" s="135">
        <v>22069.794000000002</v>
      </c>
      <c r="D378" s="135">
        <v>27245.707999999999</v>
      </c>
      <c r="E378" s="136">
        <v>22345.205000000002</v>
      </c>
      <c r="F378" s="137">
        <v>22790.023000000001</v>
      </c>
      <c r="G378" s="137">
        <v>22130.723000000002</v>
      </c>
      <c r="H378" s="138">
        <v>18188.803</v>
      </c>
      <c r="I378" s="134">
        <v>17974.796999999999</v>
      </c>
      <c r="J378" s="135">
        <v>24466.580999999998</v>
      </c>
      <c r="K378" s="137">
        <v>25708.526000000002</v>
      </c>
      <c r="L378" s="79">
        <v>27992.575000000001</v>
      </c>
      <c r="M378" s="139">
        <v>24160.429</v>
      </c>
      <c r="N378" s="135">
        <v>284216.99699999997</v>
      </c>
      <c r="O378" s="79">
        <v>283014.76500000001</v>
      </c>
      <c r="P378" s="140">
        <v>99.577002074932224</v>
      </c>
      <c r="Q378" s="141" t="s">
        <v>72</v>
      </c>
    </row>
    <row r="379" spans="1:17" ht="12.6" customHeight="1" x14ac:dyDescent="0.2">
      <c r="A379" s="133"/>
      <c r="B379" s="134"/>
      <c r="C379" s="135"/>
      <c r="D379" s="135"/>
      <c r="E379" s="136"/>
      <c r="F379" s="137"/>
      <c r="G379" s="137"/>
      <c r="H379" s="138"/>
      <c r="I379" s="134"/>
      <c r="J379" s="135"/>
      <c r="K379" s="137"/>
      <c r="L379" s="79"/>
      <c r="M379" s="139"/>
      <c r="N379" s="135"/>
      <c r="O379" s="79"/>
      <c r="P379" s="140"/>
      <c r="Q379" s="141"/>
    </row>
    <row r="380" spans="1:17" ht="12.6" customHeight="1" x14ac:dyDescent="0.2">
      <c r="A380" s="142" t="s">
        <v>43</v>
      </c>
      <c r="B380" s="134">
        <v>388241.72</v>
      </c>
      <c r="C380" s="135">
        <v>396511.36</v>
      </c>
      <c r="D380" s="135">
        <v>421058.84100000001</v>
      </c>
      <c r="E380" s="136">
        <v>387337.50400000002</v>
      </c>
      <c r="F380" s="137">
        <v>360754.98700000002</v>
      </c>
      <c r="G380" s="137">
        <v>314083.21299999999</v>
      </c>
      <c r="H380" s="138">
        <v>361936.93099999998</v>
      </c>
      <c r="I380" s="134">
        <v>338929.43800000002</v>
      </c>
      <c r="J380" s="135">
        <v>401762.989</v>
      </c>
      <c r="K380" s="137">
        <v>411905.41100000002</v>
      </c>
      <c r="L380" s="79">
        <v>391294.71100000001</v>
      </c>
      <c r="M380" s="139">
        <v>357511.16700000002</v>
      </c>
      <c r="N380" s="135">
        <v>4561904.6770000001</v>
      </c>
      <c r="O380" s="79">
        <v>4531328.2719999999</v>
      </c>
      <c r="P380" s="140">
        <v>99.329744763099526</v>
      </c>
      <c r="Q380" s="143" t="s">
        <v>44</v>
      </c>
    </row>
    <row r="381" spans="1:17" ht="12.6" customHeight="1" x14ac:dyDescent="0.2">
      <c r="A381" s="142"/>
      <c r="B381" s="134"/>
      <c r="C381" s="135"/>
      <c r="D381" s="135"/>
      <c r="E381" s="136"/>
      <c r="F381" s="137"/>
      <c r="G381" s="137"/>
      <c r="H381" s="138"/>
      <c r="I381" s="134"/>
      <c r="J381" s="135"/>
      <c r="K381" s="137"/>
      <c r="L381" s="79"/>
      <c r="M381" s="139"/>
      <c r="N381" s="135"/>
      <c r="O381" s="79"/>
      <c r="P381" s="140"/>
      <c r="Q381" s="143"/>
    </row>
    <row r="382" spans="1:17" ht="12.6" customHeight="1" x14ac:dyDescent="0.2">
      <c r="A382" s="148" t="s">
        <v>438</v>
      </c>
      <c r="B382" s="134">
        <v>0.26900000000000002</v>
      </c>
      <c r="C382" s="135" t="s">
        <v>185</v>
      </c>
      <c r="D382" s="135" t="s">
        <v>185</v>
      </c>
      <c r="E382" s="136">
        <v>9.9499999999999993</v>
      </c>
      <c r="F382" s="137" t="s">
        <v>185</v>
      </c>
      <c r="G382" s="137" t="s">
        <v>185</v>
      </c>
      <c r="H382" s="138" t="s">
        <v>185</v>
      </c>
      <c r="I382" s="134">
        <v>72.5</v>
      </c>
      <c r="J382" s="135" t="s">
        <v>185</v>
      </c>
      <c r="K382" s="137" t="s">
        <v>185</v>
      </c>
      <c r="L382" s="79" t="s">
        <v>185</v>
      </c>
      <c r="M382" s="139" t="s">
        <v>185</v>
      </c>
      <c r="N382" s="135">
        <v>48.372999999999998</v>
      </c>
      <c r="O382" s="79">
        <v>82.718999999999994</v>
      </c>
      <c r="P382" s="140">
        <v>171.0024187046493</v>
      </c>
      <c r="Q382" s="143" t="s">
        <v>440</v>
      </c>
    </row>
    <row r="383" spans="1:17" ht="12.6" customHeight="1" x14ac:dyDescent="0.2">
      <c r="A383" s="142"/>
      <c r="B383" s="134"/>
      <c r="C383" s="135"/>
      <c r="D383" s="135"/>
      <c r="E383" s="136"/>
      <c r="F383" s="137"/>
      <c r="G383" s="137"/>
      <c r="H383" s="138"/>
      <c r="I383" s="134"/>
      <c r="J383" s="135"/>
      <c r="K383" s="137"/>
      <c r="L383" s="79"/>
      <c r="M383" s="139"/>
      <c r="N383" s="135"/>
      <c r="O383" s="79"/>
      <c r="P383" s="140"/>
      <c r="Q383" s="143"/>
    </row>
    <row r="384" spans="1:17" ht="12.6" customHeight="1" x14ac:dyDescent="0.2">
      <c r="A384" s="148" t="s">
        <v>73</v>
      </c>
      <c r="B384" s="134">
        <v>170325.92</v>
      </c>
      <c r="C384" s="135">
        <v>163860.652</v>
      </c>
      <c r="D384" s="135">
        <v>181130.87400000001</v>
      </c>
      <c r="E384" s="136">
        <v>167840.304</v>
      </c>
      <c r="F384" s="137">
        <v>181580.451</v>
      </c>
      <c r="G384" s="137">
        <v>163888.315</v>
      </c>
      <c r="H384" s="138">
        <v>147404.1</v>
      </c>
      <c r="I384" s="134">
        <v>155925.14000000001</v>
      </c>
      <c r="J384" s="135">
        <v>183380.533</v>
      </c>
      <c r="K384" s="137">
        <v>220962.16399999999</v>
      </c>
      <c r="L384" s="79">
        <v>215940.981</v>
      </c>
      <c r="M384" s="139">
        <v>122629.20299999999</v>
      </c>
      <c r="N384" s="135">
        <v>1999620.726</v>
      </c>
      <c r="O384" s="79">
        <v>2074868.6370000001</v>
      </c>
      <c r="P384" s="140">
        <v>103.76310917473457</v>
      </c>
      <c r="Q384" s="143" t="s">
        <v>74</v>
      </c>
    </row>
    <row r="385" spans="1:17" ht="12.6" customHeight="1" x14ac:dyDescent="0.2">
      <c r="A385" s="142"/>
      <c r="B385" s="134"/>
      <c r="C385" s="135"/>
      <c r="D385" s="135"/>
      <c r="E385" s="136"/>
      <c r="F385" s="137"/>
      <c r="G385" s="137"/>
      <c r="H385" s="138"/>
      <c r="I385" s="134"/>
      <c r="J385" s="135"/>
      <c r="K385" s="137"/>
      <c r="L385" s="79"/>
      <c r="M385" s="139"/>
      <c r="N385" s="135"/>
      <c r="O385" s="79"/>
      <c r="P385" s="140"/>
      <c r="Q385" s="143"/>
    </row>
    <row r="386" spans="1:17" ht="12.6" customHeight="1" x14ac:dyDescent="0.2">
      <c r="A386" s="148" t="s">
        <v>87</v>
      </c>
      <c r="B386" s="134">
        <v>130120.683</v>
      </c>
      <c r="C386" s="135">
        <v>136480.26800000001</v>
      </c>
      <c r="D386" s="135">
        <v>140466.74799999999</v>
      </c>
      <c r="E386" s="136">
        <v>121407.501</v>
      </c>
      <c r="F386" s="137">
        <v>119084.675</v>
      </c>
      <c r="G386" s="137">
        <v>125319.507</v>
      </c>
      <c r="H386" s="138">
        <v>90702.154999999999</v>
      </c>
      <c r="I386" s="134">
        <v>106207.674</v>
      </c>
      <c r="J386" s="135">
        <v>90598.254000000001</v>
      </c>
      <c r="K386" s="137">
        <v>142352.91899999999</v>
      </c>
      <c r="L386" s="79">
        <v>125366.641</v>
      </c>
      <c r="M386" s="139">
        <v>97336.952000000005</v>
      </c>
      <c r="N386" s="135">
        <v>1511407.996</v>
      </c>
      <c r="O386" s="79">
        <v>1425443.977</v>
      </c>
      <c r="P386" s="140">
        <v>94.312322071372705</v>
      </c>
      <c r="Q386" s="143" t="s">
        <v>88</v>
      </c>
    </row>
    <row r="387" spans="1:17" ht="12.6" customHeight="1" x14ac:dyDescent="0.2">
      <c r="A387" s="142"/>
      <c r="B387" s="134"/>
      <c r="C387" s="135"/>
      <c r="D387" s="135"/>
      <c r="E387" s="136"/>
      <c r="F387" s="137"/>
      <c r="G387" s="137"/>
      <c r="H387" s="138"/>
      <c r="I387" s="134"/>
      <c r="J387" s="135"/>
      <c r="K387" s="137"/>
      <c r="L387" s="79"/>
      <c r="M387" s="139"/>
      <c r="N387" s="135"/>
      <c r="O387" s="79"/>
      <c r="P387" s="140"/>
      <c r="Q387" s="143"/>
    </row>
    <row r="388" spans="1:17" ht="12.6" customHeight="1" x14ac:dyDescent="0.2">
      <c r="A388" s="148" t="s">
        <v>441</v>
      </c>
      <c r="B388" s="134">
        <v>1431.6289999999999</v>
      </c>
      <c r="C388" s="135">
        <v>189.249</v>
      </c>
      <c r="D388" s="135">
        <v>34</v>
      </c>
      <c r="E388" s="136">
        <v>5.4349999999999996</v>
      </c>
      <c r="F388" s="137">
        <v>9.8330000000000002</v>
      </c>
      <c r="G388" s="137">
        <v>0.71199999999999997</v>
      </c>
      <c r="H388" s="138">
        <v>1795.021</v>
      </c>
      <c r="I388" s="134">
        <v>5.2930000000000001</v>
      </c>
      <c r="J388" s="135">
        <v>2.4E-2</v>
      </c>
      <c r="K388" s="137" t="s">
        <v>185</v>
      </c>
      <c r="L388" s="79" t="s">
        <v>185</v>
      </c>
      <c r="M388" s="139" t="s">
        <v>185</v>
      </c>
      <c r="N388" s="135">
        <v>337.11700000000002</v>
      </c>
      <c r="O388" s="79">
        <v>3471.1959999999999</v>
      </c>
      <c r="P388" s="140" t="s">
        <v>546</v>
      </c>
      <c r="Q388" s="143" t="s">
        <v>441</v>
      </c>
    </row>
    <row r="389" spans="1:17" ht="12.6" customHeight="1" x14ac:dyDescent="0.2">
      <c r="A389" s="142"/>
      <c r="B389" s="134"/>
      <c r="C389" s="135"/>
      <c r="D389" s="135"/>
      <c r="E389" s="136"/>
      <c r="F389" s="137"/>
      <c r="G389" s="137"/>
      <c r="H389" s="138"/>
      <c r="I389" s="134"/>
      <c r="J389" s="135"/>
      <c r="K389" s="137"/>
      <c r="L389" s="79"/>
      <c r="M389" s="139"/>
      <c r="N389" s="135"/>
      <c r="O389" s="79"/>
      <c r="P389" s="140"/>
      <c r="Q389" s="143"/>
    </row>
    <row r="390" spans="1:17" ht="12.6" customHeight="1" x14ac:dyDescent="0.2">
      <c r="A390" s="148" t="s">
        <v>442</v>
      </c>
      <c r="B390" s="134" t="s">
        <v>185</v>
      </c>
      <c r="C390" s="135">
        <v>13.003</v>
      </c>
      <c r="D390" s="135" t="s">
        <v>185</v>
      </c>
      <c r="E390" s="136">
        <v>13</v>
      </c>
      <c r="F390" s="137" t="s">
        <v>185</v>
      </c>
      <c r="G390" s="137" t="s">
        <v>185</v>
      </c>
      <c r="H390" s="138" t="s">
        <v>185</v>
      </c>
      <c r="I390" s="134" t="s">
        <v>185</v>
      </c>
      <c r="J390" s="135" t="s">
        <v>185</v>
      </c>
      <c r="K390" s="137" t="s">
        <v>185</v>
      </c>
      <c r="L390" s="79" t="s">
        <v>185</v>
      </c>
      <c r="M390" s="139" t="s">
        <v>185</v>
      </c>
      <c r="N390" s="135">
        <v>33.302999999999997</v>
      </c>
      <c r="O390" s="79">
        <v>26.003</v>
      </c>
      <c r="P390" s="140">
        <v>78.080052848091768</v>
      </c>
      <c r="Q390" s="145" t="s">
        <v>443</v>
      </c>
    </row>
    <row r="391" spans="1:17" ht="12.6" customHeight="1" x14ac:dyDescent="0.2">
      <c r="A391" s="142"/>
      <c r="B391" s="134"/>
      <c r="C391" s="135"/>
      <c r="D391" s="135"/>
      <c r="E391" s="136"/>
      <c r="F391" s="137"/>
      <c r="G391" s="137"/>
      <c r="H391" s="138"/>
      <c r="I391" s="134"/>
      <c r="J391" s="135"/>
      <c r="K391" s="137"/>
      <c r="L391" s="79"/>
      <c r="M391" s="139"/>
      <c r="N391" s="135"/>
      <c r="O391" s="79"/>
      <c r="P391" s="140"/>
      <c r="Q391" s="143"/>
    </row>
    <row r="392" spans="1:17" ht="12.6" customHeight="1" x14ac:dyDescent="0.2">
      <c r="A392" s="142" t="s">
        <v>547</v>
      </c>
      <c r="B392" s="134">
        <v>0.315</v>
      </c>
      <c r="C392" s="135">
        <v>108.89100000000001</v>
      </c>
      <c r="D392" s="135" t="s">
        <v>185</v>
      </c>
      <c r="E392" s="136">
        <v>72.397000000000006</v>
      </c>
      <c r="F392" s="137">
        <v>0.41499999999999998</v>
      </c>
      <c r="G392" s="137" t="s">
        <v>185</v>
      </c>
      <c r="H392" s="138" t="s">
        <v>185</v>
      </c>
      <c r="I392" s="134">
        <v>14.292</v>
      </c>
      <c r="J392" s="135" t="s">
        <v>185</v>
      </c>
      <c r="K392" s="137">
        <v>20.082999999999998</v>
      </c>
      <c r="L392" s="79">
        <v>7.3710000000000004</v>
      </c>
      <c r="M392" s="139">
        <v>2.0670000000000002</v>
      </c>
      <c r="N392" s="135">
        <v>145.10400000000001</v>
      </c>
      <c r="O392" s="79">
        <v>225.83099999999999</v>
      </c>
      <c r="P392" s="140">
        <v>155.63389017532251</v>
      </c>
      <c r="Q392" s="143" t="s">
        <v>445</v>
      </c>
    </row>
    <row r="393" spans="1:17" ht="12.6" customHeight="1" x14ac:dyDescent="0.2">
      <c r="A393" s="142"/>
      <c r="B393" s="134"/>
      <c r="C393" s="135"/>
      <c r="D393" s="135"/>
      <c r="E393" s="136"/>
      <c r="F393" s="137"/>
      <c r="G393" s="137"/>
      <c r="H393" s="138"/>
      <c r="I393" s="134"/>
      <c r="J393" s="135"/>
      <c r="K393" s="137"/>
      <c r="L393" s="79"/>
      <c r="M393" s="139"/>
      <c r="N393" s="135"/>
      <c r="O393" s="79"/>
      <c r="P393" s="140"/>
      <c r="Q393" s="143"/>
    </row>
    <row r="394" spans="1:17" ht="12.6" customHeight="1" x14ac:dyDescent="0.2">
      <c r="A394" s="142" t="s">
        <v>446</v>
      </c>
      <c r="B394" s="134" t="s">
        <v>185</v>
      </c>
      <c r="C394" s="135" t="s">
        <v>185</v>
      </c>
      <c r="D394" s="135" t="s">
        <v>185</v>
      </c>
      <c r="E394" s="136" t="s">
        <v>185</v>
      </c>
      <c r="F394" s="137" t="s">
        <v>185</v>
      </c>
      <c r="G394" s="137" t="s">
        <v>185</v>
      </c>
      <c r="H394" s="138" t="s">
        <v>185</v>
      </c>
      <c r="I394" s="134" t="s">
        <v>185</v>
      </c>
      <c r="J394" s="135" t="s">
        <v>185</v>
      </c>
      <c r="K394" s="137" t="s">
        <v>185</v>
      </c>
      <c r="L394" s="79" t="s">
        <v>185</v>
      </c>
      <c r="M394" s="139" t="s">
        <v>185</v>
      </c>
      <c r="N394" s="135" t="s">
        <v>185</v>
      </c>
      <c r="O394" s="79" t="s">
        <v>185</v>
      </c>
      <c r="P394" s="140" t="s">
        <v>219</v>
      </c>
      <c r="Q394" s="150" t="s">
        <v>446</v>
      </c>
    </row>
    <row r="395" spans="1:17" ht="12.6" customHeight="1" x14ac:dyDescent="0.2">
      <c r="A395" s="149"/>
      <c r="B395" s="134"/>
      <c r="C395" s="135"/>
      <c r="D395" s="135"/>
      <c r="E395" s="136"/>
      <c r="F395" s="137"/>
      <c r="G395" s="137"/>
      <c r="H395" s="138"/>
      <c r="I395" s="134"/>
      <c r="J395" s="135"/>
      <c r="K395" s="137"/>
      <c r="L395" s="79"/>
      <c r="M395" s="139"/>
      <c r="N395" s="135"/>
      <c r="O395" s="79"/>
      <c r="P395" s="140"/>
      <c r="Q395" s="150"/>
    </row>
    <row r="396" spans="1:17" ht="12.6" customHeight="1" x14ac:dyDescent="0.2">
      <c r="A396" s="148" t="s">
        <v>447</v>
      </c>
      <c r="B396" s="134">
        <v>989.73099999999999</v>
      </c>
      <c r="C396" s="135">
        <v>977.70600000000002</v>
      </c>
      <c r="D396" s="135">
        <v>977.37800000000004</v>
      </c>
      <c r="E396" s="136">
        <v>590.40700000000004</v>
      </c>
      <c r="F396" s="137">
        <v>492.613</v>
      </c>
      <c r="G396" s="137">
        <v>498.62900000000002</v>
      </c>
      <c r="H396" s="138">
        <v>865.39099999999996</v>
      </c>
      <c r="I396" s="134">
        <v>455.70600000000002</v>
      </c>
      <c r="J396" s="135">
        <v>607.20799999999997</v>
      </c>
      <c r="K396" s="137">
        <v>628.58699999999999</v>
      </c>
      <c r="L396" s="79">
        <v>615.649</v>
      </c>
      <c r="M396" s="139">
        <v>309.625</v>
      </c>
      <c r="N396" s="135">
        <v>10883.927</v>
      </c>
      <c r="O396" s="79">
        <v>8008.63</v>
      </c>
      <c r="P396" s="140">
        <v>73.58217305206108</v>
      </c>
      <c r="Q396" s="151" t="s">
        <v>448</v>
      </c>
    </row>
    <row r="397" spans="1:17" ht="12.6" customHeight="1" x14ac:dyDescent="0.2">
      <c r="A397" s="124"/>
      <c r="B397" s="134"/>
      <c r="C397" s="135"/>
      <c r="D397" s="135"/>
      <c r="E397" s="136"/>
      <c r="F397" s="137"/>
      <c r="G397" s="137"/>
      <c r="H397" s="138"/>
      <c r="I397" s="134"/>
      <c r="J397" s="135"/>
      <c r="K397" s="137"/>
      <c r="L397" s="79"/>
      <c r="M397" s="139"/>
      <c r="N397" s="135"/>
      <c r="O397" s="79"/>
      <c r="P397" s="140"/>
      <c r="Q397" s="151"/>
    </row>
    <row r="398" spans="1:17" ht="12.6" customHeight="1" x14ac:dyDescent="0.2">
      <c r="A398" s="133" t="s">
        <v>449</v>
      </c>
      <c r="B398" s="152">
        <v>5588.3019999999997</v>
      </c>
      <c r="C398" s="153">
        <v>6116.77</v>
      </c>
      <c r="D398" s="153">
        <v>5540.61</v>
      </c>
      <c r="E398" s="153">
        <v>14091.232</v>
      </c>
      <c r="F398" s="154">
        <v>5477.3540000000003</v>
      </c>
      <c r="G398" s="155">
        <v>8248.7610000000004</v>
      </c>
      <c r="H398" s="82">
        <v>6258.2610000000004</v>
      </c>
      <c r="I398" s="152">
        <v>8254.652</v>
      </c>
      <c r="J398" s="153">
        <v>15738.955</v>
      </c>
      <c r="K398" s="154">
        <v>10441.043</v>
      </c>
      <c r="L398" s="65">
        <v>9975.6149999999998</v>
      </c>
      <c r="M398" s="156">
        <v>11006.509</v>
      </c>
      <c r="N398" s="153">
        <v>85661.226999999999</v>
      </c>
      <c r="O398" s="153">
        <v>106738.064</v>
      </c>
      <c r="P398" s="140">
        <v>124.60487403478355</v>
      </c>
      <c r="Q398" s="141" t="s">
        <v>450</v>
      </c>
    </row>
    <row r="399" spans="1:17" ht="12.6" customHeight="1" x14ac:dyDescent="0.2">
      <c r="A399" s="133"/>
      <c r="B399" s="152"/>
      <c r="C399" s="153"/>
      <c r="D399" s="153"/>
      <c r="E399" s="153"/>
      <c r="F399" s="154"/>
      <c r="G399" s="155"/>
      <c r="H399" s="82"/>
      <c r="I399" s="152"/>
      <c r="J399" s="153"/>
      <c r="K399" s="154"/>
      <c r="L399" s="65"/>
      <c r="M399" s="156"/>
      <c r="N399" s="153"/>
      <c r="O399" s="153"/>
      <c r="P399" s="140"/>
      <c r="Q399" s="141"/>
    </row>
    <row r="400" spans="1:17" ht="12.6" customHeight="1" x14ac:dyDescent="0.2">
      <c r="A400" s="133" t="s">
        <v>451</v>
      </c>
      <c r="B400" s="134">
        <v>1199.1659999999999</v>
      </c>
      <c r="C400" s="135">
        <v>567.98199999999997</v>
      </c>
      <c r="D400" s="135">
        <v>78.875</v>
      </c>
      <c r="E400" s="136">
        <v>384.17899999999997</v>
      </c>
      <c r="F400" s="137">
        <v>72.623999999999995</v>
      </c>
      <c r="G400" s="137">
        <v>859.596</v>
      </c>
      <c r="H400" s="138">
        <v>412.74599999999998</v>
      </c>
      <c r="I400" s="134">
        <v>39.408999999999999</v>
      </c>
      <c r="J400" s="135">
        <v>807.66499999999996</v>
      </c>
      <c r="K400" s="137">
        <v>217.06800000000001</v>
      </c>
      <c r="L400" s="79">
        <v>104.29300000000001</v>
      </c>
      <c r="M400" s="139">
        <v>37.823999999999998</v>
      </c>
      <c r="N400" s="135">
        <v>5244.393</v>
      </c>
      <c r="O400" s="79">
        <v>4781.4269999999997</v>
      </c>
      <c r="P400" s="140">
        <v>91.172171879567372</v>
      </c>
      <c r="Q400" s="141" t="s">
        <v>451</v>
      </c>
    </row>
    <row r="401" spans="1:17" ht="12.6" customHeight="1" x14ac:dyDescent="0.2">
      <c r="A401" s="133"/>
      <c r="B401" s="134"/>
      <c r="C401" s="135"/>
      <c r="D401" s="135"/>
      <c r="E401" s="136"/>
      <c r="F401" s="137"/>
      <c r="G401" s="137"/>
      <c r="H401" s="138"/>
      <c r="I401" s="134"/>
      <c r="J401" s="135"/>
      <c r="K401" s="137"/>
      <c r="L401" s="79"/>
      <c r="M401" s="139"/>
      <c r="N401" s="135"/>
      <c r="O401" s="79"/>
      <c r="P401" s="140"/>
      <c r="Q401" s="141"/>
    </row>
    <row r="402" spans="1:17" ht="12.6" customHeight="1" x14ac:dyDescent="0.2">
      <c r="A402" s="142" t="s">
        <v>452</v>
      </c>
      <c r="B402" s="134" t="s">
        <v>185</v>
      </c>
      <c r="C402" s="135" t="s">
        <v>185</v>
      </c>
      <c r="D402" s="135" t="s">
        <v>185</v>
      </c>
      <c r="E402" s="136" t="s">
        <v>185</v>
      </c>
      <c r="F402" s="137" t="s">
        <v>185</v>
      </c>
      <c r="G402" s="137" t="s">
        <v>185</v>
      </c>
      <c r="H402" s="138" t="s">
        <v>185</v>
      </c>
      <c r="I402" s="134" t="s">
        <v>185</v>
      </c>
      <c r="J402" s="135" t="s">
        <v>185</v>
      </c>
      <c r="K402" s="137" t="s">
        <v>185</v>
      </c>
      <c r="L402" s="79" t="s">
        <v>185</v>
      </c>
      <c r="M402" s="139" t="s">
        <v>185</v>
      </c>
      <c r="N402" s="135" t="s">
        <v>185</v>
      </c>
      <c r="O402" s="79" t="s">
        <v>185</v>
      </c>
      <c r="P402" s="140" t="s">
        <v>219</v>
      </c>
      <c r="Q402" s="145" t="s">
        <v>453</v>
      </c>
    </row>
    <row r="403" spans="1:17" ht="12.6" customHeight="1" x14ac:dyDescent="0.2">
      <c r="A403" s="142"/>
      <c r="B403" s="134"/>
      <c r="C403" s="135"/>
      <c r="D403" s="135"/>
      <c r="E403" s="136"/>
      <c r="F403" s="137"/>
      <c r="G403" s="137"/>
      <c r="H403" s="138"/>
      <c r="I403" s="134"/>
      <c r="J403" s="135"/>
      <c r="K403" s="137"/>
      <c r="L403" s="79"/>
      <c r="M403" s="139"/>
      <c r="N403" s="135"/>
      <c r="O403" s="79"/>
      <c r="P403" s="140"/>
      <c r="Q403" s="143"/>
    </row>
    <row r="404" spans="1:17" ht="12.6" customHeight="1" x14ac:dyDescent="0.2">
      <c r="A404" s="142" t="s">
        <v>454</v>
      </c>
      <c r="B404" s="134">
        <v>6.3819999999999997</v>
      </c>
      <c r="C404" s="135">
        <v>27.818000000000001</v>
      </c>
      <c r="D404" s="135">
        <v>0.84299999999999997</v>
      </c>
      <c r="E404" s="136">
        <v>106.27200000000001</v>
      </c>
      <c r="F404" s="137" t="s">
        <v>185</v>
      </c>
      <c r="G404" s="137">
        <v>19.652000000000001</v>
      </c>
      <c r="H404" s="138">
        <v>9.0180000000000007</v>
      </c>
      <c r="I404" s="134">
        <v>50.085999999999999</v>
      </c>
      <c r="J404" s="135">
        <v>0.996</v>
      </c>
      <c r="K404" s="137" t="s">
        <v>185</v>
      </c>
      <c r="L404" s="79" t="s">
        <v>185</v>
      </c>
      <c r="M404" s="139">
        <v>72.341999999999999</v>
      </c>
      <c r="N404" s="135">
        <v>247.255</v>
      </c>
      <c r="O404" s="79">
        <v>293.40899999999999</v>
      </c>
      <c r="P404" s="140">
        <v>118.66655881579746</v>
      </c>
      <c r="Q404" s="143" t="s">
        <v>455</v>
      </c>
    </row>
    <row r="405" spans="1:17" ht="12.6" customHeight="1" x14ac:dyDescent="0.2">
      <c r="A405" s="142"/>
      <c r="B405" s="134"/>
      <c r="C405" s="135"/>
      <c r="D405" s="135"/>
      <c r="E405" s="136"/>
      <c r="F405" s="137"/>
      <c r="G405" s="137"/>
      <c r="H405" s="138"/>
      <c r="I405" s="134"/>
      <c r="J405" s="135"/>
      <c r="K405" s="137"/>
      <c r="L405" s="79"/>
      <c r="M405" s="139"/>
      <c r="N405" s="135"/>
      <c r="O405" s="79"/>
      <c r="P405" s="140"/>
      <c r="Q405" s="143"/>
    </row>
    <row r="406" spans="1:17" ht="12.6" customHeight="1" x14ac:dyDescent="0.2">
      <c r="A406" s="142" t="s">
        <v>456</v>
      </c>
      <c r="B406" s="134" t="s">
        <v>185</v>
      </c>
      <c r="C406" s="135" t="s">
        <v>185</v>
      </c>
      <c r="D406" s="135">
        <v>80.81</v>
      </c>
      <c r="E406" s="136">
        <v>10.32</v>
      </c>
      <c r="F406" s="137" t="s">
        <v>185</v>
      </c>
      <c r="G406" s="137" t="s">
        <v>185</v>
      </c>
      <c r="H406" s="138">
        <v>25.21</v>
      </c>
      <c r="I406" s="134" t="s">
        <v>185</v>
      </c>
      <c r="J406" s="135" t="s">
        <v>185</v>
      </c>
      <c r="K406" s="137" t="s">
        <v>185</v>
      </c>
      <c r="L406" s="79" t="s">
        <v>185</v>
      </c>
      <c r="M406" s="139">
        <v>2.99</v>
      </c>
      <c r="N406" s="135">
        <v>5.55</v>
      </c>
      <c r="O406" s="79">
        <v>119.33</v>
      </c>
      <c r="P406" s="140" t="s">
        <v>548</v>
      </c>
      <c r="Q406" s="143" t="s">
        <v>456</v>
      </c>
    </row>
    <row r="407" spans="1:17" ht="12.6" customHeight="1" x14ac:dyDescent="0.2">
      <c r="A407" s="142"/>
      <c r="B407" s="134"/>
      <c r="C407" s="135"/>
      <c r="D407" s="135"/>
      <c r="E407" s="136"/>
      <c r="F407" s="137"/>
      <c r="G407" s="137"/>
      <c r="H407" s="138"/>
      <c r="I407" s="134"/>
      <c r="J407" s="135"/>
      <c r="K407" s="137"/>
      <c r="L407" s="79"/>
      <c r="M407" s="139"/>
      <c r="N407" s="135"/>
      <c r="O407" s="79"/>
      <c r="P407" s="140"/>
      <c r="Q407" s="143"/>
    </row>
    <row r="408" spans="1:17" ht="12.6" customHeight="1" x14ac:dyDescent="0.2">
      <c r="A408" s="142" t="s">
        <v>457</v>
      </c>
      <c r="B408" s="134">
        <v>1864.271</v>
      </c>
      <c r="C408" s="135">
        <v>3031.7979999999998</v>
      </c>
      <c r="D408" s="135">
        <v>3550.9490000000001</v>
      </c>
      <c r="E408" s="136">
        <v>2704.6550000000002</v>
      </c>
      <c r="F408" s="137">
        <v>2069.9499999999998</v>
      </c>
      <c r="G408" s="137">
        <v>2146.4949999999999</v>
      </c>
      <c r="H408" s="138">
        <v>2510.8139999999999</v>
      </c>
      <c r="I408" s="134">
        <v>1534.338</v>
      </c>
      <c r="J408" s="135">
        <v>2697.79</v>
      </c>
      <c r="K408" s="137">
        <v>2049.5349999999999</v>
      </c>
      <c r="L408" s="79">
        <v>2509.6460000000002</v>
      </c>
      <c r="M408" s="139">
        <v>1521.2760000000001</v>
      </c>
      <c r="N408" s="135">
        <v>32846.315000000002</v>
      </c>
      <c r="O408" s="79">
        <v>28191.517</v>
      </c>
      <c r="P408" s="140">
        <v>85.828553370446571</v>
      </c>
      <c r="Q408" s="143" t="s">
        <v>458</v>
      </c>
    </row>
    <row r="409" spans="1:17" ht="12.6" customHeight="1" x14ac:dyDescent="0.2">
      <c r="A409" s="142"/>
      <c r="B409" s="134"/>
      <c r="C409" s="135"/>
      <c r="D409" s="135"/>
      <c r="E409" s="136"/>
      <c r="F409" s="137"/>
      <c r="G409" s="137"/>
      <c r="H409" s="138"/>
      <c r="I409" s="134"/>
      <c r="J409" s="135"/>
      <c r="K409" s="137"/>
      <c r="L409" s="79"/>
      <c r="M409" s="139"/>
      <c r="N409" s="135"/>
      <c r="O409" s="79"/>
      <c r="P409" s="140"/>
      <c r="Q409" s="143"/>
    </row>
    <row r="410" spans="1:17" ht="12.6" customHeight="1" x14ac:dyDescent="0.2">
      <c r="A410" s="142" t="s">
        <v>459</v>
      </c>
      <c r="B410" s="134" t="s">
        <v>185</v>
      </c>
      <c r="C410" s="135" t="s">
        <v>185</v>
      </c>
      <c r="D410" s="135" t="s">
        <v>185</v>
      </c>
      <c r="E410" s="136" t="s">
        <v>185</v>
      </c>
      <c r="F410" s="137" t="s">
        <v>185</v>
      </c>
      <c r="G410" s="137" t="s">
        <v>185</v>
      </c>
      <c r="H410" s="138" t="s">
        <v>185</v>
      </c>
      <c r="I410" s="134" t="s">
        <v>185</v>
      </c>
      <c r="J410" s="135" t="s">
        <v>185</v>
      </c>
      <c r="K410" s="137" t="s">
        <v>185</v>
      </c>
      <c r="L410" s="79" t="s">
        <v>185</v>
      </c>
      <c r="M410" s="139" t="s">
        <v>185</v>
      </c>
      <c r="N410" s="135" t="s">
        <v>185</v>
      </c>
      <c r="O410" s="79" t="s">
        <v>185</v>
      </c>
      <c r="P410" s="140" t="s">
        <v>219</v>
      </c>
      <c r="Q410" s="143" t="s">
        <v>460</v>
      </c>
    </row>
    <row r="411" spans="1:17" ht="12.6" customHeight="1" x14ac:dyDescent="0.2">
      <c r="A411" s="142"/>
      <c r="B411" s="134"/>
      <c r="C411" s="135"/>
      <c r="D411" s="135"/>
      <c r="E411" s="136"/>
      <c r="F411" s="137"/>
      <c r="G411" s="137"/>
      <c r="H411" s="138"/>
      <c r="I411" s="134"/>
      <c r="J411" s="135"/>
      <c r="K411" s="137"/>
      <c r="L411" s="79"/>
      <c r="M411" s="139"/>
      <c r="N411" s="135"/>
      <c r="O411" s="79"/>
      <c r="P411" s="140"/>
      <c r="Q411" s="143"/>
    </row>
    <row r="412" spans="1:17" ht="12.6" customHeight="1" x14ac:dyDescent="0.2">
      <c r="A412" s="142" t="s">
        <v>61</v>
      </c>
      <c r="B412" s="134">
        <v>60559.332000000002</v>
      </c>
      <c r="C412" s="135">
        <v>51282.315999999999</v>
      </c>
      <c r="D412" s="135">
        <v>63022.936000000002</v>
      </c>
      <c r="E412" s="136">
        <v>59078.847000000002</v>
      </c>
      <c r="F412" s="137">
        <v>55117.527000000002</v>
      </c>
      <c r="G412" s="137">
        <v>52073.663999999997</v>
      </c>
      <c r="H412" s="138">
        <v>45232.027999999998</v>
      </c>
      <c r="I412" s="134">
        <v>44924.807000000001</v>
      </c>
      <c r="J412" s="135">
        <v>51947.377</v>
      </c>
      <c r="K412" s="137">
        <v>51404.550999999999</v>
      </c>
      <c r="L412" s="79">
        <v>53815.978999999999</v>
      </c>
      <c r="M412" s="139">
        <v>36820.036999999997</v>
      </c>
      <c r="N412" s="135">
        <v>589341.53200000001</v>
      </c>
      <c r="O412" s="79">
        <v>625279.40099999995</v>
      </c>
      <c r="P412" s="140">
        <v>106.09796986104824</v>
      </c>
      <c r="Q412" s="143" t="s">
        <v>62</v>
      </c>
    </row>
    <row r="413" spans="1:17" ht="12.6" customHeight="1" x14ac:dyDescent="0.2">
      <c r="A413" s="142"/>
      <c r="B413" s="134"/>
      <c r="C413" s="135"/>
      <c r="D413" s="135"/>
      <c r="E413" s="136"/>
      <c r="F413" s="137"/>
      <c r="G413" s="137"/>
      <c r="H413" s="138"/>
      <c r="I413" s="134"/>
      <c r="J413" s="135"/>
      <c r="K413" s="137"/>
      <c r="L413" s="79"/>
      <c r="M413" s="139"/>
      <c r="N413" s="135"/>
      <c r="O413" s="79"/>
      <c r="P413" s="140"/>
      <c r="Q413" s="143"/>
    </row>
    <row r="414" spans="1:17" ht="12.6" customHeight="1" x14ac:dyDescent="0.2">
      <c r="A414" s="133" t="s">
        <v>461</v>
      </c>
      <c r="B414" s="134" t="s">
        <v>185</v>
      </c>
      <c r="C414" s="135" t="s">
        <v>185</v>
      </c>
      <c r="D414" s="135" t="s">
        <v>185</v>
      </c>
      <c r="E414" s="136" t="s">
        <v>185</v>
      </c>
      <c r="F414" s="137" t="s">
        <v>185</v>
      </c>
      <c r="G414" s="137" t="s">
        <v>185</v>
      </c>
      <c r="H414" s="138">
        <v>38.762</v>
      </c>
      <c r="I414" s="134">
        <v>48.997999999999998</v>
      </c>
      <c r="J414" s="135" t="s">
        <v>185</v>
      </c>
      <c r="K414" s="137">
        <v>216.858</v>
      </c>
      <c r="L414" s="79" t="s">
        <v>185</v>
      </c>
      <c r="M414" s="139" t="s">
        <v>185</v>
      </c>
      <c r="N414" s="135">
        <v>51.304000000000002</v>
      </c>
      <c r="O414" s="79">
        <v>304.61799999999999</v>
      </c>
      <c r="P414" s="140">
        <v>593.75097458287848</v>
      </c>
      <c r="Q414" s="141" t="s">
        <v>462</v>
      </c>
    </row>
    <row r="415" spans="1:17" ht="12.6" customHeight="1" x14ac:dyDescent="0.2">
      <c r="A415" s="133"/>
      <c r="B415" s="125"/>
      <c r="C415" s="126"/>
      <c r="D415" s="126"/>
      <c r="E415" s="126"/>
      <c r="F415" s="127"/>
      <c r="G415" s="128"/>
      <c r="H415" s="129"/>
      <c r="I415" s="125"/>
      <c r="J415" s="126"/>
      <c r="K415" s="127"/>
      <c r="L415" s="59"/>
      <c r="M415" s="130"/>
      <c r="N415" s="126"/>
      <c r="O415" s="126"/>
      <c r="P415" s="140"/>
      <c r="Q415" s="141"/>
    </row>
    <row r="416" spans="1:17" ht="12.6" customHeight="1" x14ac:dyDescent="0.2">
      <c r="A416" s="189" t="s">
        <v>463</v>
      </c>
      <c r="B416" s="134">
        <v>10059.556</v>
      </c>
      <c r="C416" s="135">
        <v>12831.132</v>
      </c>
      <c r="D416" s="135">
        <v>13574.867</v>
      </c>
      <c r="E416" s="136">
        <v>14267.319</v>
      </c>
      <c r="F416" s="137">
        <v>14140.123</v>
      </c>
      <c r="G416" s="137">
        <v>10925.609</v>
      </c>
      <c r="H416" s="138">
        <v>14322.848</v>
      </c>
      <c r="I416" s="134">
        <v>12685.896000000001</v>
      </c>
      <c r="J416" s="135">
        <v>10597.87</v>
      </c>
      <c r="K416" s="137">
        <v>21628.803</v>
      </c>
      <c r="L416" s="79">
        <v>18181.671999999999</v>
      </c>
      <c r="M416" s="139">
        <v>18061.145</v>
      </c>
      <c r="N416" s="135">
        <v>144125.554</v>
      </c>
      <c r="O416" s="79">
        <v>171276.84</v>
      </c>
      <c r="P416" s="140">
        <v>118.83863426467731</v>
      </c>
      <c r="Q416" s="190" t="s">
        <v>464</v>
      </c>
    </row>
    <row r="417" spans="1:17" ht="12.6" customHeight="1" x14ac:dyDescent="0.2">
      <c r="A417" s="133"/>
      <c r="B417" s="158"/>
      <c r="C417" s="159"/>
      <c r="D417" s="159"/>
      <c r="E417" s="159"/>
      <c r="F417" s="160"/>
      <c r="G417" s="161"/>
      <c r="H417" s="162"/>
      <c r="I417" s="158"/>
      <c r="J417" s="159"/>
      <c r="K417" s="160"/>
      <c r="L417" s="163"/>
      <c r="M417" s="164"/>
      <c r="N417" s="159"/>
      <c r="O417" s="159"/>
      <c r="P417" s="140"/>
      <c r="Q417" s="141"/>
    </row>
    <row r="418" spans="1:17" ht="12.6" customHeight="1" x14ac:dyDescent="0.2">
      <c r="A418" s="142" t="s">
        <v>51</v>
      </c>
      <c r="B418" s="134">
        <v>318479.21500000003</v>
      </c>
      <c r="C418" s="135">
        <v>366684.15700000001</v>
      </c>
      <c r="D418" s="135">
        <v>408856.23700000002</v>
      </c>
      <c r="E418" s="136">
        <v>214064.11600000001</v>
      </c>
      <c r="F418" s="137">
        <v>339016.88400000002</v>
      </c>
      <c r="G418" s="137">
        <v>289885.82799999998</v>
      </c>
      <c r="H418" s="138">
        <v>240642.30900000001</v>
      </c>
      <c r="I418" s="134">
        <v>355939.40700000001</v>
      </c>
      <c r="J418" s="135">
        <v>421026.56699999998</v>
      </c>
      <c r="K418" s="137">
        <v>462295.92599999998</v>
      </c>
      <c r="L418" s="79">
        <v>266371.87199999997</v>
      </c>
      <c r="M418" s="139">
        <v>228039.96100000001</v>
      </c>
      <c r="N418" s="135">
        <v>3536533.1129999999</v>
      </c>
      <c r="O418" s="79">
        <v>3911302.4789999998</v>
      </c>
      <c r="P418" s="140">
        <v>110.5970834720133</v>
      </c>
      <c r="Q418" s="143" t="s">
        <v>52</v>
      </c>
    </row>
    <row r="419" spans="1:17" ht="12.6" customHeight="1" x14ac:dyDescent="0.2">
      <c r="A419" s="142"/>
      <c r="B419" s="134"/>
      <c r="C419" s="135"/>
      <c r="D419" s="135"/>
      <c r="E419" s="136"/>
      <c r="F419" s="137"/>
      <c r="G419" s="137"/>
      <c r="H419" s="138"/>
      <c r="I419" s="134"/>
      <c r="J419" s="135"/>
      <c r="K419" s="137"/>
      <c r="L419" s="79"/>
      <c r="M419" s="139"/>
      <c r="N419" s="135"/>
      <c r="O419" s="79"/>
      <c r="P419" s="140"/>
      <c r="Q419" s="143"/>
    </row>
    <row r="420" spans="1:17" ht="12.6" customHeight="1" x14ac:dyDescent="0.2">
      <c r="A420" s="148" t="s">
        <v>26</v>
      </c>
      <c r="B420" s="134">
        <v>278104.46299999999</v>
      </c>
      <c r="C420" s="135">
        <v>330399.32199999999</v>
      </c>
      <c r="D420" s="135">
        <v>280020.98499999999</v>
      </c>
      <c r="E420" s="136">
        <v>207818.807</v>
      </c>
      <c r="F420" s="137">
        <v>271931.37800000003</v>
      </c>
      <c r="G420" s="137">
        <v>206826.223</v>
      </c>
      <c r="H420" s="138">
        <v>139331.79800000001</v>
      </c>
      <c r="I420" s="134">
        <v>95617.604000000007</v>
      </c>
      <c r="J420" s="135">
        <v>110978.091</v>
      </c>
      <c r="K420" s="137">
        <v>204087.769</v>
      </c>
      <c r="L420" s="79">
        <v>218806.08600000001</v>
      </c>
      <c r="M420" s="139">
        <v>175257.50899999999</v>
      </c>
      <c r="N420" s="135">
        <v>2627920.5469999998</v>
      </c>
      <c r="O420" s="79">
        <v>2519180.0350000001</v>
      </c>
      <c r="P420" s="140">
        <v>95.862108079175513</v>
      </c>
      <c r="Q420" s="143" t="s">
        <v>28</v>
      </c>
    </row>
    <row r="421" spans="1:17" ht="12.6" customHeight="1" x14ac:dyDescent="0.2">
      <c r="A421" s="142"/>
      <c r="B421" s="134"/>
      <c r="C421" s="135"/>
      <c r="D421" s="135"/>
      <c r="E421" s="136"/>
      <c r="F421" s="137"/>
      <c r="G421" s="137"/>
      <c r="H421" s="138"/>
      <c r="I421" s="134"/>
      <c r="J421" s="135"/>
      <c r="K421" s="137"/>
      <c r="L421" s="79"/>
      <c r="M421" s="139"/>
      <c r="N421" s="135"/>
      <c r="O421" s="79"/>
      <c r="P421" s="157"/>
      <c r="Q421" s="143"/>
    </row>
    <row r="422" spans="1:17" ht="12.6" customHeight="1" x14ac:dyDescent="0.2">
      <c r="A422" s="148" t="s">
        <v>465</v>
      </c>
      <c r="B422" s="134">
        <v>25890.691999999999</v>
      </c>
      <c r="C422" s="135">
        <v>28376.136999999999</v>
      </c>
      <c r="D422" s="135">
        <v>33348.027999999998</v>
      </c>
      <c r="E422" s="136">
        <v>34302.357000000004</v>
      </c>
      <c r="F422" s="137">
        <v>31323.524000000001</v>
      </c>
      <c r="G422" s="137">
        <v>26995.842000000001</v>
      </c>
      <c r="H422" s="138">
        <v>26302.293000000001</v>
      </c>
      <c r="I422" s="134">
        <v>28057.697</v>
      </c>
      <c r="J422" s="135">
        <v>34832.692000000003</v>
      </c>
      <c r="K422" s="137">
        <v>35852.766000000003</v>
      </c>
      <c r="L422" s="79">
        <v>31071.289000000001</v>
      </c>
      <c r="M422" s="139">
        <v>27561.885999999999</v>
      </c>
      <c r="N422" s="135">
        <v>374114.96600000001</v>
      </c>
      <c r="O422" s="79">
        <v>363915.20299999998</v>
      </c>
      <c r="P422" s="157">
        <v>97.27362871658012</v>
      </c>
      <c r="Q422" s="143" t="s">
        <v>466</v>
      </c>
    </row>
    <row r="423" spans="1:17" ht="12.6" customHeight="1" x14ac:dyDescent="0.2">
      <c r="A423" s="142"/>
      <c r="B423" s="134"/>
      <c r="C423" s="135"/>
      <c r="D423" s="135"/>
      <c r="E423" s="136"/>
      <c r="F423" s="137"/>
      <c r="G423" s="137"/>
      <c r="H423" s="138"/>
      <c r="I423" s="134"/>
      <c r="J423" s="135"/>
      <c r="K423" s="137"/>
      <c r="L423" s="79"/>
      <c r="M423" s="139"/>
      <c r="N423" s="135"/>
      <c r="O423" s="79"/>
      <c r="P423" s="157"/>
      <c r="Q423" s="143"/>
    </row>
    <row r="424" spans="1:17" ht="12.6" customHeight="1" x14ac:dyDescent="0.2">
      <c r="A424" s="148" t="s">
        <v>467</v>
      </c>
      <c r="B424" s="134">
        <v>1592.181</v>
      </c>
      <c r="C424" s="135">
        <v>921.72500000000002</v>
      </c>
      <c r="D424" s="135">
        <v>612.09500000000003</v>
      </c>
      <c r="E424" s="136">
        <v>1012.34</v>
      </c>
      <c r="F424" s="137">
        <v>1014.547</v>
      </c>
      <c r="G424" s="137">
        <v>425.27</v>
      </c>
      <c r="H424" s="138">
        <v>409.99200000000002</v>
      </c>
      <c r="I424" s="134">
        <v>1537.8440000000001</v>
      </c>
      <c r="J424" s="135">
        <v>910.69399999999996</v>
      </c>
      <c r="K424" s="137">
        <v>1276.925</v>
      </c>
      <c r="L424" s="79">
        <v>574.38400000000001</v>
      </c>
      <c r="M424" s="139">
        <v>144.21199999999999</v>
      </c>
      <c r="N424" s="135">
        <v>7503.2470000000003</v>
      </c>
      <c r="O424" s="79">
        <v>10432.209000000001</v>
      </c>
      <c r="P424" s="140">
        <v>139.03592671279515</v>
      </c>
      <c r="Q424" s="143" t="s">
        <v>468</v>
      </c>
    </row>
    <row r="425" spans="1:17" ht="12.6" customHeight="1" x14ac:dyDescent="0.2">
      <c r="A425" s="142"/>
      <c r="B425" s="134"/>
      <c r="C425" s="135"/>
      <c r="D425" s="135"/>
      <c r="E425" s="136"/>
      <c r="F425" s="137"/>
      <c r="G425" s="137"/>
      <c r="H425" s="138"/>
      <c r="I425" s="134"/>
      <c r="J425" s="135"/>
      <c r="K425" s="137"/>
      <c r="L425" s="79"/>
      <c r="M425" s="139"/>
      <c r="N425" s="135"/>
      <c r="O425" s="79"/>
      <c r="P425" s="140"/>
      <c r="Q425" s="143"/>
    </row>
    <row r="426" spans="1:17" ht="12.6" customHeight="1" x14ac:dyDescent="0.2">
      <c r="A426" s="180" t="s">
        <v>469</v>
      </c>
      <c r="B426" s="134" t="s">
        <v>185</v>
      </c>
      <c r="C426" s="135">
        <v>30.696000000000002</v>
      </c>
      <c r="D426" s="135">
        <v>0.68200000000000005</v>
      </c>
      <c r="E426" s="136" t="s">
        <v>185</v>
      </c>
      <c r="F426" s="137" t="s">
        <v>185</v>
      </c>
      <c r="G426" s="137" t="s">
        <v>185</v>
      </c>
      <c r="H426" s="138">
        <v>8.7100000000000009</v>
      </c>
      <c r="I426" s="134">
        <v>21.981999999999999</v>
      </c>
      <c r="J426" s="135" t="s">
        <v>185</v>
      </c>
      <c r="K426" s="137" t="s">
        <v>185</v>
      </c>
      <c r="L426" s="79" t="s">
        <v>185</v>
      </c>
      <c r="M426" s="139">
        <v>51.01</v>
      </c>
      <c r="N426" s="135">
        <v>25.555</v>
      </c>
      <c r="O426" s="79">
        <v>113.08</v>
      </c>
      <c r="P426" s="140">
        <v>442.49657601252198</v>
      </c>
      <c r="Q426" s="145" t="s">
        <v>470</v>
      </c>
    </row>
    <row r="427" spans="1:17" ht="12.6" customHeight="1" x14ac:dyDescent="0.2">
      <c r="A427" s="142"/>
      <c r="B427" s="134"/>
      <c r="C427" s="135"/>
      <c r="D427" s="135"/>
      <c r="E427" s="136"/>
      <c r="F427" s="137"/>
      <c r="G427" s="137"/>
      <c r="H427" s="138"/>
      <c r="I427" s="134"/>
      <c r="J427" s="135"/>
      <c r="K427" s="137"/>
      <c r="L427" s="79"/>
      <c r="M427" s="139"/>
      <c r="N427" s="135"/>
      <c r="O427" s="79"/>
      <c r="P427" s="140"/>
      <c r="Q427" s="143"/>
    </row>
    <row r="428" spans="1:17" ht="12.6" customHeight="1" x14ac:dyDescent="0.2">
      <c r="A428" s="148" t="s">
        <v>471</v>
      </c>
      <c r="B428" s="134">
        <v>485.923</v>
      </c>
      <c r="C428" s="135">
        <v>156.84700000000001</v>
      </c>
      <c r="D428" s="135">
        <v>240.64699999999999</v>
      </c>
      <c r="E428" s="136">
        <v>69.042000000000002</v>
      </c>
      <c r="F428" s="137">
        <v>27.3</v>
      </c>
      <c r="G428" s="137">
        <v>159.684</v>
      </c>
      <c r="H428" s="138">
        <v>331.47899999999998</v>
      </c>
      <c r="I428" s="134" t="s">
        <v>185</v>
      </c>
      <c r="J428" s="135">
        <v>359.976</v>
      </c>
      <c r="K428" s="137">
        <v>293.04399999999998</v>
      </c>
      <c r="L428" s="79">
        <v>154.44</v>
      </c>
      <c r="M428" s="139">
        <v>428.48899999999998</v>
      </c>
      <c r="N428" s="135">
        <v>2121.09</v>
      </c>
      <c r="O428" s="79">
        <v>2706.8710000000001</v>
      </c>
      <c r="P428" s="140">
        <v>127.61697994898849</v>
      </c>
      <c r="Q428" s="143" t="s">
        <v>472</v>
      </c>
    </row>
    <row r="429" spans="1:17" ht="12.6" customHeight="1" x14ac:dyDescent="0.2">
      <c r="A429" s="142"/>
      <c r="B429" s="134"/>
      <c r="C429" s="135"/>
      <c r="D429" s="135"/>
      <c r="E429" s="136"/>
      <c r="F429" s="137"/>
      <c r="G429" s="137"/>
      <c r="H429" s="138"/>
      <c r="I429" s="134"/>
      <c r="J429" s="135"/>
      <c r="K429" s="137"/>
      <c r="L429" s="79"/>
      <c r="M429" s="139"/>
      <c r="N429" s="135"/>
      <c r="O429" s="79"/>
      <c r="P429" s="140"/>
      <c r="Q429" s="143"/>
    </row>
    <row r="430" spans="1:17" ht="12.6" customHeight="1" x14ac:dyDescent="0.2">
      <c r="A430" s="142" t="s">
        <v>473</v>
      </c>
      <c r="B430" s="134" t="s">
        <v>185</v>
      </c>
      <c r="C430" s="135">
        <v>7.6340000000000003</v>
      </c>
      <c r="D430" s="135">
        <v>19.391999999999999</v>
      </c>
      <c r="E430" s="136" t="s">
        <v>185</v>
      </c>
      <c r="F430" s="137" t="s">
        <v>185</v>
      </c>
      <c r="G430" s="137" t="s">
        <v>185</v>
      </c>
      <c r="H430" s="138" t="s">
        <v>185</v>
      </c>
      <c r="I430" s="134" t="s">
        <v>185</v>
      </c>
      <c r="J430" s="135">
        <v>20.04</v>
      </c>
      <c r="K430" s="137" t="s">
        <v>185</v>
      </c>
      <c r="L430" s="79">
        <v>0.03</v>
      </c>
      <c r="M430" s="139">
        <v>4.6980000000000004</v>
      </c>
      <c r="N430" s="135">
        <v>18.696000000000002</v>
      </c>
      <c r="O430" s="79">
        <v>51.793999999999997</v>
      </c>
      <c r="P430" s="140">
        <v>277.03252032520322</v>
      </c>
      <c r="Q430" s="143" t="s">
        <v>474</v>
      </c>
    </row>
    <row r="431" spans="1:17" ht="12.6" customHeight="1" x14ac:dyDescent="0.2">
      <c r="A431" s="142"/>
      <c r="B431" s="134"/>
      <c r="C431" s="135"/>
      <c r="D431" s="135"/>
      <c r="E431" s="136"/>
      <c r="F431" s="137"/>
      <c r="G431" s="137"/>
      <c r="H431" s="138"/>
      <c r="I431" s="134"/>
      <c r="J431" s="135"/>
      <c r="K431" s="137"/>
      <c r="L431" s="79"/>
      <c r="M431" s="139"/>
      <c r="N431" s="135"/>
      <c r="O431" s="79"/>
      <c r="P431" s="140"/>
      <c r="Q431" s="143"/>
    </row>
    <row r="432" spans="1:17" ht="12.6" customHeight="1" x14ac:dyDescent="0.2">
      <c r="A432" s="142" t="s">
        <v>475</v>
      </c>
      <c r="B432" s="134" t="s">
        <v>185</v>
      </c>
      <c r="C432" s="135" t="s">
        <v>185</v>
      </c>
      <c r="D432" s="135" t="s">
        <v>185</v>
      </c>
      <c r="E432" s="136" t="s">
        <v>185</v>
      </c>
      <c r="F432" s="137" t="s">
        <v>185</v>
      </c>
      <c r="G432" s="137" t="s">
        <v>185</v>
      </c>
      <c r="H432" s="138" t="s">
        <v>185</v>
      </c>
      <c r="I432" s="134" t="s">
        <v>185</v>
      </c>
      <c r="J432" s="135" t="s">
        <v>185</v>
      </c>
      <c r="K432" s="137" t="s">
        <v>185</v>
      </c>
      <c r="L432" s="79" t="s">
        <v>185</v>
      </c>
      <c r="M432" s="139" t="s">
        <v>185</v>
      </c>
      <c r="N432" s="135">
        <v>1.18</v>
      </c>
      <c r="O432" s="79" t="s">
        <v>185</v>
      </c>
      <c r="P432" s="140" t="s">
        <v>185</v>
      </c>
      <c r="Q432" s="150" t="s">
        <v>476</v>
      </c>
    </row>
    <row r="433" spans="1:17" ht="12.6" customHeight="1" x14ac:dyDescent="0.2">
      <c r="A433" s="149"/>
      <c r="B433" s="134"/>
      <c r="C433" s="135"/>
      <c r="D433" s="135"/>
      <c r="E433" s="136"/>
      <c r="F433" s="137"/>
      <c r="G433" s="137"/>
      <c r="H433" s="138"/>
      <c r="I433" s="134"/>
      <c r="J433" s="135"/>
      <c r="K433" s="137"/>
      <c r="L433" s="79"/>
      <c r="M433" s="139"/>
      <c r="N433" s="135"/>
      <c r="O433" s="79"/>
      <c r="P433" s="140"/>
      <c r="Q433" s="150"/>
    </row>
    <row r="434" spans="1:17" ht="12.6" customHeight="1" x14ac:dyDescent="0.2">
      <c r="A434" s="200" t="s">
        <v>477</v>
      </c>
      <c r="B434" s="134" t="s">
        <v>185</v>
      </c>
      <c r="C434" s="135" t="s">
        <v>185</v>
      </c>
      <c r="D434" s="135" t="s">
        <v>185</v>
      </c>
      <c r="E434" s="136" t="s">
        <v>185</v>
      </c>
      <c r="F434" s="137" t="s">
        <v>185</v>
      </c>
      <c r="G434" s="137" t="s">
        <v>185</v>
      </c>
      <c r="H434" s="138" t="s">
        <v>185</v>
      </c>
      <c r="I434" s="134" t="s">
        <v>185</v>
      </c>
      <c r="J434" s="135" t="s">
        <v>185</v>
      </c>
      <c r="K434" s="137" t="s">
        <v>185</v>
      </c>
      <c r="L434" s="79" t="s">
        <v>185</v>
      </c>
      <c r="M434" s="139" t="s">
        <v>185</v>
      </c>
      <c r="N434" s="135" t="s">
        <v>185</v>
      </c>
      <c r="O434" s="79" t="s">
        <v>185</v>
      </c>
      <c r="P434" s="140" t="s">
        <v>219</v>
      </c>
      <c r="Q434" s="201" t="s">
        <v>478</v>
      </c>
    </row>
    <row r="435" spans="1:17" ht="12.6" customHeight="1" x14ac:dyDescent="0.2">
      <c r="A435" s="124"/>
      <c r="B435" s="134"/>
      <c r="C435" s="135"/>
      <c r="D435" s="135"/>
      <c r="E435" s="136"/>
      <c r="F435" s="137"/>
      <c r="G435" s="137"/>
      <c r="H435" s="138"/>
      <c r="I435" s="134"/>
      <c r="J435" s="135"/>
      <c r="K435" s="137"/>
      <c r="L435" s="79"/>
      <c r="M435" s="139"/>
      <c r="N435" s="135"/>
      <c r="O435" s="79"/>
      <c r="P435" s="140"/>
      <c r="Q435" s="151"/>
    </row>
    <row r="436" spans="1:17" ht="12.75" x14ac:dyDescent="0.2">
      <c r="A436" s="133" t="s">
        <v>479</v>
      </c>
      <c r="B436" s="134">
        <v>12.279</v>
      </c>
      <c r="C436" s="135">
        <v>0.16600000000000001</v>
      </c>
      <c r="D436" s="135" t="s">
        <v>185</v>
      </c>
      <c r="E436" s="136" t="s">
        <v>185</v>
      </c>
      <c r="F436" s="137" t="s">
        <v>185</v>
      </c>
      <c r="G436" s="137" t="s">
        <v>185</v>
      </c>
      <c r="H436" s="138" t="s">
        <v>185</v>
      </c>
      <c r="I436" s="134" t="s">
        <v>185</v>
      </c>
      <c r="J436" s="135">
        <v>3.5070000000000001</v>
      </c>
      <c r="K436" s="137" t="s">
        <v>185</v>
      </c>
      <c r="L436" s="79">
        <v>12.285</v>
      </c>
      <c r="M436" s="139">
        <v>8.89</v>
      </c>
      <c r="N436" s="135">
        <v>158.84</v>
      </c>
      <c r="O436" s="79">
        <v>37.127000000000002</v>
      </c>
      <c r="P436" s="140">
        <v>23.373835305968271</v>
      </c>
      <c r="Q436" s="141" t="s">
        <v>480</v>
      </c>
    </row>
    <row r="437" spans="1:17" ht="1.9" customHeight="1" x14ac:dyDescent="0.2">
      <c r="A437" s="141"/>
      <c r="B437" s="134"/>
      <c r="C437" s="135"/>
      <c r="D437" s="135"/>
      <c r="E437" s="136"/>
      <c r="F437" s="137"/>
      <c r="G437" s="137"/>
      <c r="H437" s="138"/>
      <c r="I437" s="134"/>
      <c r="J437" s="135"/>
      <c r="K437" s="137"/>
      <c r="L437" s="79"/>
      <c r="M437" s="139"/>
      <c r="N437" s="135"/>
      <c r="O437" s="79"/>
      <c r="P437" s="140"/>
      <c r="Q437" s="141"/>
    </row>
    <row r="438" spans="1:17" ht="25.5" x14ac:dyDescent="0.2">
      <c r="A438" s="185" t="s">
        <v>481</v>
      </c>
      <c r="B438" s="134" t="s">
        <v>185</v>
      </c>
      <c r="C438" s="135" t="s">
        <v>185</v>
      </c>
      <c r="D438" s="135" t="s">
        <v>185</v>
      </c>
      <c r="E438" s="136" t="s">
        <v>185</v>
      </c>
      <c r="F438" s="137" t="s">
        <v>185</v>
      </c>
      <c r="G438" s="137" t="s">
        <v>185</v>
      </c>
      <c r="H438" s="138" t="s">
        <v>185</v>
      </c>
      <c r="I438" s="134" t="s">
        <v>185</v>
      </c>
      <c r="J438" s="135" t="s">
        <v>185</v>
      </c>
      <c r="K438" s="137" t="s">
        <v>185</v>
      </c>
      <c r="L438" s="79" t="s">
        <v>185</v>
      </c>
      <c r="M438" s="139" t="s">
        <v>185</v>
      </c>
      <c r="N438" s="135" t="s">
        <v>185</v>
      </c>
      <c r="O438" s="79" t="s">
        <v>185</v>
      </c>
      <c r="P438" s="140" t="s">
        <v>219</v>
      </c>
      <c r="Q438" s="190" t="s">
        <v>482</v>
      </c>
    </row>
    <row r="439" spans="1:17" ht="6.95" customHeight="1" x14ac:dyDescent="0.2">
      <c r="A439" s="181"/>
      <c r="B439" s="134"/>
      <c r="C439" s="135"/>
      <c r="D439" s="135"/>
      <c r="E439" s="136"/>
      <c r="F439" s="137"/>
      <c r="G439" s="137"/>
      <c r="H439" s="138"/>
      <c r="I439" s="134"/>
      <c r="J439" s="135"/>
      <c r="K439" s="137"/>
      <c r="L439" s="79"/>
      <c r="M439" s="139"/>
      <c r="N439" s="135"/>
      <c r="O439" s="79"/>
      <c r="P439" s="140"/>
      <c r="Q439" s="209"/>
    </row>
    <row r="440" spans="1:17" ht="12.75" x14ac:dyDescent="0.2">
      <c r="A440" s="202" t="s">
        <v>483</v>
      </c>
      <c r="B440" s="134" t="s">
        <v>185</v>
      </c>
      <c r="C440" s="135" t="s">
        <v>185</v>
      </c>
      <c r="D440" s="135" t="s">
        <v>185</v>
      </c>
      <c r="E440" s="136" t="s">
        <v>185</v>
      </c>
      <c r="F440" s="137" t="s">
        <v>185</v>
      </c>
      <c r="G440" s="137" t="s">
        <v>185</v>
      </c>
      <c r="H440" s="138">
        <v>0.17</v>
      </c>
      <c r="I440" s="134">
        <v>0.42899999999999999</v>
      </c>
      <c r="J440" s="135" t="s">
        <v>185</v>
      </c>
      <c r="K440" s="137" t="s">
        <v>185</v>
      </c>
      <c r="L440" s="79" t="s">
        <v>185</v>
      </c>
      <c r="M440" s="139" t="s">
        <v>185</v>
      </c>
      <c r="N440" s="135">
        <v>0.73699999999999999</v>
      </c>
      <c r="O440" s="79">
        <v>0.59899999999999998</v>
      </c>
      <c r="P440" s="140">
        <v>81.27544097693351</v>
      </c>
      <c r="Q440" s="203" t="s">
        <v>484</v>
      </c>
    </row>
    <row r="441" spans="1:17" ht="12.6" customHeight="1" x14ac:dyDescent="0.2">
      <c r="A441" s="189"/>
      <c r="B441" s="134"/>
      <c r="C441" s="135"/>
      <c r="D441" s="135"/>
      <c r="E441" s="136"/>
      <c r="F441" s="137"/>
      <c r="G441" s="137"/>
      <c r="H441" s="138"/>
      <c r="I441" s="134"/>
      <c r="J441" s="135"/>
      <c r="K441" s="137"/>
      <c r="L441" s="79"/>
      <c r="M441" s="139"/>
      <c r="N441" s="135"/>
      <c r="O441" s="79"/>
      <c r="P441" s="140"/>
      <c r="Q441" s="141"/>
    </row>
    <row r="442" spans="1:17" ht="12.75" x14ac:dyDescent="0.2">
      <c r="A442" s="142" t="s">
        <v>485</v>
      </c>
      <c r="B442" s="134" t="s">
        <v>185</v>
      </c>
      <c r="C442" s="135">
        <v>0.60099999999999998</v>
      </c>
      <c r="D442" s="135" t="s">
        <v>185</v>
      </c>
      <c r="E442" s="136" t="s">
        <v>185</v>
      </c>
      <c r="F442" s="137" t="s">
        <v>185</v>
      </c>
      <c r="G442" s="137" t="s">
        <v>185</v>
      </c>
      <c r="H442" s="138" t="s">
        <v>185</v>
      </c>
      <c r="I442" s="134" t="s">
        <v>185</v>
      </c>
      <c r="J442" s="135">
        <v>8.4380000000000006</v>
      </c>
      <c r="K442" s="137" t="s">
        <v>185</v>
      </c>
      <c r="L442" s="79" t="s">
        <v>185</v>
      </c>
      <c r="M442" s="139" t="s">
        <v>185</v>
      </c>
      <c r="N442" s="135">
        <v>6.0039999999999996</v>
      </c>
      <c r="O442" s="79">
        <v>9.0389999999999997</v>
      </c>
      <c r="P442" s="140">
        <v>150.54963357761494</v>
      </c>
      <c r="Q442" s="143" t="s">
        <v>486</v>
      </c>
    </row>
    <row r="443" spans="1:17" ht="12.6" customHeight="1" x14ac:dyDescent="0.2">
      <c r="A443" s="142"/>
      <c r="B443" s="134"/>
      <c r="C443" s="135"/>
      <c r="D443" s="135"/>
      <c r="E443" s="136"/>
      <c r="F443" s="137"/>
      <c r="G443" s="137"/>
      <c r="H443" s="138"/>
      <c r="I443" s="134"/>
      <c r="J443" s="135"/>
      <c r="K443" s="137"/>
      <c r="L443" s="79"/>
      <c r="M443" s="139"/>
      <c r="N443" s="135"/>
      <c r="O443" s="79"/>
      <c r="P443" s="140"/>
      <c r="Q443" s="143"/>
    </row>
    <row r="444" spans="1:17" ht="12.6" customHeight="1" x14ac:dyDescent="0.2">
      <c r="A444" s="174" t="s">
        <v>487</v>
      </c>
      <c r="B444" s="134" t="s">
        <v>185</v>
      </c>
      <c r="C444" s="135">
        <v>1.153</v>
      </c>
      <c r="D444" s="135">
        <v>32.463999999999999</v>
      </c>
      <c r="E444" s="136" t="s">
        <v>185</v>
      </c>
      <c r="F444" s="137" t="s">
        <v>185</v>
      </c>
      <c r="G444" s="137" t="s">
        <v>185</v>
      </c>
      <c r="H444" s="138" t="s">
        <v>185</v>
      </c>
      <c r="I444" s="134" t="s">
        <v>185</v>
      </c>
      <c r="J444" s="135">
        <v>32.463999999999999</v>
      </c>
      <c r="K444" s="137">
        <v>35.991999999999997</v>
      </c>
      <c r="L444" s="79">
        <v>36.24</v>
      </c>
      <c r="M444" s="139" t="s">
        <v>185</v>
      </c>
      <c r="N444" s="135">
        <v>149.767</v>
      </c>
      <c r="O444" s="79">
        <v>138.31299999999999</v>
      </c>
      <c r="P444" s="140">
        <v>92.352120293522603</v>
      </c>
      <c r="Q444" s="204" t="s">
        <v>489</v>
      </c>
    </row>
    <row r="445" spans="1:17" ht="12.6" customHeight="1" x14ac:dyDescent="0.2">
      <c r="A445" s="142"/>
      <c r="B445" s="134"/>
      <c r="C445" s="135"/>
      <c r="D445" s="135"/>
      <c r="E445" s="136"/>
      <c r="F445" s="137"/>
      <c r="G445" s="137"/>
      <c r="H445" s="138"/>
      <c r="I445" s="134"/>
      <c r="J445" s="135"/>
      <c r="K445" s="137"/>
      <c r="L445" s="79"/>
      <c r="M445" s="139"/>
      <c r="N445" s="135"/>
      <c r="O445" s="79"/>
      <c r="P445" s="140"/>
      <c r="Q445" s="143"/>
    </row>
    <row r="446" spans="1:17" ht="12.6" customHeight="1" x14ac:dyDescent="0.2">
      <c r="A446" s="146" t="s">
        <v>490</v>
      </c>
      <c r="B446" s="134" t="s">
        <v>185</v>
      </c>
      <c r="C446" s="135" t="s">
        <v>185</v>
      </c>
      <c r="D446" s="135" t="s">
        <v>185</v>
      </c>
      <c r="E446" s="136" t="s">
        <v>185</v>
      </c>
      <c r="F446" s="137" t="s">
        <v>185</v>
      </c>
      <c r="G446" s="137" t="s">
        <v>185</v>
      </c>
      <c r="H446" s="138" t="s">
        <v>185</v>
      </c>
      <c r="I446" s="134" t="s">
        <v>185</v>
      </c>
      <c r="J446" s="135" t="s">
        <v>185</v>
      </c>
      <c r="K446" s="137" t="s">
        <v>185</v>
      </c>
      <c r="L446" s="79" t="s">
        <v>185</v>
      </c>
      <c r="M446" s="139" t="s">
        <v>185</v>
      </c>
      <c r="N446" s="135" t="s">
        <v>185</v>
      </c>
      <c r="O446" s="79" t="s">
        <v>185</v>
      </c>
      <c r="P446" s="140" t="s">
        <v>219</v>
      </c>
      <c r="Q446" s="145" t="s">
        <v>491</v>
      </c>
    </row>
    <row r="447" spans="1:17" ht="12.6" customHeight="1" x14ac:dyDescent="0.2">
      <c r="A447" s="142"/>
      <c r="B447" s="134"/>
      <c r="C447" s="135"/>
      <c r="D447" s="135"/>
      <c r="E447" s="136"/>
      <c r="F447" s="137"/>
      <c r="G447" s="137"/>
      <c r="H447" s="138"/>
      <c r="I447" s="134"/>
      <c r="J447" s="135"/>
      <c r="K447" s="137"/>
      <c r="L447" s="79"/>
      <c r="M447" s="139"/>
      <c r="N447" s="135"/>
      <c r="O447" s="79"/>
      <c r="P447" s="140"/>
      <c r="Q447" s="143"/>
    </row>
    <row r="448" spans="1:17" ht="12.6" customHeight="1" x14ac:dyDescent="0.2">
      <c r="A448" s="146" t="s">
        <v>492</v>
      </c>
      <c r="B448" s="134" t="s">
        <v>185</v>
      </c>
      <c r="C448" s="135" t="s">
        <v>185</v>
      </c>
      <c r="D448" s="135" t="s">
        <v>185</v>
      </c>
      <c r="E448" s="136" t="s">
        <v>185</v>
      </c>
      <c r="F448" s="137" t="s">
        <v>185</v>
      </c>
      <c r="G448" s="137" t="s">
        <v>185</v>
      </c>
      <c r="H448" s="138" t="s">
        <v>185</v>
      </c>
      <c r="I448" s="134" t="s">
        <v>185</v>
      </c>
      <c r="J448" s="135" t="s">
        <v>185</v>
      </c>
      <c r="K448" s="137" t="s">
        <v>185</v>
      </c>
      <c r="L448" s="79" t="s">
        <v>185</v>
      </c>
      <c r="M448" s="139" t="s">
        <v>185</v>
      </c>
      <c r="N448" s="135" t="s">
        <v>185</v>
      </c>
      <c r="O448" s="79" t="s">
        <v>185</v>
      </c>
      <c r="P448" s="140" t="s">
        <v>219</v>
      </c>
      <c r="Q448" s="145" t="s">
        <v>493</v>
      </c>
    </row>
    <row r="449" spans="1:17" ht="12.6" customHeight="1" x14ac:dyDescent="0.2">
      <c r="A449" s="142"/>
      <c r="B449" s="134"/>
      <c r="C449" s="135"/>
      <c r="D449" s="135"/>
      <c r="E449" s="136"/>
      <c r="F449" s="137"/>
      <c r="G449" s="137"/>
      <c r="H449" s="138"/>
      <c r="I449" s="134"/>
      <c r="J449" s="135"/>
      <c r="K449" s="137"/>
      <c r="L449" s="79"/>
      <c r="M449" s="139"/>
      <c r="N449" s="135"/>
      <c r="O449" s="79"/>
      <c r="P449" s="140"/>
      <c r="Q449" s="143"/>
    </row>
    <row r="450" spans="1:17" ht="12.6" customHeight="1" x14ac:dyDescent="0.2">
      <c r="A450" s="146" t="s">
        <v>549</v>
      </c>
      <c r="B450" s="134" t="s">
        <v>185</v>
      </c>
      <c r="C450" s="135" t="s">
        <v>185</v>
      </c>
      <c r="D450" s="135">
        <v>71.185000000000002</v>
      </c>
      <c r="E450" s="136">
        <v>121.66200000000001</v>
      </c>
      <c r="F450" s="137">
        <v>75</v>
      </c>
      <c r="G450" s="137">
        <v>5.3070000000000004</v>
      </c>
      <c r="H450" s="138">
        <v>108.898</v>
      </c>
      <c r="I450" s="134">
        <v>424.49599999999998</v>
      </c>
      <c r="J450" s="135">
        <v>68.236999999999995</v>
      </c>
      <c r="K450" s="137">
        <v>51.5</v>
      </c>
      <c r="L450" s="79">
        <v>52</v>
      </c>
      <c r="M450" s="139">
        <v>259.733</v>
      </c>
      <c r="N450" s="135">
        <v>2435.5650000000001</v>
      </c>
      <c r="O450" s="79">
        <v>1238.018</v>
      </c>
      <c r="P450" s="140">
        <v>50.830833913280905</v>
      </c>
      <c r="Q450" s="145" t="s">
        <v>495</v>
      </c>
    </row>
    <row r="451" spans="1:17" ht="12.6" customHeight="1" x14ac:dyDescent="0.2">
      <c r="A451" s="142"/>
      <c r="B451" s="134"/>
      <c r="C451" s="135"/>
      <c r="D451" s="135"/>
      <c r="E451" s="136"/>
      <c r="F451" s="137"/>
      <c r="G451" s="137"/>
      <c r="H451" s="138"/>
      <c r="I451" s="134"/>
      <c r="J451" s="135"/>
      <c r="K451" s="137"/>
      <c r="L451" s="79"/>
      <c r="M451" s="139"/>
      <c r="N451" s="135"/>
      <c r="O451" s="79"/>
      <c r="P451" s="140"/>
      <c r="Q451" s="143"/>
    </row>
    <row r="452" spans="1:17" ht="12.6" customHeight="1" x14ac:dyDescent="0.2">
      <c r="A452" s="142" t="s">
        <v>496</v>
      </c>
      <c r="B452" s="134" t="s">
        <v>185</v>
      </c>
      <c r="C452" s="135" t="s">
        <v>185</v>
      </c>
      <c r="D452" s="135" t="s">
        <v>185</v>
      </c>
      <c r="E452" s="136" t="s">
        <v>185</v>
      </c>
      <c r="F452" s="137" t="s">
        <v>185</v>
      </c>
      <c r="G452" s="137" t="s">
        <v>185</v>
      </c>
      <c r="H452" s="138" t="s">
        <v>185</v>
      </c>
      <c r="I452" s="134" t="s">
        <v>185</v>
      </c>
      <c r="J452" s="135" t="s">
        <v>185</v>
      </c>
      <c r="K452" s="137" t="s">
        <v>185</v>
      </c>
      <c r="L452" s="79" t="s">
        <v>185</v>
      </c>
      <c r="M452" s="139" t="s">
        <v>185</v>
      </c>
      <c r="N452" s="135" t="s">
        <v>185</v>
      </c>
      <c r="O452" s="79" t="s">
        <v>185</v>
      </c>
      <c r="P452" s="140" t="s">
        <v>219</v>
      </c>
      <c r="Q452" s="143" t="s">
        <v>497</v>
      </c>
    </row>
    <row r="453" spans="1:17" ht="12.6" customHeight="1" x14ac:dyDescent="0.2">
      <c r="A453" s="142"/>
      <c r="B453" s="134"/>
      <c r="C453" s="135"/>
      <c r="D453" s="135"/>
      <c r="E453" s="136"/>
      <c r="F453" s="137"/>
      <c r="G453" s="137"/>
      <c r="H453" s="138"/>
      <c r="I453" s="134"/>
      <c r="J453" s="135"/>
      <c r="K453" s="137"/>
      <c r="L453" s="79"/>
      <c r="M453" s="139"/>
      <c r="N453" s="135"/>
      <c r="O453" s="79"/>
      <c r="P453" s="140"/>
      <c r="Q453" s="143"/>
    </row>
    <row r="454" spans="1:17" ht="12.6" customHeight="1" x14ac:dyDescent="0.2">
      <c r="A454" s="142" t="s">
        <v>57</v>
      </c>
      <c r="B454" s="134">
        <v>193557.796</v>
      </c>
      <c r="C454" s="135">
        <v>175374.62</v>
      </c>
      <c r="D454" s="135">
        <v>202992.01500000001</v>
      </c>
      <c r="E454" s="136">
        <v>161462.53899999999</v>
      </c>
      <c r="F454" s="137">
        <v>232591.073</v>
      </c>
      <c r="G454" s="137">
        <v>208904.24100000001</v>
      </c>
      <c r="H454" s="138">
        <v>149361.076</v>
      </c>
      <c r="I454" s="134">
        <v>134039.95600000001</v>
      </c>
      <c r="J454" s="135">
        <v>197720.351</v>
      </c>
      <c r="K454" s="137">
        <v>253621.79800000001</v>
      </c>
      <c r="L454" s="79">
        <v>218812.785</v>
      </c>
      <c r="M454" s="139">
        <v>136298.07999999999</v>
      </c>
      <c r="N454" s="135">
        <v>2270300.6150000002</v>
      </c>
      <c r="O454" s="79">
        <v>2264736.33</v>
      </c>
      <c r="P454" s="140">
        <v>99.754909769955731</v>
      </c>
      <c r="Q454" s="143" t="s">
        <v>58</v>
      </c>
    </row>
    <row r="455" spans="1:17" ht="12.6" customHeight="1" x14ac:dyDescent="0.2">
      <c r="A455" s="142"/>
      <c r="B455" s="134"/>
      <c r="C455" s="135"/>
      <c r="D455" s="135"/>
      <c r="E455" s="136"/>
      <c r="F455" s="137"/>
      <c r="G455" s="137"/>
      <c r="H455" s="138"/>
      <c r="I455" s="134"/>
      <c r="J455" s="135"/>
      <c r="K455" s="137"/>
      <c r="L455" s="79"/>
      <c r="M455" s="139"/>
      <c r="N455" s="135"/>
      <c r="O455" s="79"/>
      <c r="P455" s="140"/>
      <c r="Q455" s="143"/>
    </row>
    <row r="456" spans="1:17" ht="12.6" customHeight="1" x14ac:dyDescent="0.2">
      <c r="A456" s="133" t="s">
        <v>498</v>
      </c>
      <c r="B456" s="134">
        <v>87033.933999999994</v>
      </c>
      <c r="C456" s="135">
        <v>96275.798999999999</v>
      </c>
      <c r="D456" s="135">
        <v>125694.018</v>
      </c>
      <c r="E456" s="136">
        <v>107611.98699999999</v>
      </c>
      <c r="F456" s="137">
        <v>94788.055999999997</v>
      </c>
      <c r="G456" s="137">
        <v>93113.365999999995</v>
      </c>
      <c r="H456" s="138">
        <v>74418.044999999998</v>
      </c>
      <c r="I456" s="134">
        <v>89657.396999999997</v>
      </c>
      <c r="J456" s="135">
        <v>102722.851</v>
      </c>
      <c r="K456" s="137">
        <v>118608.163</v>
      </c>
      <c r="L456" s="79">
        <v>117814.81299999999</v>
      </c>
      <c r="M456" s="139">
        <v>72520.702999999994</v>
      </c>
      <c r="N456" s="135">
        <v>1204167.0190000001</v>
      </c>
      <c r="O456" s="79">
        <v>1180259.132</v>
      </c>
      <c r="P456" s="140">
        <v>98.01457051864331</v>
      </c>
      <c r="Q456" s="141" t="s">
        <v>82</v>
      </c>
    </row>
    <row r="457" spans="1:17" ht="12.6" customHeight="1" x14ac:dyDescent="0.2">
      <c r="A457" s="133"/>
      <c r="B457" s="134"/>
      <c r="C457" s="135"/>
      <c r="D457" s="135"/>
      <c r="E457" s="136"/>
      <c r="F457" s="137"/>
      <c r="G457" s="137"/>
      <c r="H457" s="138"/>
      <c r="I457" s="134"/>
      <c r="J457" s="135"/>
      <c r="K457" s="137"/>
      <c r="L457" s="79"/>
      <c r="M457" s="139"/>
      <c r="N457" s="135"/>
      <c r="O457" s="79"/>
      <c r="P457" s="140"/>
      <c r="Q457" s="141"/>
    </row>
    <row r="458" spans="1:17" ht="12.6" customHeight="1" x14ac:dyDescent="0.2">
      <c r="A458" s="133" t="s">
        <v>59</v>
      </c>
      <c r="B458" s="134">
        <v>93913.532000000007</v>
      </c>
      <c r="C458" s="135">
        <v>81254.512000000002</v>
      </c>
      <c r="D458" s="135">
        <v>95261.315000000002</v>
      </c>
      <c r="E458" s="136">
        <v>85031.047999999995</v>
      </c>
      <c r="F458" s="137">
        <v>88299.717000000004</v>
      </c>
      <c r="G458" s="137">
        <v>73238.451000000001</v>
      </c>
      <c r="H458" s="138">
        <v>49870.493999999999</v>
      </c>
      <c r="I458" s="134">
        <v>84988.396999999997</v>
      </c>
      <c r="J458" s="135">
        <v>93208.784</v>
      </c>
      <c r="K458" s="137">
        <v>132850.774</v>
      </c>
      <c r="L458" s="79">
        <v>133085.16800000001</v>
      </c>
      <c r="M458" s="139">
        <v>82874.498000000007</v>
      </c>
      <c r="N458" s="135">
        <v>1078327.023</v>
      </c>
      <c r="O458" s="79">
        <v>1093876.69</v>
      </c>
      <c r="P458" s="140">
        <v>101.44201774307197</v>
      </c>
      <c r="Q458" s="141" t="s">
        <v>60</v>
      </c>
    </row>
    <row r="459" spans="1:17" ht="12.6" customHeight="1" x14ac:dyDescent="0.2">
      <c r="A459" s="133"/>
      <c r="B459" s="134"/>
      <c r="C459" s="135"/>
      <c r="D459" s="135"/>
      <c r="E459" s="136"/>
      <c r="F459" s="137"/>
      <c r="G459" s="137"/>
      <c r="H459" s="138"/>
      <c r="I459" s="134"/>
      <c r="J459" s="135"/>
      <c r="K459" s="137"/>
      <c r="L459" s="79"/>
      <c r="M459" s="139"/>
      <c r="N459" s="135"/>
      <c r="O459" s="79"/>
      <c r="P459" s="140"/>
      <c r="Q459" s="141"/>
    </row>
    <row r="460" spans="1:17" ht="12.6" customHeight="1" x14ac:dyDescent="0.2">
      <c r="A460" s="142" t="s">
        <v>499</v>
      </c>
      <c r="B460" s="134" t="s">
        <v>185</v>
      </c>
      <c r="C460" s="135">
        <v>14.103999999999999</v>
      </c>
      <c r="D460" s="135">
        <v>54.869</v>
      </c>
      <c r="E460" s="136">
        <v>39.439</v>
      </c>
      <c r="F460" s="137">
        <v>60.747</v>
      </c>
      <c r="G460" s="137">
        <v>11.632999999999999</v>
      </c>
      <c r="H460" s="138" t="s">
        <v>185</v>
      </c>
      <c r="I460" s="134">
        <v>18.831</v>
      </c>
      <c r="J460" s="135">
        <v>106.227</v>
      </c>
      <c r="K460" s="137">
        <v>17.934999999999999</v>
      </c>
      <c r="L460" s="79">
        <v>49.595999999999997</v>
      </c>
      <c r="M460" s="139" t="s">
        <v>185</v>
      </c>
      <c r="N460" s="135">
        <v>644.55499999999995</v>
      </c>
      <c r="O460" s="79">
        <v>373.38099999999997</v>
      </c>
      <c r="P460" s="140">
        <v>57.928493301580161</v>
      </c>
      <c r="Q460" s="143" t="s">
        <v>500</v>
      </c>
    </row>
    <row r="461" spans="1:17" ht="12.6" customHeight="1" x14ac:dyDescent="0.2">
      <c r="A461" s="142"/>
      <c r="B461" s="134"/>
      <c r="C461" s="135"/>
      <c r="D461" s="135"/>
      <c r="E461" s="136"/>
      <c r="F461" s="137"/>
      <c r="G461" s="137"/>
      <c r="H461" s="138"/>
      <c r="I461" s="134"/>
      <c r="J461" s="135"/>
      <c r="K461" s="137"/>
      <c r="L461" s="79"/>
      <c r="M461" s="139"/>
      <c r="N461" s="135"/>
      <c r="O461" s="79"/>
      <c r="P461" s="140"/>
      <c r="Q461" s="143"/>
    </row>
    <row r="462" spans="1:17" ht="12.6" customHeight="1" x14ac:dyDescent="0.2">
      <c r="A462" s="148" t="s">
        <v>97</v>
      </c>
      <c r="B462" s="152">
        <v>3093.2689999999998</v>
      </c>
      <c r="C462" s="153">
        <v>3743.7719999999999</v>
      </c>
      <c r="D462" s="153">
        <v>2487.3090000000002</v>
      </c>
      <c r="E462" s="153">
        <v>1159.0229999999999</v>
      </c>
      <c r="F462" s="154">
        <v>3213.7179999999998</v>
      </c>
      <c r="G462" s="155">
        <v>2244.7539999999999</v>
      </c>
      <c r="H462" s="82">
        <v>2251.5529999999999</v>
      </c>
      <c r="I462" s="152">
        <v>1332.59</v>
      </c>
      <c r="J462" s="153">
        <v>4015.0740000000001</v>
      </c>
      <c r="K462" s="154">
        <v>2059.9110000000001</v>
      </c>
      <c r="L462" s="65">
        <v>1809.828</v>
      </c>
      <c r="M462" s="156">
        <v>1994.2460000000001</v>
      </c>
      <c r="N462" s="153">
        <v>38287.756999999998</v>
      </c>
      <c r="O462" s="153">
        <v>29405.046999999999</v>
      </c>
      <c r="P462" s="140">
        <v>76.800129608010209</v>
      </c>
      <c r="Q462" s="143" t="s">
        <v>97</v>
      </c>
    </row>
    <row r="463" spans="1:17" ht="12.6" customHeight="1" x14ac:dyDescent="0.2">
      <c r="A463" s="142"/>
      <c r="B463" s="152"/>
      <c r="C463" s="153"/>
      <c r="D463" s="153"/>
      <c r="E463" s="153"/>
      <c r="F463" s="154"/>
      <c r="G463" s="155"/>
      <c r="H463" s="82"/>
      <c r="I463" s="152"/>
      <c r="J463" s="153"/>
      <c r="K463" s="154"/>
      <c r="L463" s="65"/>
      <c r="M463" s="156"/>
      <c r="N463" s="153"/>
      <c r="O463" s="153"/>
      <c r="P463" s="140"/>
      <c r="Q463" s="143"/>
    </row>
    <row r="464" spans="1:17" ht="12.6" customHeight="1" x14ac:dyDescent="0.2">
      <c r="A464" s="148" t="s">
        <v>41</v>
      </c>
      <c r="B464" s="134">
        <v>356978.64</v>
      </c>
      <c r="C464" s="135">
        <v>327639.40700000001</v>
      </c>
      <c r="D464" s="135">
        <v>331423.2</v>
      </c>
      <c r="E464" s="136">
        <v>315939.38299999997</v>
      </c>
      <c r="F464" s="137">
        <v>338207.30099999998</v>
      </c>
      <c r="G464" s="137">
        <v>320255.86200000002</v>
      </c>
      <c r="H464" s="138">
        <v>277040.728</v>
      </c>
      <c r="I464" s="134">
        <v>211836.63200000001</v>
      </c>
      <c r="J464" s="135">
        <v>334059.592</v>
      </c>
      <c r="K464" s="137">
        <v>339750.924</v>
      </c>
      <c r="L464" s="79">
        <v>325140.02</v>
      </c>
      <c r="M464" s="139">
        <v>243609.00700000001</v>
      </c>
      <c r="N464" s="135">
        <v>4557255.0279999999</v>
      </c>
      <c r="O464" s="79">
        <v>3721880.696</v>
      </c>
      <c r="P464" s="140">
        <v>81.669353001589357</v>
      </c>
      <c r="Q464" s="143" t="s">
        <v>42</v>
      </c>
    </row>
    <row r="465" spans="1:17" ht="12.6" customHeight="1" x14ac:dyDescent="0.2">
      <c r="A465" s="142"/>
      <c r="B465" s="134"/>
      <c r="C465" s="135"/>
      <c r="D465" s="135"/>
      <c r="E465" s="136"/>
      <c r="F465" s="137"/>
      <c r="G465" s="137"/>
      <c r="H465" s="138"/>
      <c r="I465" s="134"/>
      <c r="J465" s="135"/>
      <c r="K465" s="137"/>
      <c r="L465" s="79"/>
      <c r="M465" s="139"/>
      <c r="N465" s="135"/>
      <c r="O465" s="79"/>
      <c r="P465" s="140"/>
      <c r="Q465" s="143"/>
    </row>
    <row r="466" spans="1:17" ht="12.6" customHeight="1" x14ac:dyDescent="0.2">
      <c r="A466" s="180" t="s">
        <v>501</v>
      </c>
      <c r="B466" s="134">
        <v>31.024000000000001</v>
      </c>
      <c r="C466" s="135">
        <v>31.838999999999999</v>
      </c>
      <c r="D466" s="135">
        <v>26.704999999999998</v>
      </c>
      <c r="E466" s="136">
        <v>2.645</v>
      </c>
      <c r="F466" s="137">
        <v>301.50799999999998</v>
      </c>
      <c r="G466" s="137">
        <v>0.03</v>
      </c>
      <c r="H466" s="138">
        <v>18.001000000000001</v>
      </c>
      <c r="I466" s="134">
        <v>208.30199999999999</v>
      </c>
      <c r="J466" s="135">
        <v>190.72399999999999</v>
      </c>
      <c r="K466" s="137">
        <v>9.4779999999999998</v>
      </c>
      <c r="L466" s="79">
        <v>122.358</v>
      </c>
      <c r="M466" s="139">
        <v>81.284999999999997</v>
      </c>
      <c r="N466" s="135">
        <v>2060.453</v>
      </c>
      <c r="O466" s="79">
        <v>1023.899</v>
      </c>
      <c r="P466" s="140">
        <v>49.692907336396416</v>
      </c>
      <c r="Q466" s="145" t="s">
        <v>502</v>
      </c>
    </row>
    <row r="467" spans="1:17" ht="12.6" customHeight="1" x14ac:dyDescent="0.2">
      <c r="A467" s="146" t="s">
        <v>2</v>
      </c>
      <c r="B467" s="134"/>
      <c r="C467" s="135"/>
      <c r="D467" s="135"/>
      <c r="E467" s="136"/>
      <c r="F467" s="137"/>
      <c r="G467" s="137"/>
      <c r="H467" s="138"/>
      <c r="I467" s="134"/>
      <c r="J467" s="135"/>
      <c r="K467" s="137"/>
      <c r="L467" s="79"/>
      <c r="M467" s="139"/>
      <c r="N467" s="135"/>
      <c r="O467" s="79"/>
      <c r="P467" s="140"/>
      <c r="Q467" s="143"/>
    </row>
    <row r="468" spans="1:17" ht="12.6" customHeight="1" x14ac:dyDescent="0.2">
      <c r="A468" s="148" t="s">
        <v>503</v>
      </c>
      <c r="B468" s="134">
        <v>1323.019</v>
      </c>
      <c r="C468" s="135">
        <v>2082.27</v>
      </c>
      <c r="D468" s="135">
        <v>1079.1690000000001</v>
      </c>
      <c r="E468" s="136">
        <v>1972.664</v>
      </c>
      <c r="F468" s="137">
        <v>2077.9459999999999</v>
      </c>
      <c r="G468" s="137">
        <v>906.37199999999996</v>
      </c>
      <c r="H468" s="138">
        <v>1351.05</v>
      </c>
      <c r="I468" s="134">
        <v>1304.3330000000001</v>
      </c>
      <c r="J468" s="135">
        <v>3155.498</v>
      </c>
      <c r="K468" s="137">
        <v>1747.066</v>
      </c>
      <c r="L468" s="79">
        <v>2508.317</v>
      </c>
      <c r="M468" s="139">
        <v>1116.769</v>
      </c>
      <c r="N468" s="135">
        <v>37421.760999999999</v>
      </c>
      <c r="O468" s="79">
        <v>20624.473000000002</v>
      </c>
      <c r="P468" s="157">
        <v>55.113582174820699</v>
      </c>
      <c r="Q468" s="143" t="s">
        <v>504</v>
      </c>
    </row>
    <row r="469" spans="1:17" ht="12.6" customHeight="1" x14ac:dyDescent="0.2">
      <c r="A469" s="142"/>
      <c r="B469" s="134"/>
      <c r="C469" s="135"/>
      <c r="D469" s="135"/>
      <c r="E469" s="136"/>
      <c r="F469" s="137"/>
      <c r="G469" s="137"/>
      <c r="H469" s="138"/>
      <c r="I469" s="134"/>
      <c r="J469" s="135"/>
      <c r="K469" s="137"/>
      <c r="L469" s="79"/>
      <c r="M469" s="139"/>
      <c r="N469" s="135"/>
      <c r="O469" s="79"/>
      <c r="P469" s="157"/>
      <c r="Q469" s="143"/>
    </row>
    <row r="470" spans="1:17" ht="12.6" customHeight="1" x14ac:dyDescent="0.2">
      <c r="A470" s="148" t="s">
        <v>505</v>
      </c>
      <c r="B470" s="134">
        <v>54.546999999999997</v>
      </c>
      <c r="C470" s="135">
        <v>100.73399999999999</v>
      </c>
      <c r="D470" s="135">
        <v>103.535</v>
      </c>
      <c r="E470" s="136">
        <v>41.027999999999999</v>
      </c>
      <c r="F470" s="137">
        <v>94.78</v>
      </c>
      <c r="G470" s="137">
        <v>1123.8610000000001</v>
      </c>
      <c r="H470" s="138">
        <v>54.664999999999999</v>
      </c>
      <c r="I470" s="134">
        <v>77.650999999999996</v>
      </c>
      <c r="J470" s="135">
        <v>548.89099999999996</v>
      </c>
      <c r="K470" s="137">
        <v>61.728999999999999</v>
      </c>
      <c r="L470" s="79">
        <v>100.07899999999999</v>
      </c>
      <c r="M470" s="139">
        <v>145.23500000000001</v>
      </c>
      <c r="N470" s="135">
        <v>3407.2939999999999</v>
      </c>
      <c r="O470" s="79">
        <v>2506.7350000000001</v>
      </c>
      <c r="P470" s="157">
        <v>73.569671416672591</v>
      </c>
      <c r="Q470" s="143" t="s">
        <v>505</v>
      </c>
    </row>
    <row r="471" spans="1:17" ht="12.6" customHeight="1" x14ac:dyDescent="0.2">
      <c r="A471" s="142"/>
      <c r="B471" s="134"/>
      <c r="C471" s="135"/>
      <c r="D471" s="135"/>
      <c r="E471" s="136"/>
      <c r="F471" s="137"/>
      <c r="G471" s="137"/>
      <c r="H471" s="138"/>
      <c r="I471" s="134"/>
      <c r="J471" s="135"/>
      <c r="K471" s="137"/>
      <c r="L471" s="79"/>
      <c r="M471" s="139"/>
      <c r="N471" s="135"/>
      <c r="O471" s="79"/>
      <c r="P471" s="140"/>
      <c r="Q471" s="143"/>
    </row>
    <row r="472" spans="1:17" ht="12.6" customHeight="1" x14ac:dyDescent="0.2">
      <c r="A472" s="142" t="s">
        <v>506</v>
      </c>
      <c r="B472" s="134" t="s">
        <v>185</v>
      </c>
      <c r="C472" s="135" t="s">
        <v>185</v>
      </c>
      <c r="D472" s="135" t="s">
        <v>185</v>
      </c>
      <c r="E472" s="136" t="s">
        <v>185</v>
      </c>
      <c r="F472" s="137" t="s">
        <v>185</v>
      </c>
      <c r="G472" s="137" t="s">
        <v>185</v>
      </c>
      <c r="H472" s="138" t="s">
        <v>185</v>
      </c>
      <c r="I472" s="134" t="s">
        <v>185</v>
      </c>
      <c r="J472" s="135" t="s">
        <v>185</v>
      </c>
      <c r="K472" s="137" t="s">
        <v>185</v>
      </c>
      <c r="L472" s="79" t="s">
        <v>185</v>
      </c>
      <c r="M472" s="139" t="s">
        <v>185</v>
      </c>
      <c r="N472" s="135" t="s">
        <v>185</v>
      </c>
      <c r="O472" s="79" t="s">
        <v>185</v>
      </c>
      <c r="P472" s="140" t="s">
        <v>219</v>
      </c>
      <c r="Q472" s="143" t="s">
        <v>506</v>
      </c>
    </row>
    <row r="473" spans="1:17" ht="12.6" customHeight="1" x14ac:dyDescent="0.2">
      <c r="A473" s="149"/>
      <c r="B473" s="134"/>
      <c r="C473" s="135"/>
      <c r="D473" s="135"/>
      <c r="E473" s="136"/>
      <c r="F473" s="137"/>
      <c r="G473" s="137"/>
      <c r="H473" s="138"/>
      <c r="I473" s="134"/>
      <c r="J473" s="135"/>
      <c r="K473" s="137"/>
      <c r="L473" s="79"/>
      <c r="M473" s="139"/>
      <c r="N473" s="135"/>
      <c r="O473" s="79"/>
      <c r="P473" s="140"/>
      <c r="Q473" s="150"/>
    </row>
    <row r="474" spans="1:17" ht="12.6" customHeight="1" x14ac:dyDescent="0.2">
      <c r="A474" s="148" t="s">
        <v>507</v>
      </c>
      <c r="B474" s="134" t="s">
        <v>185</v>
      </c>
      <c r="C474" s="135" t="s">
        <v>185</v>
      </c>
      <c r="D474" s="135" t="s">
        <v>185</v>
      </c>
      <c r="E474" s="136" t="s">
        <v>185</v>
      </c>
      <c r="F474" s="137" t="s">
        <v>185</v>
      </c>
      <c r="G474" s="137" t="s">
        <v>185</v>
      </c>
      <c r="H474" s="138" t="s">
        <v>185</v>
      </c>
      <c r="I474" s="134" t="s">
        <v>185</v>
      </c>
      <c r="J474" s="135" t="s">
        <v>185</v>
      </c>
      <c r="K474" s="137" t="s">
        <v>185</v>
      </c>
      <c r="L474" s="79" t="s">
        <v>185</v>
      </c>
      <c r="M474" s="139" t="s">
        <v>185</v>
      </c>
      <c r="N474" s="135" t="s">
        <v>185</v>
      </c>
      <c r="O474" s="79" t="s">
        <v>185</v>
      </c>
      <c r="P474" s="140" t="s">
        <v>219</v>
      </c>
      <c r="Q474" s="151" t="s">
        <v>507</v>
      </c>
    </row>
    <row r="475" spans="1:17" ht="12.6" customHeight="1" x14ac:dyDescent="0.2">
      <c r="A475" s="124"/>
      <c r="B475" s="134"/>
      <c r="C475" s="135"/>
      <c r="D475" s="135"/>
      <c r="E475" s="136"/>
      <c r="F475" s="137"/>
      <c r="G475" s="137"/>
      <c r="H475" s="138"/>
      <c r="I475" s="134"/>
      <c r="J475" s="135"/>
      <c r="K475" s="137"/>
      <c r="L475" s="79"/>
      <c r="M475" s="139"/>
      <c r="N475" s="135"/>
      <c r="O475" s="79"/>
      <c r="P475" s="140"/>
      <c r="Q475" s="151"/>
    </row>
    <row r="476" spans="1:17" ht="12.6" customHeight="1" x14ac:dyDescent="0.2">
      <c r="A476" s="148" t="s">
        <v>508</v>
      </c>
      <c r="B476" s="134">
        <v>7.7859999999999996</v>
      </c>
      <c r="C476" s="135">
        <v>2E-3</v>
      </c>
      <c r="D476" s="135">
        <v>203.63</v>
      </c>
      <c r="E476" s="136">
        <v>808.97199999999998</v>
      </c>
      <c r="F476" s="137">
        <v>393.75</v>
      </c>
      <c r="G476" s="137">
        <v>2099.431</v>
      </c>
      <c r="H476" s="138">
        <v>354.31</v>
      </c>
      <c r="I476" s="134">
        <v>614.15099999999995</v>
      </c>
      <c r="J476" s="135">
        <v>184.37200000000001</v>
      </c>
      <c r="K476" s="137">
        <v>1384.6310000000001</v>
      </c>
      <c r="L476" s="79">
        <v>181.56200000000001</v>
      </c>
      <c r="M476" s="139">
        <v>531.63900000000001</v>
      </c>
      <c r="N476" s="135">
        <v>1522.7909999999999</v>
      </c>
      <c r="O476" s="79">
        <v>6764.2359999999999</v>
      </c>
      <c r="P476" s="140">
        <v>444.19989348505482</v>
      </c>
      <c r="Q476" s="151" t="s">
        <v>509</v>
      </c>
    </row>
    <row r="477" spans="1:17" ht="12.6" customHeight="1" x14ac:dyDescent="0.2">
      <c r="A477" s="124"/>
      <c r="B477" s="134"/>
      <c r="C477" s="135"/>
      <c r="D477" s="135"/>
      <c r="E477" s="136"/>
      <c r="F477" s="137"/>
      <c r="G477" s="137"/>
      <c r="H477" s="138"/>
      <c r="I477" s="134"/>
      <c r="J477" s="135"/>
      <c r="K477" s="137"/>
      <c r="L477" s="79"/>
      <c r="M477" s="139"/>
      <c r="N477" s="135"/>
      <c r="O477" s="79"/>
      <c r="P477" s="140"/>
      <c r="Q477" s="151"/>
    </row>
    <row r="478" spans="1:17" ht="12.6" customHeight="1" x14ac:dyDescent="0.2">
      <c r="A478" s="133" t="s">
        <v>510</v>
      </c>
      <c r="B478" s="134">
        <v>5572.2179999999998</v>
      </c>
      <c r="C478" s="135">
        <v>4467.21</v>
      </c>
      <c r="D478" s="135">
        <v>5849.2529999999997</v>
      </c>
      <c r="E478" s="136">
        <v>8640.7690000000002</v>
      </c>
      <c r="F478" s="137">
        <v>5775.933</v>
      </c>
      <c r="G478" s="137">
        <v>5530.3549999999996</v>
      </c>
      <c r="H478" s="138">
        <v>6891.0379999999996</v>
      </c>
      <c r="I478" s="134">
        <v>5204.1459999999997</v>
      </c>
      <c r="J478" s="135">
        <v>4962.3919999999998</v>
      </c>
      <c r="K478" s="137">
        <v>5312.9409999999998</v>
      </c>
      <c r="L478" s="79">
        <v>8909.4979999999996</v>
      </c>
      <c r="M478" s="139">
        <v>8821.8410000000003</v>
      </c>
      <c r="N478" s="135">
        <v>67621.955000000002</v>
      </c>
      <c r="O478" s="79">
        <v>75937.593999999997</v>
      </c>
      <c r="P478" s="140">
        <v>112.29724724758401</v>
      </c>
      <c r="Q478" s="141" t="s">
        <v>511</v>
      </c>
    </row>
    <row r="479" spans="1:17" ht="12.6" customHeight="1" x14ac:dyDescent="0.2">
      <c r="A479" s="133"/>
      <c r="B479" s="125"/>
      <c r="C479" s="126"/>
      <c r="D479" s="126"/>
      <c r="E479" s="126"/>
      <c r="F479" s="127"/>
      <c r="G479" s="128"/>
      <c r="H479" s="129"/>
      <c r="I479" s="125"/>
      <c r="J479" s="126"/>
      <c r="K479" s="127"/>
      <c r="L479" s="59"/>
      <c r="M479" s="130"/>
      <c r="N479" s="126"/>
      <c r="O479" s="126"/>
      <c r="P479" s="140"/>
      <c r="Q479" s="141"/>
    </row>
    <row r="480" spans="1:17" ht="12.6" customHeight="1" x14ac:dyDescent="0.2">
      <c r="A480" s="133" t="s">
        <v>31</v>
      </c>
      <c r="B480" s="134">
        <v>45198.997000000003</v>
      </c>
      <c r="C480" s="135">
        <v>42857.226000000002</v>
      </c>
      <c r="D480" s="135">
        <v>44928.160000000003</v>
      </c>
      <c r="E480" s="136">
        <v>43605.947</v>
      </c>
      <c r="F480" s="137">
        <v>40025.057999999997</v>
      </c>
      <c r="G480" s="137">
        <v>42655.074000000001</v>
      </c>
      <c r="H480" s="138">
        <v>46520.803</v>
      </c>
      <c r="I480" s="134">
        <v>42308.423000000003</v>
      </c>
      <c r="J480" s="135">
        <v>48775.557999999997</v>
      </c>
      <c r="K480" s="137">
        <v>56353.47</v>
      </c>
      <c r="L480" s="79">
        <v>43708.898000000001</v>
      </c>
      <c r="M480" s="139">
        <v>46112.667999999998</v>
      </c>
      <c r="N480" s="135">
        <v>550222.01500000001</v>
      </c>
      <c r="O480" s="79">
        <v>543050.28200000001</v>
      </c>
      <c r="P480" s="140">
        <v>98.696574690854561</v>
      </c>
      <c r="Q480" s="141" t="s">
        <v>32</v>
      </c>
    </row>
    <row r="481" spans="1:17" ht="12.6" customHeight="1" x14ac:dyDescent="0.2">
      <c r="A481" s="133"/>
      <c r="B481" s="158"/>
      <c r="C481" s="159"/>
      <c r="D481" s="159"/>
      <c r="E481" s="159"/>
      <c r="F481" s="160"/>
      <c r="G481" s="161"/>
      <c r="H481" s="162"/>
      <c r="I481" s="158"/>
      <c r="J481" s="159"/>
      <c r="K481" s="160"/>
      <c r="L481" s="163"/>
      <c r="M481" s="164"/>
      <c r="N481" s="159"/>
      <c r="O481" s="159"/>
      <c r="P481" s="140"/>
      <c r="Q481" s="141"/>
    </row>
    <row r="482" spans="1:17" ht="12.6" customHeight="1" x14ac:dyDescent="0.2">
      <c r="A482" s="142" t="s">
        <v>512</v>
      </c>
      <c r="B482" s="134" t="s">
        <v>185</v>
      </c>
      <c r="C482" s="135">
        <v>83.363</v>
      </c>
      <c r="D482" s="135">
        <v>2.4039999999999999</v>
      </c>
      <c r="E482" s="136" t="s">
        <v>185</v>
      </c>
      <c r="F482" s="137">
        <v>111.303</v>
      </c>
      <c r="G482" s="137">
        <v>56.454999999999998</v>
      </c>
      <c r="H482" s="138">
        <v>219.67</v>
      </c>
      <c r="I482" s="134" t="s">
        <v>185</v>
      </c>
      <c r="J482" s="135">
        <v>24.818999999999999</v>
      </c>
      <c r="K482" s="137">
        <v>101.31699999999999</v>
      </c>
      <c r="L482" s="79">
        <v>117.96599999999999</v>
      </c>
      <c r="M482" s="139">
        <v>48.655000000000001</v>
      </c>
      <c r="N482" s="135">
        <v>1545.5509999999999</v>
      </c>
      <c r="O482" s="79">
        <v>765.952</v>
      </c>
      <c r="P482" s="140">
        <v>49.558506966124057</v>
      </c>
      <c r="Q482" s="143" t="s">
        <v>514</v>
      </c>
    </row>
    <row r="483" spans="1:17" ht="12.6" customHeight="1" x14ac:dyDescent="0.2">
      <c r="A483" s="142"/>
      <c r="B483" s="134"/>
      <c r="C483" s="135"/>
      <c r="D483" s="135"/>
      <c r="E483" s="136"/>
      <c r="F483" s="137"/>
      <c r="G483" s="137"/>
      <c r="H483" s="138"/>
      <c r="I483" s="134"/>
      <c r="J483" s="135"/>
      <c r="K483" s="137"/>
      <c r="L483" s="79"/>
      <c r="M483" s="139"/>
      <c r="N483" s="135"/>
      <c r="O483" s="79"/>
      <c r="P483" s="140"/>
      <c r="Q483" s="143"/>
    </row>
    <row r="484" spans="1:17" ht="12.6" customHeight="1" x14ac:dyDescent="0.2">
      <c r="A484" s="142" t="s">
        <v>515</v>
      </c>
      <c r="B484" s="134" t="s">
        <v>185</v>
      </c>
      <c r="C484" s="135" t="s">
        <v>185</v>
      </c>
      <c r="D484" s="135" t="s">
        <v>185</v>
      </c>
      <c r="E484" s="136" t="s">
        <v>185</v>
      </c>
      <c r="F484" s="137" t="s">
        <v>185</v>
      </c>
      <c r="G484" s="137" t="s">
        <v>185</v>
      </c>
      <c r="H484" s="138" t="s">
        <v>185</v>
      </c>
      <c r="I484" s="134" t="s">
        <v>185</v>
      </c>
      <c r="J484" s="135" t="s">
        <v>185</v>
      </c>
      <c r="K484" s="137" t="s">
        <v>185</v>
      </c>
      <c r="L484" s="79" t="s">
        <v>185</v>
      </c>
      <c r="M484" s="139" t="s">
        <v>185</v>
      </c>
      <c r="N484" s="135" t="s">
        <v>185</v>
      </c>
      <c r="O484" s="79" t="s">
        <v>185</v>
      </c>
      <c r="P484" s="140" t="s">
        <v>219</v>
      </c>
      <c r="Q484" s="143" t="s">
        <v>515</v>
      </c>
    </row>
    <row r="485" spans="1:17" ht="12.6" customHeight="1" x14ac:dyDescent="0.2">
      <c r="A485" s="142"/>
      <c r="B485" s="134"/>
      <c r="C485" s="135"/>
      <c r="D485" s="135"/>
      <c r="E485" s="136"/>
      <c r="F485" s="137"/>
      <c r="G485" s="137"/>
      <c r="H485" s="138"/>
      <c r="I485" s="134"/>
      <c r="J485" s="135"/>
      <c r="K485" s="137"/>
      <c r="L485" s="79"/>
      <c r="M485" s="139"/>
      <c r="N485" s="135"/>
      <c r="O485" s="79"/>
      <c r="P485" s="140"/>
      <c r="Q485" s="143"/>
    </row>
    <row r="486" spans="1:17" ht="12.6" customHeight="1" x14ac:dyDescent="0.2">
      <c r="A486" s="142" t="s">
        <v>516</v>
      </c>
      <c r="B486" s="134">
        <v>24.59</v>
      </c>
      <c r="C486" s="135">
        <v>162.59800000000001</v>
      </c>
      <c r="D486" s="135">
        <v>117.039</v>
      </c>
      <c r="E486" s="136">
        <v>115.029</v>
      </c>
      <c r="F486" s="137">
        <v>86.146000000000001</v>
      </c>
      <c r="G486" s="137">
        <v>275.51299999999998</v>
      </c>
      <c r="H486" s="138">
        <v>60.988999999999997</v>
      </c>
      <c r="I486" s="134">
        <v>3.0920000000000001</v>
      </c>
      <c r="J486" s="135">
        <v>207.47399999999999</v>
      </c>
      <c r="K486" s="137">
        <v>22.995000000000001</v>
      </c>
      <c r="L486" s="79">
        <v>170.684</v>
      </c>
      <c r="M486" s="139">
        <v>36.07</v>
      </c>
      <c r="N486" s="135">
        <v>810.41099999999994</v>
      </c>
      <c r="O486" s="79">
        <v>1282.2190000000001</v>
      </c>
      <c r="P486" s="140">
        <v>158.2183608070473</v>
      </c>
      <c r="Q486" s="143" t="s">
        <v>516</v>
      </c>
    </row>
    <row r="487" spans="1:17" ht="12.6" customHeight="1" x14ac:dyDescent="0.2">
      <c r="A487" s="142"/>
      <c r="B487" s="134"/>
      <c r="C487" s="135"/>
      <c r="D487" s="135"/>
      <c r="E487" s="136"/>
      <c r="F487" s="137"/>
      <c r="G487" s="137"/>
      <c r="H487" s="138"/>
      <c r="I487" s="134"/>
      <c r="J487" s="135"/>
      <c r="K487" s="137"/>
      <c r="L487" s="79"/>
      <c r="M487" s="139"/>
      <c r="N487" s="135"/>
      <c r="O487" s="79"/>
      <c r="P487" s="140"/>
      <c r="Q487" s="143"/>
    </row>
    <row r="488" spans="1:17" ht="12.6" customHeight="1" x14ac:dyDescent="0.2">
      <c r="A488" s="142" t="s">
        <v>89</v>
      </c>
      <c r="B488" s="134">
        <v>47437.267999999996</v>
      </c>
      <c r="C488" s="135">
        <v>46832.197</v>
      </c>
      <c r="D488" s="135">
        <v>51953.834000000003</v>
      </c>
      <c r="E488" s="136">
        <v>43498.519</v>
      </c>
      <c r="F488" s="137">
        <v>43415.472000000002</v>
      </c>
      <c r="G488" s="137">
        <v>58925.421999999999</v>
      </c>
      <c r="H488" s="138">
        <v>77277.642999999996</v>
      </c>
      <c r="I488" s="134">
        <v>67613.107000000004</v>
      </c>
      <c r="J488" s="135">
        <v>73481.721999999994</v>
      </c>
      <c r="K488" s="137">
        <v>64783.675999999999</v>
      </c>
      <c r="L488" s="79">
        <v>60211.597999999998</v>
      </c>
      <c r="M488" s="139">
        <v>52875.659</v>
      </c>
      <c r="N488" s="135">
        <v>570899.73</v>
      </c>
      <c r="O488" s="79">
        <v>688306.11699999997</v>
      </c>
      <c r="P488" s="140">
        <v>120.56515020597401</v>
      </c>
      <c r="Q488" s="143" t="s">
        <v>90</v>
      </c>
    </row>
    <row r="489" spans="1:17" ht="12.6" customHeight="1" x14ac:dyDescent="0.2">
      <c r="A489" s="142"/>
      <c r="B489" s="134"/>
      <c r="C489" s="135"/>
      <c r="D489" s="135"/>
      <c r="E489" s="136"/>
      <c r="F489" s="137"/>
      <c r="G489" s="137"/>
      <c r="H489" s="138"/>
      <c r="I489" s="134"/>
      <c r="J489" s="135"/>
      <c r="K489" s="137"/>
      <c r="L489" s="79"/>
      <c r="M489" s="139"/>
      <c r="N489" s="135"/>
      <c r="O489" s="79"/>
      <c r="P489" s="140"/>
      <c r="Q489" s="143"/>
    </row>
    <row r="490" spans="1:17" ht="12.6" customHeight="1" x14ac:dyDescent="0.2">
      <c r="A490" s="142" t="s">
        <v>517</v>
      </c>
      <c r="B490" s="134">
        <v>284.52999999999997</v>
      </c>
      <c r="C490" s="135">
        <v>166.244</v>
      </c>
      <c r="D490" s="135">
        <v>283.61599999999999</v>
      </c>
      <c r="E490" s="136">
        <v>392.678</v>
      </c>
      <c r="F490" s="137">
        <v>152.68799999999999</v>
      </c>
      <c r="G490" s="137">
        <v>462.31400000000002</v>
      </c>
      <c r="H490" s="138">
        <v>2376.6289999999999</v>
      </c>
      <c r="I490" s="134">
        <v>421.34699999999998</v>
      </c>
      <c r="J490" s="135">
        <v>122.146</v>
      </c>
      <c r="K490" s="137">
        <v>63.372</v>
      </c>
      <c r="L490" s="79">
        <v>92.188000000000002</v>
      </c>
      <c r="M490" s="139">
        <v>101.919</v>
      </c>
      <c r="N490" s="135">
        <v>3087.598</v>
      </c>
      <c r="O490" s="79">
        <v>4919.6710000000003</v>
      </c>
      <c r="P490" s="140">
        <v>159.336513367349</v>
      </c>
      <c r="Q490" s="143" t="s">
        <v>518</v>
      </c>
    </row>
    <row r="491" spans="1:17" ht="12.6" customHeight="1" x14ac:dyDescent="0.2">
      <c r="A491" s="142"/>
      <c r="B491" s="134"/>
      <c r="C491" s="135"/>
      <c r="D491" s="135"/>
      <c r="E491" s="136"/>
      <c r="F491" s="137"/>
      <c r="G491" s="137"/>
      <c r="H491" s="138"/>
      <c r="I491" s="134"/>
      <c r="J491" s="135"/>
      <c r="K491" s="137"/>
      <c r="L491" s="79"/>
      <c r="M491" s="139"/>
      <c r="N491" s="135"/>
      <c r="O491" s="79"/>
      <c r="P491" s="140"/>
      <c r="Q491" s="143"/>
    </row>
    <row r="492" spans="1:17" ht="12.6" customHeight="1" x14ac:dyDescent="0.2">
      <c r="A492" s="133" t="s">
        <v>519</v>
      </c>
      <c r="B492" s="134">
        <v>383.74200000000002</v>
      </c>
      <c r="C492" s="135">
        <v>955.18100000000004</v>
      </c>
      <c r="D492" s="135">
        <v>241.33699999999999</v>
      </c>
      <c r="E492" s="136">
        <v>1456.4359999999999</v>
      </c>
      <c r="F492" s="137">
        <v>1177.4259999999999</v>
      </c>
      <c r="G492" s="137">
        <v>755.221</v>
      </c>
      <c r="H492" s="138">
        <v>1434.2439999999999</v>
      </c>
      <c r="I492" s="134">
        <v>2610.7460000000001</v>
      </c>
      <c r="J492" s="135">
        <v>1143.5989999999999</v>
      </c>
      <c r="K492" s="137">
        <v>909.53200000000004</v>
      </c>
      <c r="L492" s="79">
        <v>855.68499999999995</v>
      </c>
      <c r="M492" s="139">
        <v>2294.0210000000002</v>
      </c>
      <c r="N492" s="135">
        <v>9186.4079999999994</v>
      </c>
      <c r="O492" s="79">
        <v>14217.17</v>
      </c>
      <c r="P492" s="140">
        <v>154.76310218313841</v>
      </c>
      <c r="Q492" s="141" t="s">
        <v>519</v>
      </c>
    </row>
    <row r="493" spans="1:17" ht="12.6" customHeight="1" x14ac:dyDescent="0.2">
      <c r="A493" s="133"/>
      <c r="B493" s="134"/>
      <c r="C493" s="135"/>
      <c r="D493" s="135"/>
      <c r="E493" s="136"/>
      <c r="F493" s="137"/>
      <c r="G493" s="137"/>
      <c r="H493" s="138"/>
      <c r="I493" s="134"/>
      <c r="J493" s="135"/>
      <c r="K493" s="137"/>
      <c r="L493" s="79"/>
      <c r="M493" s="139"/>
      <c r="N493" s="135"/>
      <c r="O493" s="79"/>
      <c r="P493" s="140"/>
      <c r="Q493" s="141"/>
    </row>
    <row r="494" spans="1:17" ht="12.6" customHeight="1" x14ac:dyDescent="0.2">
      <c r="A494" s="133" t="s">
        <v>520</v>
      </c>
      <c r="B494" s="134" t="s">
        <v>185</v>
      </c>
      <c r="C494" s="135" t="s">
        <v>185</v>
      </c>
      <c r="D494" s="135" t="s">
        <v>185</v>
      </c>
      <c r="E494" s="136">
        <v>0.16900000000000001</v>
      </c>
      <c r="F494" s="137" t="s">
        <v>185</v>
      </c>
      <c r="G494" s="137" t="s">
        <v>185</v>
      </c>
      <c r="H494" s="138" t="s">
        <v>185</v>
      </c>
      <c r="I494" s="134" t="s">
        <v>185</v>
      </c>
      <c r="J494" s="135" t="s">
        <v>185</v>
      </c>
      <c r="K494" s="137" t="s">
        <v>185</v>
      </c>
      <c r="L494" s="79" t="s">
        <v>185</v>
      </c>
      <c r="M494" s="139" t="s">
        <v>185</v>
      </c>
      <c r="N494" s="135" t="s">
        <v>185</v>
      </c>
      <c r="O494" s="79">
        <v>0.16900000000000001</v>
      </c>
      <c r="P494" s="140" t="s">
        <v>219</v>
      </c>
      <c r="Q494" s="141" t="s">
        <v>520</v>
      </c>
    </row>
    <row r="495" spans="1:17" ht="12.6" customHeight="1" x14ac:dyDescent="0.2">
      <c r="A495" s="133"/>
      <c r="B495" s="134"/>
      <c r="C495" s="135"/>
      <c r="D495" s="135"/>
      <c r="E495" s="136"/>
      <c r="F495" s="137"/>
      <c r="G495" s="137"/>
      <c r="H495" s="138"/>
      <c r="I495" s="134"/>
      <c r="J495" s="135"/>
      <c r="K495" s="137"/>
      <c r="L495" s="79"/>
      <c r="M495" s="139"/>
      <c r="N495" s="135"/>
      <c r="O495" s="79"/>
      <c r="P495" s="140"/>
      <c r="Q495" s="141"/>
    </row>
    <row r="496" spans="1:17" ht="12.6" customHeight="1" x14ac:dyDescent="0.25">
      <c r="A496" s="205" t="s">
        <v>522</v>
      </c>
      <c r="B496" s="134">
        <v>15.618</v>
      </c>
      <c r="C496" s="135">
        <v>7.4999999999999997E-2</v>
      </c>
      <c r="D496" s="135">
        <v>69.825000000000003</v>
      </c>
      <c r="E496" s="136">
        <v>12.632</v>
      </c>
      <c r="F496" s="137">
        <v>14.702</v>
      </c>
      <c r="G496" s="137" t="s">
        <v>185</v>
      </c>
      <c r="H496" s="138" t="s">
        <v>185</v>
      </c>
      <c r="I496" s="134" t="s">
        <v>185</v>
      </c>
      <c r="J496" s="135" t="s">
        <v>185</v>
      </c>
      <c r="K496" s="137">
        <v>136.93700000000001</v>
      </c>
      <c r="L496" s="79">
        <v>245.346</v>
      </c>
      <c r="M496" s="139">
        <v>2.8010000000000002</v>
      </c>
      <c r="N496" s="135">
        <v>5547.4260000000004</v>
      </c>
      <c r="O496" s="79">
        <v>497.93599999999998</v>
      </c>
      <c r="P496" s="140">
        <v>8.9759827350558616</v>
      </c>
      <c r="Q496" s="206" t="s">
        <v>523</v>
      </c>
    </row>
    <row r="497" spans="1:17" ht="12.6" customHeight="1" x14ac:dyDescent="0.2">
      <c r="A497" s="142"/>
      <c r="B497" s="134"/>
      <c r="C497" s="135"/>
      <c r="D497" s="135"/>
      <c r="E497" s="136"/>
      <c r="F497" s="137"/>
      <c r="G497" s="137"/>
      <c r="H497" s="138"/>
      <c r="I497" s="134"/>
      <c r="J497" s="135"/>
      <c r="K497" s="137"/>
      <c r="L497" s="79"/>
      <c r="M497" s="139"/>
      <c r="N497" s="135"/>
      <c r="O497" s="79"/>
      <c r="P497" s="140"/>
      <c r="Q497" s="143"/>
    </row>
    <row r="498" spans="1:17" ht="12.6" customHeight="1" x14ac:dyDescent="0.2">
      <c r="A498" s="148" t="s">
        <v>524</v>
      </c>
      <c r="B498" s="134" t="s">
        <v>185</v>
      </c>
      <c r="C498" s="135" t="s">
        <v>185</v>
      </c>
      <c r="D498" s="135" t="s">
        <v>185</v>
      </c>
      <c r="E498" s="136" t="s">
        <v>185</v>
      </c>
      <c r="F498" s="137" t="s">
        <v>185</v>
      </c>
      <c r="G498" s="137" t="s">
        <v>185</v>
      </c>
      <c r="H498" s="138" t="s">
        <v>185</v>
      </c>
      <c r="I498" s="134" t="s">
        <v>185</v>
      </c>
      <c r="J498" s="135" t="s">
        <v>185</v>
      </c>
      <c r="K498" s="137" t="s">
        <v>185</v>
      </c>
      <c r="L498" s="79" t="s">
        <v>185</v>
      </c>
      <c r="M498" s="139" t="s">
        <v>185</v>
      </c>
      <c r="N498" s="135" t="s">
        <v>185</v>
      </c>
      <c r="O498" s="79" t="s">
        <v>185</v>
      </c>
      <c r="P498" s="140" t="s">
        <v>219</v>
      </c>
      <c r="Q498" s="143" t="s">
        <v>525</v>
      </c>
    </row>
    <row r="499" spans="1:17" ht="12.6" customHeight="1" x14ac:dyDescent="0.2">
      <c r="A499" s="142"/>
      <c r="B499" s="134"/>
      <c r="C499" s="135"/>
      <c r="D499" s="135"/>
      <c r="E499" s="136"/>
      <c r="F499" s="137"/>
      <c r="G499" s="137"/>
      <c r="H499" s="138"/>
      <c r="I499" s="134"/>
      <c r="J499" s="135"/>
      <c r="K499" s="137"/>
      <c r="L499" s="79"/>
      <c r="M499" s="139"/>
      <c r="N499" s="135"/>
      <c r="O499" s="79"/>
      <c r="P499" s="140"/>
      <c r="Q499" s="143"/>
    </row>
    <row r="500" spans="1:17" ht="12.6" customHeight="1" x14ac:dyDescent="0.2">
      <c r="A500" s="148" t="s">
        <v>98</v>
      </c>
      <c r="B500" s="134">
        <v>4505.5230000000001</v>
      </c>
      <c r="C500" s="135">
        <v>1786.462</v>
      </c>
      <c r="D500" s="135">
        <v>2661.502</v>
      </c>
      <c r="E500" s="136">
        <v>2637.9839999999999</v>
      </c>
      <c r="F500" s="137">
        <v>1590.2280000000001</v>
      </c>
      <c r="G500" s="137">
        <v>3067.683</v>
      </c>
      <c r="H500" s="138">
        <v>2499.9740000000002</v>
      </c>
      <c r="I500" s="134">
        <v>2092.864</v>
      </c>
      <c r="J500" s="135">
        <v>2989.9859999999999</v>
      </c>
      <c r="K500" s="137">
        <v>2980.6729999999998</v>
      </c>
      <c r="L500" s="79">
        <v>2521.5619999999999</v>
      </c>
      <c r="M500" s="139">
        <v>4919.9840000000004</v>
      </c>
      <c r="N500" s="135">
        <v>26991.739000000001</v>
      </c>
      <c r="O500" s="79">
        <v>34254.425000000003</v>
      </c>
      <c r="P500" s="140">
        <v>126.90706960377767</v>
      </c>
      <c r="Q500" s="143" t="s">
        <v>99</v>
      </c>
    </row>
    <row r="501" spans="1:17" ht="12.6" customHeight="1" x14ac:dyDescent="0.2">
      <c r="A501" s="142"/>
      <c r="B501" s="134"/>
      <c r="C501" s="135"/>
      <c r="D501" s="135"/>
      <c r="E501" s="136"/>
      <c r="F501" s="137"/>
      <c r="G501" s="137"/>
      <c r="H501" s="138"/>
      <c r="I501" s="134"/>
      <c r="J501" s="135"/>
      <c r="K501" s="137"/>
      <c r="L501" s="79"/>
      <c r="M501" s="139"/>
      <c r="N501" s="135"/>
      <c r="O501" s="79"/>
      <c r="P501" s="140"/>
      <c r="Q501" s="143"/>
    </row>
    <row r="502" spans="1:17" ht="12.6" customHeight="1" x14ac:dyDescent="0.2">
      <c r="A502" s="148" t="s">
        <v>526</v>
      </c>
      <c r="B502" s="134" t="s">
        <v>185</v>
      </c>
      <c r="C502" s="135" t="s">
        <v>185</v>
      </c>
      <c r="D502" s="135" t="s">
        <v>185</v>
      </c>
      <c r="E502" s="136" t="s">
        <v>185</v>
      </c>
      <c r="F502" s="137" t="s">
        <v>185</v>
      </c>
      <c r="G502" s="137" t="s">
        <v>185</v>
      </c>
      <c r="H502" s="138" t="s">
        <v>185</v>
      </c>
      <c r="I502" s="134" t="s">
        <v>185</v>
      </c>
      <c r="J502" s="135" t="s">
        <v>185</v>
      </c>
      <c r="K502" s="137" t="s">
        <v>185</v>
      </c>
      <c r="L502" s="79" t="s">
        <v>185</v>
      </c>
      <c r="M502" s="139" t="s">
        <v>185</v>
      </c>
      <c r="N502" s="135">
        <v>68.638000000000005</v>
      </c>
      <c r="O502" s="79" t="s">
        <v>185</v>
      </c>
      <c r="P502" s="140" t="s">
        <v>185</v>
      </c>
      <c r="Q502" s="143" t="s">
        <v>527</v>
      </c>
    </row>
    <row r="503" spans="1:17" ht="12.6" customHeight="1" x14ac:dyDescent="0.2">
      <c r="A503" s="142"/>
      <c r="B503" s="134"/>
      <c r="C503" s="135"/>
      <c r="D503" s="135"/>
      <c r="E503" s="136"/>
      <c r="F503" s="137"/>
      <c r="G503" s="137"/>
      <c r="H503" s="138"/>
      <c r="I503" s="134"/>
      <c r="J503" s="135"/>
      <c r="K503" s="137"/>
      <c r="L503" s="79"/>
      <c r="M503" s="139"/>
      <c r="N503" s="135"/>
      <c r="O503" s="79"/>
      <c r="P503" s="140"/>
      <c r="Q503" s="143"/>
    </row>
    <row r="504" spans="1:17" ht="12.6" customHeight="1" x14ac:dyDescent="0.2">
      <c r="A504" s="148" t="s">
        <v>528</v>
      </c>
      <c r="B504" s="134" t="s">
        <v>185</v>
      </c>
      <c r="C504" s="135" t="s">
        <v>185</v>
      </c>
      <c r="D504" s="135" t="s">
        <v>185</v>
      </c>
      <c r="E504" s="136" t="s">
        <v>185</v>
      </c>
      <c r="F504" s="137" t="s">
        <v>185</v>
      </c>
      <c r="G504" s="137" t="s">
        <v>185</v>
      </c>
      <c r="H504" s="138" t="s">
        <v>185</v>
      </c>
      <c r="I504" s="134" t="s">
        <v>185</v>
      </c>
      <c r="J504" s="135" t="s">
        <v>185</v>
      </c>
      <c r="K504" s="137" t="s">
        <v>185</v>
      </c>
      <c r="L504" s="79" t="s">
        <v>185</v>
      </c>
      <c r="M504" s="139" t="s">
        <v>185</v>
      </c>
      <c r="N504" s="135" t="s">
        <v>185</v>
      </c>
      <c r="O504" s="79" t="s">
        <v>185</v>
      </c>
      <c r="P504" s="140" t="s">
        <v>219</v>
      </c>
      <c r="Q504" s="143" t="s">
        <v>529</v>
      </c>
    </row>
    <row r="505" spans="1:17" ht="12.6" customHeight="1" x14ac:dyDescent="0.2">
      <c r="A505" s="142"/>
      <c r="B505" s="134"/>
      <c r="C505" s="135"/>
      <c r="D505" s="135"/>
      <c r="E505" s="136"/>
      <c r="F505" s="137"/>
      <c r="G505" s="137"/>
      <c r="H505" s="138"/>
      <c r="I505" s="134"/>
      <c r="J505" s="135"/>
      <c r="K505" s="137"/>
      <c r="L505" s="79"/>
      <c r="M505" s="139"/>
      <c r="N505" s="135"/>
      <c r="O505" s="79"/>
      <c r="P505" s="140"/>
      <c r="Q505" s="143"/>
    </row>
    <row r="506" spans="1:17" ht="12.6" customHeight="1" x14ac:dyDescent="0.2">
      <c r="A506" s="142" t="s">
        <v>530</v>
      </c>
      <c r="B506" s="134">
        <v>111.253</v>
      </c>
      <c r="C506" s="135">
        <v>25.562000000000001</v>
      </c>
      <c r="D506" s="135">
        <v>7.5880000000000001</v>
      </c>
      <c r="E506" s="136">
        <v>20.908999999999999</v>
      </c>
      <c r="F506" s="137">
        <v>71.549000000000007</v>
      </c>
      <c r="G506" s="137">
        <v>20.908999999999999</v>
      </c>
      <c r="H506" s="138">
        <v>20.908999999999999</v>
      </c>
      <c r="I506" s="134">
        <v>48.848999999999997</v>
      </c>
      <c r="J506" s="135">
        <v>41.817999999999998</v>
      </c>
      <c r="K506" s="137">
        <v>41.878</v>
      </c>
      <c r="L506" s="79">
        <v>6.1619999999999999</v>
      </c>
      <c r="M506" s="139" t="s">
        <v>185</v>
      </c>
      <c r="N506" s="135">
        <v>1448.385</v>
      </c>
      <c r="O506" s="79">
        <v>417.38600000000002</v>
      </c>
      <c r="P506" s="140">
        <v>28.817337931558257</v>
      </c>
      <c r="Q506" s="143" t="s">
        <v>530</v>
      </c>
    </row>
    <row r="507" spans="1:17" ht="12.6" customHeight="1" x14ac:dyDescent="0.2">
      <c r="A507" s="142"/>
      <c r="B507" s="134"/>
      <c r="C507" s="135"/>
      <c r="D507" s="135"/>
      <c r="E507" s="136"/>
      <c r="F507" s="137"/>
      <c r="G507" s="137"/>
      <c r="H507" s="138"/>
      <c r="I507" s="134"/>
      <c r="J507" s="135"/>
      <c r="K507" s="137"/>
      <c r="L507" s="79"/>
      <c r="M507" s="139"/>
      <c r="N507" s="135"/>
      <c r="O507" s="79"/>
      <c r="P507" s="140"/>
      <c r="Q507" s="143"/>
    </row>
    <row r="508" spans="1:17" ht="12.6" customHeight="1" x14ac:dyDescent="0.2">
      <c r="A508" s="142" t="s">
        <v>531</v>
      </c>
      <c r="B508" s="134" t="s">
        <v>185</v>
      </c>
      <c r="C508" s="135" t="s">
        <v>185</v>
      </c>
      <c r="D508" s="135" t="s">
        <v>185</v>
      </c>
      <c r="E508" s="136" t="s">
        <v>185</v>
      </c>
      <c r="F508" s="137" t="s">
        <v>185</v>
      </c>
      <c r="G508" s="137" t="s">
        <v>185</v>
      </c>
      <c r="H508" s="138" t="s">
        <v>185</v>
      </c>
      <c r="I508" s="134" t="s">
        <v>185</v>
      </c>
      <c r="J508" s="135" t="s">
        <v>185</v>
      </c>
      <c r="K508" s="137" t="s">
        <v>185</v>
      </c>
      <c r="L508" s="79" t="s">
        <v>185</v>
      </c>
      <c r="M508" s="139" t="s">
        <v>185</v>
      </c>
      <c r="N508" s="135" t="s">
        <v>185</v>
      </c>
      <c r="O508" s="79" t="s">
        <v>185</v>
      </c>
      <c r="P508" s="140" t="s">
        <v>219</v>
      </c>
      <c r="Q508" s="143" t="s">
        <v>532</v>
      </c>
    </row>
    <row r="509" spans="1:17" ht="12.6" customHeight="1" x14ac:dyDescent="0.2">
      <c r="A509" s="142"/>
      <c r="B509" s="134"/>
      <c r="C509" s="135"/>
      <c r="D509" s="135"/>
      <c r="E509" s="136"/>
      <c r="F509" s="137"/>
      <c r="G509" s="137"/>
      <c r="H509" s="138"/>
      <c r="I509" s="134"/>
      <c r="J509" s="135"/>
      <c r="K509" s="137"/>
      <c r="L509" s="79"/>
      <c r="M509" s="139"/>
      <c r="N509" s="135"/>
      <c r="O509" s="79"/>
      <c r="P509" s="140"/>
      <c r="Q509" s="143"/>
    </row>
    <row r="510" spans="1:17" ht="12.6" customHeight="1" x14ac:dyDescent="0.2">
      <c r="A510" s="149" t="s">
        <v>533</v>
      </c>
      <c r="B510" s="134">
        <v>0.20100000000000001</v>
      </c>
      <c r="C510" s="135">
        <v>3.1360000000000001</v>
      </c>
      <c r="D510" s="135" t="s">
        <v>185</v>
      </c>
      <c r="E510" s="136" t="s">
        <v>185</v>
      </c>
      <c r="F510" s="137">
        <v>432.476</v>
      </c>
      <c r="G510" s="137">
        <v>18.988</v>
      </c>
      <c r="H510" s="138">
        <v>116.378</v>
      </c>
      <c r="I510" s="134">
        <v>39.244</v>
      </c>
      <c r="J510" s="135">
        <v>58.866</v>
      </c>
      <c r="K510" s="137">
        <v>158.63800000000001</v>
      </c>
      <c r="L510" s="79">
        <v>74.072999999999993</v>
      </c>
      <c r="M510" s="139" t="s">
        <v>185</v>
      </c>
      <c r="N510" s="135">
        <v>82.846999999999994</v>
      </c>
      <c r="O510" s="79">
        <v>902</v>
      </c>
      <c r="P510" s="140" t="s">
        <v>284</v>
      </c>
      <c r="Q510" s="150" t="s">
        <v>533</v>
      </c>
    </row>
    <row r="511" spans="1:17" ht="12.6" customHeight="1" thickBot="1" x14ac:dyDescent="0.25">
      <c r="A511" s="207"/>
      <c r="B511" s="166"/>
      <c r="C511" s="167"/>
      <c r="D511" s="167"/>
      <c r="E511" s="168"/>
      <c r="F511" s="169"/>
      <c r="G511" s="169"/>
      <c r="H511" s="170"/>
      <c r="I511" s="166"/>
      <c r="J511" s="167"/>
      <c r="K511" s="169"/>
      <c r="L511" s="171"/>
      <c r="M511" s="172"/>
      <c r="N511" s="167"/>
      <c r="O511" s="171"/>
      <c r="P511" s="173"/>
      <c r="Q511" s="208"/>
    </row>
    <row r="512" spans="1:17" ht="12.6" customHeight="1" thickTop="1" x14ac:dyDescent="0.2"/>
  </sheetData>
  <mergeCells count="19">
    <mergeCell ref="I7:I8"/>
    <mergeCell ref="J7:J8"/>
    <mergeCell ref="K7:K8"/>
    <mergeCell ref="A5:A8"/>
    <mergeCell ref="B5:H6"/>
    <mergeCell ref="I5:M6"/>
    <mergeCell ref="P5:P8"/>
    <mergeCell ref="Q5:Q8"/>
    <mergeCell ref="N6:O6"/>
    <mergeCell ref="B7:B8"/>
    <mergeCell ref="C7:C8"/>
    <mergeCell ref="D7:D8"/>
    <mergeCell ref="E7:E8"/>
    <mergeCell ref="L7:L8"/>
    <mergeCell ref="M7:M8"/>
    <mergeCell ref="N7:O7"/>
    <mergeCell ref="F7:F8"/>
    <mergeCell ref="G7:G8"/>
    <mergeCell ref="H7:H8"/>
  </mergeCells>
  <phoneticPr fontId="0" type="noConversion"/>
  <pageMargins left="0.70866141732283472" right="0.56999999999999995" top="0.78740157480314965" bottom="0.78740157480314965" header="0" footer="0"/>
  <pageSetup paperSize="9" scale="75" pageOrder="overThenDown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3"/>
  <sheetViews>
    <sheetView workbookViewId="0">
      <selection activeCell="L3" sqref="L3"/>
    </sheetView>
  </sheetViews>
  <sheetFormatPr defaultColWidth="9.140625" defaultRowHeight="12.6" customHeight="1" x14ac:dyDescent="0.2"/>
  <cols>
    <col min="1" max="1" width="5.85546875" style="2" customWidth="1"/>
    <col min="2" max="3" width="1" style="2" customWidth="1"/>
    <col min="4" max="4" width="22.7109375" style="2" customWidth="1"/>
    <col min="5" max="11" width="11.7109375" style="2" customWidth="1"/>
    <col min="12" max="16" width="10.42578125" style="2" customWidth="1"/>
    <col min="17" max="17" width="11.42578125" style="2" customWidth="1"/>
    <col min="18" max="18" width="12.28515625" style="2" customWidth="1"/>
    <col min="19" max="19" width="8.85546875" style="2" customWidth="1"/>
    <col min="20" max="21" width="1" style="2" customWidth="1"/>
    <col min="22" max="22" width="22.7109375" style="2" customWidth="1"/>
    <col min="23" max="23" width="5.85546875" style="2" customWidth="1"/>
    <col min="24" max="24" width="11.42578125" style="2" customWidth="1"/>
    <col min="25" max="16384" width="9.140625" style="2"/>
  </cols>
  <sheetData>
    <row r="1" spans="1:40" s="97" customFormat="1" ht="14.1" customHeight="1" x14ac:dyDescent="0.25">
      <c r="A1" s="100" t="s">
        <v>550</v>
      </c>
      <c r="E1" s="96"/>
      <c r="F1" s="96"/>
      <c r="G1" s="96"/>
      <c r="H1" s="96"/>
      <c r="I1" s="96"/>
      <c r="J1" s="96"/>
      <c r="L1" s="98" t="s">
        <v>2454</v>
      </c>
      <c r="M1" s="96"/>
      <c r="N1" s="96"/>
      <c r="O1" s="96"/>
      <c r="P1" s="96"/>
      <c r="Q1" s="96"/>
      <c r="R1" s="98"/>
      <c r="S1" s="98"/>
      <c r="V1" s="100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</row>
    <row r="2" spans="1:40" s="97" customFormat="1" ht="12.6" customHeight="1" x14ac:dyDescent="0.25">
      <c r="D2" s="100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8"/>
      <c r="S2" s="98"/>
      <c r="V2" s="100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</row>
    <row r="3" spans="1:40" ht="12.6" customHeight="1" x14ac:dyDescent="0.25">
      <c r="D3" s="214"/>
      <c r="E3" s="102"/>
      <c r="F3" s="102"/>
      <c r="G3" s="102"/>
      <c r="H3" s="102"/>
      <c r="I3" s="102"/>
      <c r="J3" s="25"/>
      <c r="K3" s="25"/>
      <c r="L3" s="25"/>
      <c r="M3" s="25"/>
      <c r="N3" s="25"/>
      <c r="O3" s="25"/>
      <c r="P3" s="25"/>
      <c r="Q3" s="25"/>
      <c r="R3" s="25"/>
      <c r="S3" s="25"/>
      <c r="V3" s="214"/>
    </row>
    <row r="4" spans="1:40" ht="12.6" customHeight="1" thickBot="1" x14ac:dyDescent="0.25">
      <c r="A4" s="215" t="s">
        <v>136</v>
      </c>
      <c r="B4" s="4"/>
      <c r="C4" s="4"/>
      <c r="D4" s="4"/>
      <c r="E4" s="3"/>
      <c r="F4" s="3"/>
      <c r="G4" s="3"/>
      <c r="H4" s="3"/>
      <c r="I4" s="3"/>
      <c r="J4" s="3"/>
      <c r="K4" s="3"/>
      <c r="L4" s="104"/>
      <c r="M4" s="104"/>
      <c r="N4" s="3"/>
      <c r="R4" s="105"/>
      <c r="S4" s="116"/>
      <c r="T4" s="4"/>
      <c r="U4" s="4"/>
      <c r="V4" s="4"/>
      <c r="W4" s="216" t="s">
        <v>137</v>
      </c>
    </row>
    <row r="5" spans="1:40" ht="5.25" customHeight="1" thickTop="1" x14ac:dyDescent="0.2">
      <c r="A5" s="859" t="s">
        <v>551</v>
      </c>
      <c r="B5" s="860"/>
      <c r="C5" s="860"/>
      <c r="D5" s="861"/>
      <c r="E5" s="833">
        <v>2019</v>
      </c>
      <c r="F5" s="834"/>
      <c r="G5" s="834"/>
      <c r="H5" s="834"/>
      <c r="I5" s="834"/>
      <c r="J5" s="834"/>
      <c r="K5" s="835"/>
      <c r="L5" s="833">
        <v>2019</v>
      </c>
      <c r="M5" s="834"/>
      <c r="N5" s="834"/>
      <c r="O5" s="834"/>
      <c r="P5" s="835"/>
      <c r="Q5" s="217"/>
      <c r="R5" s="218"/>
      <c r="S5" s="219"/>
      <c r="T5" s="869" t="s">
        <v>552</v>
      </c>
      <c r="U5" s="860"/>
      <c r="V5" s="860"/>
      <c r="W5" s="861"/>
    </row>
    <row r="6" spans="1:40" ht="12.95" customHeight="1" x14ac:dyDescent="0.2">
      <c r="A6" s="862"/>
      <c r="B6" s="863"/>
      <c r="C6" s="863"/>
      <c r="D6" s="864"/>
      <c r="E6" s="868"/>
      <c r="F6" s="837"/>
      <c r="G6" s="837"/>
      <c r="H6" s="837"/>
      <c r="I6" s="837"/>
      <c r="J6" s="837"/>
      <c r="K6" s="838"/>
      <c r="L6" s="836"/>
      <c r="M6" s="837"/>
      <c r="N6" s="837"/>
      <c r="O6" s="837"/>
      <c r="P6" s="838"/>
      <c r="Q6" s="868" t="s">
        <v>553</v>
      </c>
      <c r="R6" s="843"/>
      <c r="S6" s="220" t="s">
        <v>12</v>
      </c>
      <c r="T6" s="862"/>
      <c r="U6" s="870"/>
      <c r="V6" s="870"/>
      <c r="W6" s="864"/>
    </row>
    <row r="7" spans="1:40" ht="12.95" customHeight="1" x14ac:dyDescent="0.2">
      <c r="A7" s="862"/>
      <c r="B7" s="863"/>
      <c r="C7" s="863"/>
      <c r="D7" s="864"/>
      <c r="E7" s="844" t="s">
        <v>142</v>
      </c>
      <c r="F7" s="846" t="s">
        <v>143</v>
      </c>
      <c r="G7" s="846" t="s">
        <v>144</v>
      </c>
      <c r="H7" s="848" t="s">
        <v>145</v>
      </c>
      <c r="I7" s="848" t="s">
        <v>146</v>
      </c>
      <c r="J7" s="848" t="s">
        <v>147</v>
      </c>
      <c r="K7" s="855" t="s">
        <v>148</v>
      </c>
      <c r="L7" s="844" t="s">
        <v>149</v>
      </c>
      <c r="M7" s="848" t="s">
        <v>150</v>
      </c>
      <c r="N7" s="848" t="s">
        <v>151</v>
      </c>
      <c r="O7" s="848" t="s">
        <v>152</v>
      </c>
      <c r="P7" s="855" t="s">
        <v>153</v>
      </c>
      <c r="Q7" s="871" t="s">
        <v>554</v>
      </c>
      <c r="R7" s="853"/>
      <c r="S7" s="872" t="s">
        <v>17</v>
      </c>
      <c r="T7" s="862"/>
      <c r="U7" s="870"/>
      <c r="V7" s="870"/>
      <c r="W7" s="864"/>
    </row>
    <row r="8" spans="1:40" ht="13.5" thickBot="1" x14ac:dyDescent="0.25">
      <c r="A8" s="865"/>
      <c r="B8" s="866"/>
      <c r="C8" s="866"/>
      <c r="D8" s="867"/>
      <c r="E8" s="845"/>
      <c r="F8" s="847"/>
      <c r="G8" s="847"/>
      <c r="H8" s="854"/>
      <c r="I8" s="854"/>
      <c r="J8" s="854"/>
      <c r="K8" s="856"/>
      <c r="L8" s="845"/>
      <c r="M8" s="854"/>
      <c r="N8" s="854"/>
      <c r="O8" s="854"/>
      <c r="P8" s="856"/>
      <c r="Q8" s="221">
        <v>2018</v>
      </c>
      <c r="R8" s="222">
        <v>2019</v>
      </c>
      <c r="S8" s="873"/>
      <c r="T8" s="865"/>
      <c r="U8" s="866"/>
      <c r="V8" s="866"/>
      <c r="W8" s="867"/>
    </row>
    <row r="9" spans="1:40" ht="6" customHeight="1" thickTop="1" x14ac:dyDescent="0.2">
      <c r="A9" s="223"/>
      <c r="B9" s="224"/>
      <c r="C9" s="225"/>
      <c r="D9" s="226"/>
      <c r="E9" s="227"/>
      <c r="F9" s="228"/>
      <c r="G9" s="115"/>
      <c r="H9" s="228"/>
      <c r="I9" s="228"/>
      <c r="J9" s="228"/>
      <c r="K9" s="229"/>
      <c r="L9" s="230"/>
      <c r="M9" s="228"/>
      <c r="N9" s="228"/>
      <c r="O9" s="228"/>
      <c r="P9" s="229"/>
      <c r="Q9" s="228"/>
      <c r="R9" s="231"/>
      <c r="S9" s="232"/>
      <c r="T9" s="223"/>
      <c r="U9" s="225"/>
      <c r="V9" s="233"/>
      <c r="W9" s="234"/>
    </row>
    <row r="10" spans="1:40" ht="18" customHeight="1" x14ac:dyDescent="0.2">
      <c r="A10" s="235"/>
      <c r="B10" s="236" t="s">
        <v>555</v>
      </c>
      <c r="C10" s="237"/>
      <c r="D10" s="238"/>
      <c r="E10" s="239">
        <v>6585555.6529999999</v>
      </c>
      <c r="F10" s="240">
        <v>6383385.6030000001</v>
      </c>
      <c r="G10" s="240">
        <v>7029677.9529999979</v>
      </c>
      <c r="H10" s="240">
        <v>6676373.5190000003</v>
      </c>
      <c r="I10" s="241">
        <v>6847125.4990000008</v>
      </c>
      <c r="J10" s="242">
        <v>6233450.4809999987</v>
      </c>
      <c r="K10" s="243">
        <v>6076142.9410000006</v>
      </c>
      <c r="L10" s="239">
        <v>6064169.8420000002</v>
      </c>
      <c r="M10" s="240">
        <v>6881981.4850000003</v>
      </c>
      <c r="N10" s="240">
        <v>7491396.6170000015</v>
      </c>
      <c r="O10" s="240">
        <v>7226317.0970000001</v>
      </c>
      <c r="P10" s="244">
        <v>5779440.0090000005</v>
      </c>
      <c r="Q10" s="240">
        <v>76835038.901000008</v>
      </c>
      <c r="R10" s="240">
        <v>79275016.699000001</v>
      </c>
      <c r="S10" s="245">
        <v>103.1756055998668</v>
      </c>
      <c r="T10" s="246" t="s">
        <v>556</v>
      </c>
      <c r="U10" s="237"/>
      <c r="V10" s="247"/>
      <c r="W10" s="248"/>
    </row>
    <row r="11" spans="1:40" ht="12.75" customHeight="1" x14ac:dyDescent="0.2">
      <c r="A11" s="235"/>
      <c r="B11" s="249"/>
      <c r="C11" s="250" t="s">
        <v>557</v>
      </c>
      <c r="D11" s="251"/>
      <c r="E11" s="134"/>
      <c r="F11" s="135"/>
      <c r="G11" s="135"/>
      <c r="H11" s="136"/>
      <c r="I11" s="137"/>
      <c r="J11" s="137"/>
      <c r="K11" s="138"/>
      <c r="L11" s="134"/>
      <c r="M11" s="79"/>
      <c r="N11" s="79"/>
      <c r="O11" s="79"/>
      <c r="P11" s="139"/>
      <c r="Q11" s="135"/>
      <c r="R11" s="79"/>
      <c r="S11" s="252"/>
      <c r="T11" s="253"/>
      <c r="U11" s="250" t="s">
        <v>27</v>
      </c>
      <c r="V11" s="254"/>
      <c r="W11" s="248"/>
    </row>
    <row r="12" spans="1:40" ht="12.6" customHeight="1" x14ac:dyDescent="0.2">
      <c r="A12" s="255" t="s">
        <v>558</v>
      </c>
      <c r="B12" s="249"/>
      <c r="C12" s="256"/>
      <c r="D12" s="257" t="s">
        <v>559</v>
      </c>
      <c r="E12" s="134"/>
      <c r="F12" s="135"/>
      <c r="G12" s="135"/>
      <c r="H12" s="136"/>
      <c r="I12" s="137"/>
      <c r="J12" s="137"/>
      <c r="K12" s="138"/>
      <c r="L12" s="134"/>
      <c r="M12" s="79"/>
      <c r="N12" s="79"/>
      <c r="O12" s="79"/>
      <c r="P12" s="139"/>
      <c r="Q12" s="135"/>
      <c r="R12" s="79"/>
      <c r="S12" s="252"/>
      <c r="T12" s="253"/>
      <c r="U12" s="256"/>
      <c r="V12" s="258" t="s">
        <v>560</v>
      </c>
      <c r="W12" s="259" t="s">
        <v>558</v>
      </c>
    </row>
    <row r="13" spans="1:40" ht="11.25" customHeight="1" x14ac:dyDescent="0.2">
      <c r="A13" s="255"/>
      <c r="B13" s="249"/>
      <c r="C13" s="256"/>
      <c r="D13" s="257" t="s">
        <v>561</v>
      </c>
      <c r="E13" s="134">
        <v>93126.001000000004</v>
      </c>
      <c r="F13" s="135">
        <v>83566.020999999993</v>
      </c>
      <c r="G13" s="135">
        <v>90478.014999999999</v>
      </c>
      <c r="H13" s="136">
        <v>98268.512000000002</v>
      </c>
      <c r="I13" s="137">
        <v>96576.577999999994</v>
      </c>
      <c r="J13" s="137">
        <v>88542.184999999998</v>
      </c>
      <c r="K13" s="138">
        <v>98035.388000000006</v>
      </c>
      <c r="L13" s="134">
        <v>91052.536999999997</v>
      </c>
      <c r="M13" s="79">
        <v>100838.204</v>
      </c>
      <c r="N13" s="79">
        <v>109275.35</v>
      </c>
      <c r="O13" s="79">
        <v>114881.08100000001</v>
      </c>
      <c r="P13" s="139">
        <v>102933.446</v>
      </c>
      <c r="Q13" s="135">
        <v>1094344.969</v>
      </c>
      <c r="R13" s="79">
        <v>1167573.318</v>
      </c>
      <c r="S13" s="252">
        <v>106.69152333810381</v>
      </c>
      <c r="T13" s="253"/>
      <c r="U13" s="256"/>
      <c r="V13" s="258" t="s">
        <v>562</v>
      </c>
      <c r="W13" s="259"/>
    </row>
    <row r="14" spans="1:40" ht="11.25" customHeight="1" x14ac:dyDescent="0.2">
      <c r="A14" s="255"/>
      <c r="B14" s="249"/>
      <c r="C14" s="256"/>
      <c r="D14" s="257"/>
      <c r="E14" s="134"/>
      <c r="F14" s="135"/>
      <c r="G14" s="135"/>
      <c r="H14" s="136"/>
      <c r="I14" s="137"/>
      <c r="J14" s="137"/>
      <c r="K14" s="138"/>
      <c r="L14" s="134"/>
      <c r="M14" s="79"/>
      <c r="N14" s="79"/>
      <c r="O14" s="79"/>
      <c r="P14" s="139"/>
      <c r="Q14" s="135"/>
      <c r="R14" s="79"/>
      <c r="S14" s="252"/>
      <c r="T14" s="253"/>
      <c r="U14" s="256"/>
      <c r="V14" s="258"/>
      <c r="W14" s="259"/>
    </row>
    <row r="15" spans="1:40" ht="12.6" customHeight="1" x14ac:dyDescent="0.2">
      <c r="A15" s="260" t="s">
        <v>563</v>
      </c>
      <c r="B15" s="249"/>
      <c r="C15" s="256"/>
      <c r="D15" s="257" t="s">
        <v>564</v>
      </c>
      <c r="E15" s="134">
        <v>92336</v>
      </c>
      <c r="F15" s="135">
        <v>109854.072</v>
      </c>
      <c r="G15" s="135">
        <v>117020.611</v>
      </c>
      <c r="H15" s="136">
        <v>105970.13499999999</v>
      </c>
      <c r="I15" s="137">
        <v>103086.302</v>
      </c>
      <c r="J15" s="137">
        <v>85393.392000000007</v>
      </c>
      <c r="K15" s="138">
        <v>87463.172000000006</v>
      </c>
      <c r="L15" s="134">
        <v>80916.266000000003</v>
      </c>
      <c r="M15" s="79">
        <v>84194.157999999996</v>
      </c>
      <c r="N15" s="79">
        <v>91769.668999999994</v>
      </c>
      <c r="O15" s="79">
        <v>95055.577000000005</v>
      </c>
      <c r="P15" s="139">
        <v>94468.513000000006</v>
      </c>
      <c r="Q15" s="135">
        <v>1072490.953</v>
      </c>
      <c r="R15" s="79">
        <v>1147527.8670000001</v>
      </c>
      <c r="S15" s="252">
        <v>106.99650787636995</v>
      </c>
      <c r="T15" s="253"/>
      <c r="U15" s="256"/>
      <c r="V15" s="261" t="s">
        <v>565</v>
      </c>
      <c r="W15" s="248" t="s">
        <v>563</v>
      </c>
    </row>
    <row r="16" spans="1:40" ht="11.25" customHeight="1" x14ac:dyDescent="0.2">
      <c r="A16" s="260"/>
      <c r="B16" s="249"/>
      <c r="C16" s="256"/>
      <c r="D16" s="257"/>
      <c r="E16" s="134"/>
      <c r="F16" s="135"/>
      <c r="G16" s="135"/>
      <c r="H16" s="136"/>
      <c r="I16" s="137"/>
      <c r="J16" s="137"/>
      <c r="K16" s="138"/>
      <c r="L16" s="134"/>
      <c r="M16" s="79"/>
      <c r="N16" s="79"/>
      <c r="O16" s="79"/>
      <c r="P16" s="139"/>
      <c r="Q16" s="135"/>
      <c r="R16" s="79"/>
      <c r="S16" s="252"/>
      <c r="T16" s="253"/>
      <c r="U16" s="256"/>
      <c r="V16" s="261"/>
      <c r="W16" s="262"/>
    </row>
    <row r="17" spans="1:23" ht="12.6" customHeight="1" x14ac:dyDescent="0.2">
      <c r="A17" s="260" t="s">
        <v>566</v>
      </c>
      <c r="B17" s="249"/>
      <c r="C17" s="256"/>
      <c r="D17" s="257" t="s">
        <v>567</v>
      </c>
      <c r="E17" s="134"/>
      <c r="F17" s="135"/>
      <c r="G17" s="135"/>
      <c r="H17" s="136"/>
      <c r="I17" s="137"/>
      <c r="J17" s="137"/>
      <c r="K17" s="138"/>
      <c r="L17" s="134"/>
      <c r="M17" s="79"/>
      <c r="N17" s="79"/>
      <c r="O17" s="79"/>
      <c r="P17" s="139"/>
      <c r="Q17" s="135"/>
      <c r="R17" s="79"/>
      <c r="S17" s="252"/>
      <c r="T17" s="253"/>
      <c r="U17" s="256"/>
      <c r="V17" s="261" t="s">
        <v>568</v>
      </c>
      <c r="W17" s="262" t="s">
        <v>566</v>
      </c>
    </row>
    <row r="18" spans="1:23" ht="12.6" customHeight="1" x14ac:dyDescent="0.2">
      <c r="A18" s="260"/>
      <c r="B18" s="249"/>
      <c r="C18" s="256"/>
      <c r="D18" s="263" t="s">
        <v>569</v>
      </c>
      <c r="E18" s="152">
        <v>13300.489</v>
      </c>
      <c r="F18" s="153">
        <v>13571.815000000001</v>
      </c>
      <c r="G18" s="153">
        <v>11944.348</v>
      </c>
      <c r="H18" s="154">
        <v>13695.115</v>
      </c>
      <c r="I18" s="155">
        <v>12088.073</v>
      </c>
      <c r="J18" s="155">
        <v>12299.049000000001</v>
      </c>
      <c r="K18" s="82">
        <v>13559.734</v>
      </c>
      <c r="L18" s="152">
        <v>12835.477000000001</v>
      </c>
      <c r="M18" s="65">
        <v>12232.914000000001</v>
      </c>
      <c r="N18" s="65">
        <v>15476.539000000001</v>
      </c>
      <c r="O18" s="65">
        <v>13803.482</v>
      </c>
      <c r="P18" s="156">
        <v>11447.234</v>
      </c>
      <c r="Q18" s="153">
        <v>164945.20800000001</v>
      </c>
      <c r="R18" s="65">
        <v>156254.269</v>
      </c>
      <c r="S18" s="264">
        <v>94.7310145560579</v>
      </c>
      <c r="T18" s="253"/>
      <c r="U18" s="256"/>
      <c r="V18" s="265" t="s">
        <v>570</v>
      </c>
      <c r="W18" s="262"/>
    </row>
    <row r="19" spans="1:23" ht="12.6" customHeight="1" x14ac:dyDescent="0.2">
      <c r="A19" s="260"/>
      <c r="B19" s="249"/>
      <c r="C19" s="256"/>
      <c r="D19" s="263"/>
      <c r="E19" s="152"/>
      <c r="F19" s="153"/>
      <c r="G19" s="153"/>
      <c r="H19" s="154"/>
      <c r="I19" s="155"/>
      <c r="J19" s="155"/>
      <c r="K19" s="82"/>
      <c r="L19" s="152"/>
      <c r="M19" s="65"/>
      <c r="N19" s="65"/>
      <c r="O19" s="65"/>
      <c r="P19" s="156"/>
      <c r="Q19" s="153"/>
      <c r="R19" s="65"/>
      <c r="S19" s="264"/>
      <c r="T19" s="253"/>
      <c r="U19" s="256"/>
      <c r="V19" s="265"/>
      <c r="W19" s="262"/>
    </row>
    <row r="20" spans="1:23" ht="12.6" customHeight="1" x14ac:dyDescent="0.2">
      <c r="A20" s="260" t="s">
        <v>571</v>
      </c>
      <c r="B20" s="249"/>
      <c r="C20" s="256"/>
      <c r="D20" s="266" t="s">
        <v>572</v>
      </c>
      <c r="E20" s="152"/>
      <c r="F20" s="153"/>
      <c r="G20" s="153"/>
      <c r="H20" s="154"/>
      <c r="I20" s="155"/>
      <c r="J20" s="155"/>
      <c r="K20" s="82"/>
      <c r="L20" s="152"/>
      <c r="M20" s="65"/>
      <c r="N20" s="65"/>
      <c r="O20" s="65"/>
      <c r="P20" s="156"/>
      <c r="Q20" s="153"/>
      <c r="R20" s="65"/>
      <c r="S20" s="264"/>
      <c r="T20" s="253"/>
      <c r="U20" s="256"/>
      <c r="V20" s="267" t="s">
        <v>573</v>
      </c>
      <c r="W20" s="248" t="s">
        <v>571</v>
      </c>
    </row>
    <row r="21" spans="1:23" ht="12.6" customHeight="1" x14ac:dyDescent="0.2">
      <c r="A21" s="260"/>
      <c r="B21" s="249"/>
      <c r="C21" s="256"/>
      <c r="D21" s="257" t="s">
        <v>574</v>
      </c>
      <c r="E21" s="152">
        <v>170629.234</v>
      </c>
      <c r="F21" s="153">
        <v>168395.43</v>
      </c>
      <c r="G21" s="153">
        <v>191153.58900000001</v>
      </c>
      <c r="H21" s="154">
        <v>180758.44</v>
      </c>
      <c r="I21" s="155">
        <v>199197.89799999999</v>
      </c>
      <c r="J21" s="155">
        <v>180847.13500000001</v>
      </c>
      <c r="K21" s="82">
        <v>204645.671</v>
      </c>
      <c r="L21" s="152">
        <v>187629.927</v>
      </c>
      <c r="M21" s="65">
        <v>200541.709</v>
      </c>
      <c r="N21" s="65">
        <v>233139.13800000001</v>
      </c>
      <c r="O21" s="65">
        <v>202586.10800000001</v>
      </c>
      <c r="P21" s="156">
        <v>180646.90700000001</v>
      </c>
      <c r="Q21" s="153">
        <v>2154376.7609999999</v>
      </c>
      <c r="R21" s="65">
        <v>2300171.1860000002</v>
      </c>
      <c r="S21" s="264">
        <v>106.7673597134573</v>
      </c>
      <c r="T21" s="253"/>
      <c r="U21" s="256"/>
      <c r="V21" s="258" t="s">
        <v>575</v>
      </c>
      <c r="W21" s="268"/>
    </row>
    <row r="22" spans="1:23" ht="12.6" customHeight="1" x14ac:dyDescent="0.2">
      <c r="A22" s="260"/>
      <c r="B22" s="249"/>
      <c r="C22" s="256"/>
      <c r="D22" s="257"/>
      <c r="E22" s="152"/>
      <c r="F22" s="153"/>
      <c r="G22" s="153"/>
      <c r="H22" s="154"/>
      <c r="I22" s="155"/>
      <c r="J22" s="155"/>
      <c r="K22" s="82"/>
      <c r="L22" s="152"/>
      <c r="M22" s="65"/>
      <c r="N22" s="65"/>
      <c r="O22" s="65"/>
      <c r="P22" s="156"/>
      <c r="Q22" s="153"/>
      <c r="R22" s="65"/>
      <c r="S22" s="264"/>
      <c r="T22" s="253"/>
      <c r="U22" s="256"/>
      <c r="V22" s="258"/>
      <c r="W22" s="268"/>
    </row>
    <row r="23" spans="1:23" ht="12.6" customHeight="1" x14ac:dyDescent="0.2">
      <c r="A23" s="260" t="s">
        <v>576</v>
      </c>
      <c r="B23" s="249"/>
      <c r="C23" s="256"/>
      <c r="D23" s="257" t="s">
        <v>577</v>
      </c>
      <c r="E23" s="152">
        <v>742533.12600000005</v>
      </c>
      <c r="F23" s="153">
        <v>619340.25800000003</v>
      </c>
      <c r="G23" s="153">
        <v>589348.98600000003</v>
      </c>
      <c r="H23" s="154">
        <v>600893.24600000004</v>
      </c>
      <c r="I23" s="155">
        <v>567290.93000000005</v>
      </c>
      <c r="J23" s="155">
        <v>477883.57299999997</v>
      </c>
      <c r="K23" s="82">
        <v>505693.74300000002</v>
      </c>
      <c r="L23" s="152">
        <v>530781.01100000006</v>
      </c>
      <c r="M23" s="65">
        <v>549290.51800000004</v>
      </c>
      <c r="N23" s="65">
        <v>584479.6</v>
      </c>
      <c r="O23" s="65">
        <v>482322.81099999999</v>
      </c>
      <c r="P23" s="156">
        <v>564688.66599999997</v>
      </c>
      <c r="Q23" s="153">
        <v>7038965.3849999998</v>
      </c>
      <c r="R23" s="65">
        <v>6814546.4680000003</v>
      </c>
      <c r="S23" s="264">
        <v>96.811762741748453</v>
      </c>
      <c r="T23" s="253"/>
      <c r="U23" s="256"/>
      <c r="V23" s="258" t="s">
        <v>578</v>
      </c>
      <c r="W23" s="268" t="s">
        <v>576</v>
      </c>
    </row>
    <row r="24" spans="1:23" ht="12.6" customHeight="1" x14ac:dyDescent="0.2">
      <c r="A24" s="255"/>
      <c r="B24" s="249"/>
      <c r="C24" s="256"/>
      <c r="D24" s="257"/>
      <c r="E24" s="152"/>
      <c r="F24" s="153"/>
      <c r="G24" s="153"/>
      <c r="H24" s="154"/>
      <c r="I24" s="155"/>
      <c r="J24" s="155"/>
      <c r="K24" s="82"/>
      <c r="L24" s="152"/>
      <c r="M24" s="65"/>
      <c r="N24" s="65"/>
      <c r="O24" s="65"/>
      <c r="P24" s="156"/>
      <c r="Q24" s="153"/>
      <c r="R24" s="65"/>
      <c r="S24" s="264"/>
      <c r="T24" s="253"/>
      <c r="U24" s="256"/>
      <c r="V24" s="261"/>
      <c r="W24" s="262"/>
    </row>
    <row r="25" spans="1:23" ht="12.6" customHeight="1" x14ac:dyDescent="0.2">
      <c r="A25" s="255" t="s">
        <v>579</v>
      </c>
      <c r="B25" s="249"/>
      <c r="C25" s="256"/>
      <c r="D25" s="257" t="s">
        <v>580</v>
      </c>
      <c r="E25" s="152"/>
      <c r="F25" s="153"/>
      <c r="G25" s="153"/>
      <c r="H25" s="154"/>
      <c r="I25" s="155"/>
      <c r="J25" s="155"/>
      <c r="K25" s="82"/>
      <c r="L25" s="152"/>
      <c r="M25" s="65"/>
      <c r="N25" s="65"/>
      <c r="O25" s="65"/>
      <c r="P25" s="156"/>
      <c r="Q25" s="153"/>
      <c r="R25" s="65"/>
      <c r="S25" s="264"/>
      <c r="T25" s="253"/>
      <c r="U25" s="256"/>
      <c r="V25" s="261" t="s">
        <v>581</v>
      </c>
      <c r="W25" s="262" t="s">
        <v>579</v>
      </c>
    </row>
    <row r="26" spans="1:23" ht="12.6" customHeight="1" x14ac:dyDescent="0.2">
      <c r="A26" s="260"/>
      <c r="B26" s="249"/>
      <c r="C26" s="256"/>
      <c r="D26" s="257" t="s">
        <v>582</v>
      </c>
      <c r="E26" s="152"/>
      <c r="F26" s="153"/>
      <c r="G26" s="153"/>
      <c r="H26" s="154"/>
      <c r="I26" s="155"/>
      <c r="J26" s="155"/>
      <c r="K26" s="82"/>
      <c r="L26" s="152"/>
      <c r="M26" s="65"/>
      <c r="N26" s="65"/>
      <c r="O26" s="65"/>
      <c r="P26" s="156"/>
      <c r="Q26" s="153"/>
      <c r="R26" s="65"/>
      <c r="S26" s="264"/>
      <c r="T26" s="253"/>
      <c r="U26" s="256"/>
      <c r="V26" s="261" t="s">
        <v>583</v>
      </c>
      <c r="W26" s="262"/>
    </row>
    <row r="27" spans="1:23" ht="12.6" customHeight="1" x14ac:dyDescent="0.2">
      <c r="A27" s="260"/>
      <c r="B27" s="249"/>
      <c r="C27" s="256"/>
      <c r="D27" s="257" t="s">
        <v>584</v>
      </c>
      <c r="E27" s="152">
        <v>395792.027</v>
      </c>
      <c r="F27" s="153">
        <v>382202.11599999998</v>
      </c>
      <c r="G27" s="153">
        <v>412660.54700000002</v>
      </c>
      <c r="H27" s="154">
        <v>411659.17099999997</v>
      </c>
      <c r="I27" s="155">
        <v>397578.18400000001</v>
      </c>
      <c r="J27" s="155">
        <v>355428.15399999998</v>
      </c>
      <c r="K27" s="82">
        <v>395442.739</v>
      </c>
      <c r="L27" s="152">
        <v>370202.315</v>
      </c>
      <c r="M27" s="65">
        <v>397891.94300000003</v>
      </c>
      <c r="N27" s="65">
        <v>433599.19799999997</v>
      </c>
      <c r="O27" s="65">
        <v>403196.19300000003</v>
      </c>
      <c r="P27" s="156">
        <v>357713.66399999999</v>
      </c>
      <c r="Q27" s="153">
        <v>4646979.9409999996</v>
      </c>
      <c r="R27" s="65">
        <v>4713366.2510000002</v>
      </c>
      <c r="S27" s="264">
        <v>101.42859041448142</v>
      </c>
      <c r="T27" s="253"/>
      <c r="U27" s="256"/>
      <c r="V27" s="261" t="s">
        <v>585</v>
      </c>
      <c r="W27" s="262"/>
    </row>
    <row r="28" spans="1:23" ht="12.6" customHeight="1" x14ac:dyDescent="0.2">
      <c r="A28" s="260"/>
      <c r="B28" s="249"/>
      <c r="C28" s="256"/>
      <c r="D28" s="257"/>
      <c r="E28" s="152"/>
      <c r="F28" s="153"/>
      <c r="G28" s="153"/>
      <c r="H28" s="154"/>
      <c r="I28" s="155"/>
      <c r="J28" s="155"/>
      <c r="K28" s="82"/>
      <c r="L28" s="152"/>
      <c r="M28" s="65"/>
      <c r="N28" s="65"/>
      <c r="O28" s="65"/>
      <c r="P28" s="156"/>
      <c r="Q28" s="153"/>
      <c r="R28" s="65"/>
      <c r="S28" s="264"/>
      <c r="T28" s="253"/>
      <c r="U28" s="256"/>
      <c r="V28" s="261"/>
      <c r="W28" s="262"/>
    </row>
    <row r="29" spans="1:23" ht="12.6" customHeight="1" x14ac:dyDescent="0.2">
      <c r="A29" s="260" t="s">
        <v>586</v>
      </c>
      <c r="B29" s="249"/>
      <c r="C29" s="256"/>
      <c r="D29" s="257" t="s">
        <v>587</v>
      </c>
      <c r="E29" s="152"/>
      <c r="F29" s="153"/>
      <c r="G29" s="153"/>
      <c r="H29" s="154"/>
      <c r="I29" s="155"/>
      <c r="J29" s="155"/>
      <c r="K29" s="82"/>
      <c r="L29" s="152"/>
      <c r="M29" s="65"/>
      <c r="N29" s="65"/>
      <c r="O29" s="65"/>
      <c r="P29" s="156"/>
      <c r="Q29" s="153"/>
      <c r="R29" s="65"/>
      <c r="S29" s="264"/>
      <c r="T29" s="253"/>
      <c r="U29" s="256"/>
      <c r="V29" s="261" t="s">
        <v>588</v>
      </c>
      <c r="W29" s="262" t="s">
        <v>586</v>
      </c>
    </row>
    <row r="30" spans="1:23" ht="12.6" customHeight="1" x14ac:dyDescent="0.2">
      <c r="A30" s="260"/>
      <c r="B30" s="249"/>
      <c r="C30" s="256"/>
      <c r="D30" s="257" t="s">
        <v>589</v>
      </c>
      <c r="E30" s="152">
        <v>388233.09899999999</v>
      </c>
      <c r="F30" s="153">
        <v>389624.18599999999</v>
      </c>
      <c r="G30" s="153">
        <v>419580.51199999999</v>
      </c>
      <c r="H30" s="154">
        <v>388574.50699999998</v>
      </c>
      <c r="I30" s="155">
        <v>419174.11700000003</v>
      </c>
      <c r="J30" s="155">
        <v>380146.50300000003</v>
      </c>
      <c r="K30" s="82">
        <v>380866.41399999999</v>
      </c>
      <c r="L30" s="152">
        <v>350176.185</v>
      </c>
      <c r="M30" s="65">
        <v>401382.19799999997</v>
      </c>
      <c r="N30" s="65">
        <v>443201.93</v>
      </c>
      <c r="O30" s="65">
        <v>394536.32299999997</v>
      </c>
      <c r="P30" s="156">
        <v>271286.55900000001</v>
      </c>
      <c r="Q30" s="153">
        <v>4614603.5080000004</v>
      </c>
      <c r="R30" s="65">
        <v>4626782.5329999998</v>
      </c>
      <c r="S30" s="264">
        <v>100.26392354140255</v>
      </c>
      <c r="T30" s="253"/>
      <c r="U30" s="256"/>
      <c r="V30" s="261" t="s">
        <v>590</v>
      </c>
      <c r="W30" s="262"/>
    </row>
    <row r="31" spans="1:23" ht="12.6" customHeight="1" x14ac:dyDescent="0.2">
      <c r="A31" s="260"/>
      <c r="B31" s="249"/>
      <c r="C31" s="256"/>
      <c r="D31" s="257"/>
      <c r="E31" s="152"/>
      <c r="F31" s="153"/>
      <c r="G31" s="153"/>
      <c r="H31" s="154"/>
      <c r="I31" s="155"/>
      <c r="J31" s="155"/>
      <c r="K31" s="82"/>
      <c r="L31" s="152"/>
      <c r="M31" s="65"/>
      <c r="N31" s="65"/>
      <c r="O31" s="65"/>
      <c r="P31" s="156"/>
      <c r="Q31" s="153"/>
      <c r="R31" s="65"/>
      <c r="S31" s="264"/>
      <c r="T31" s="253"/>
      <c r="U31" s="256"/>
      <c r="V31" s="261"/>
      <c r="W31" s="262"/>
    </row>
    <row r="32" spans="1:23" ht="12.6" customHeight="1" x14ac:dyDescent="0.2">
      <c r="A32" s="260" t="s">
        <v>591</v>
      </c>
      <c r="B32" s="249"/>
      <c r="C32" s="256"/>
      <c r="D32" s="263" t="s">
        <v>592</v>
      </c>
      <c r="E32" s="152"/>
      <c r="F32" s="153"/>
      <c r="G32" s="153"/>
      <c r="H32" s="154"/>
      <c r="I32" s="155"/>
      <c r="J32" s="155"/>
      <c r="K32" s="82"/>
      <c r="L32" s="152"/>
      <c r="M32" s="65"/>
      <c r="N32" s="65"/>
      <c r="O32" s="65"/>
      <c r="P32" s="156"/>
      <c r="Q32" s="153"/>
      <c r="R32" s="65"/>
      <c r="S32" s="264"/>
      <c r="T32" s="253"/>
      <c r="U32" s="256"/>
      <c r="V32" s="265" t="s">
        <v>593</v>
      </c>
      <c r="W32" s="262" t="s">
        <v>591</v>
      </c>
    </row>
    <row r="33" spans="1:23" ht="12.6" customHeight="1" x14ac:dyDescent="0.2">
      <c r="A33" s="260"/>
      <c r="B33" s="249"/>
      <c r="C33" s="256"/>
      <c r="D33" s="263" t="s">
        <v>594</v>
      </c>
      <c r="E33" s="152"/>
      <c r="F33" s="153"/>
      <c r="G33" s="153"/>
      <c r="H33" s="154"/>
      <c r="I33" s="155"/>
      <c r="J33" s="155"/>
      <c r="K33" s="82"/>
      <c r="L33" s="152"/>
      <c r="M33" s="65"/>
      <c r="N33" s="65"/>
      <c r="O33" s="65"/>
      <c r="P33" s="156"/>
      <c r="Q33" s="153"/>
      <c r="R33" s="65"/>
      <c r="S33" s="264"/>
      <c r="T33" s="253"/>
      <c r="U33" s="256"/>
      <c r="V33" s="265" t="s">
        <v>595</v>
      </c>
      <c r="W33" s="262"/>
    </row>
    <row r="34" spans="1:23" ht="12.6" customHeight="1" x14ac:dyDescent="0.2">
      <c r="A34" s="260"/>
      <c r="B34" s="249"/>
      <c r="C34" s="256"/>
      <c r="D34" s="263" t="s">
        <v>596</v>
      </c>
      <c r="E34" s="152">
        <v>29097.511999999999</v>
      </c>
      <c r="F34" s="153">
        <v>27001.37</v>
      </c>
      <c r="G34" s="153">
        <v>28832.951000000001</v>
      </c>
      <c r="H34" s="154">
        <v>30557.398000000001</v>
      </c>
      <c r="I34" s="155">
        <v>30458.38</v>
      </c>
      <c r="J34" s="155">
        <v>27435.418000000001</v>
      </c>
      <c r="K34" s="82">
        <v>31037.71</v>
      </c>
      <c r="L34" s="152">
        <v>28581.3</v>
      </c>
      <c r="M34" s="65">
        <v>29445.137999999999</v>
      </c>
      <c r="N34" s="65">
        <v>31855.421999999999</v>
      </c>
      <c r="O34" s="65">
        <v>29268.835999999999</v>
      </c>
      <c r="P34" s="156">
        <v>27029.733</v>
      </c>
      <c r="Q34" s="153">
        <v>415586.89500000002</v>
      </c>
      <c r="R34" s="65">
        <v>350601.16800000001</v>
      </c>
      <c r="S34" s="264">
        <v>84.362902733013271</v>
      </c>
      <c r="T34" s="253"/>
      <c r="U34" s="256"/>
      <c r="V34" s="265" t="s">
        <v>597</v>
      </c>
      <c r="W34" s="262"/>
    </row>
    <row r="35" spans="1:23" ht="12.6" customHeight="1" x14ac:dyDescent="0.2">
      <c r="A35" s="260"/>
      <c r="B35" s="249"/>
      <c r="C35" s="256"/>
      <c r="D35" s="266"/>
      <c r="E35" s="152"/>
      <c r="F35" s="153"/>
      <c r="G35" s="153"/>
      <c r="H35" s="154"/>
      <c r="I35" s="155"/>
      <c r="J35" s="155"/>
      <c r="K35" s="82"/>
      <c r="L35" s="152"/>
      <c r="M35" s="65"/>
      <c r="N35" s="65"/>
      <c r="O35" s="65"/>
      <c r="P35" s="156"/>
      <c r="Q35" s="153"/>
      <c r="R35" s="65"/>
      <c r="S35" s="264"/>
      <c r="T35" s="253"/>
      <c r="U35" s="256"/>
      <c r="V35" s="267"/>
      <c r="W35" s="248"/>
    </row>
    <row r="36" spans="1:23" ht="12.6" customHeight="1" x14ac:dyDescent="0.2">
      <c r="A36" s="260" t="s">
        <v>598</v>
      </c>
      <c r="B36" s="249"/>
      <c r="C36" s="256"/>
      <c r="D36" s="257" t="s">
        <v>599</v>
      </c>
      <c r="E36" s="152"/>
      <c r="F36" s="153"/>
      <c r="G36" s="153"/>
      <c r="H36" s="154"/>
      <c r="I36" s="155"/>
      <c r="J36" s="155"/>
      <c r="K36" s="82"/>
      <c r="L36" s="152"/>
      <c r="M36" s="65"/>
      <c r="N36" s="65"/>
      <c r="O36" s="65"/>
      <c r="P36" s="156"/>
      <c r="Q36" s="153"/>
      <c r="R36" s="65"/>
      <c r="S36" s="264"/>
      <c r="T36" s="253"/>
      <c r="U36" s="256"/>
      <c r="V36" s="261" t="s">
        <v>600</v>
      </c>
      <c r="W36" s="262" t="s">
        <v>598</v>
      </c>
    </row>
    <row r="37" spans="1:23" ht="12.6" customHeight="1" x14ac:dyDescent="0.2">
      <c r="A37" s="260"/>
      <c r="B37" s="249"/>
      <c r="C37" s="256"/>
      <c r="D37" s="257" t="s">
        <v>601</v>
      </c>
      <c r="E37" s="152"/>
      <c r="F37" s="153"/>
      <c r="G37" s="153"/>
      <c r="H37" s="154"/>
      <c r="I37" s="155"/>
      <c r="J37" s="155"/>
      <c r="K37" s="82"/>
      <c r="L37" s="152"/>
      <c r="M37" s="65"/>
      <c r="N37" s="65"/>
      <c r="O37" s="65"/>
      <c r="P37" s="156"/>
      <c r="Q37" s="153"/>
      <c r="R37" s="65"/>
      <c r="S37" s="264"/>
      <c r="T37" s="253"/>
      <c r="U37" s="256"/>
      <c r="V37" s="261" t="s">
        <v>602</v>
      </c>
      <c r="W37" s="262"/>
    </row>
    <row r="38" spans="1:23" ht="12.6" customHeight="1" x14ac:dyDescent="0.2">
      <c r="A38" s="260"/>
      <c r="B38" s="249"/>
      <c r="C38" s="256"/>
      <c r="D38" s="257" t="s">
        <v>603</v>
      </c>
      <c r="E38" s="152">
        <v>45500.737999999998</v>
      </c>
      <c r="F38" s="153">
        <v>47838.555999999997</v>
      </c>
      <c r="G38" s="153">
        <v>52754.305999999997</v>
      </c>
      <c r="H38" s="154">
        <v>53238.714999999997</v>
      </c>
      <c r="I38" s="155">
        <v>53411.857000000004</v>
      </c>
      <c r="J38" s="155">
        <v>51441.46</v>
      </c>
      <c r="K38" s="82">
        <v>51446.123</v>
      </c>
      <c r="L38" s="152">
        <v>50304.286</v>
      </c>
      <c r="M38" s="65">
        <v>50113.902000000002</v>
      </c>
      <c r="N38" s="65">
        <v>57632.642</v>
      </c>
      <c r="O38" s="65">
        <v>53142.396000000001</v>
      </c>
      <c r="P38" s="156">
        <v>39203.527999999998</v>
      </c>
      <c r="Q38" s="153">
        <v>568005.272</v>
      </c>
      <c r="R38" s="65">
        <v>606028.50899999996</v>
      </c>
      <c r="S38" s="264">
        <v>106.69416973298797</v>
      </c>
      <c r="T38" s="253"/>
      <c r="U38" s="256"/>
      <c r="V38" s="261" t="s">
        <v>604</v>
      </c>
      <c r="W38" s="262"/>
    </row>
    <row r="39" spans="1:23" ht="12.6" customHeight="1" x14ac:dyDescent="0.2">
      <c r="A39" s="260"/>
      <c r="B39" s="249"/>
      <c r="C39" s="256"/>
      <c r="D39" s="257"/>
      <c r="E39" s="152"/>
      <c r="F39" s="153"/>
      <c r="G39" s="153"/>
      <c r="H39" s="154"/>
      <c r="I39" s="155"/>
      <c r="J39" s="155"/>
      <c r="K39" s="82"/>
      <c r="L39" s="152"/>
      <c r="M39" s="65"/>
      <c r="N39" s="65"/>
      <c r="O39" s="65"/>
      <c r="P39" s="156"/>
      <c r="Q39" s="153"/>
      <c r="R39" s="65"/>
      <c r="S39" s="264"/>
      <c r="T39" s="253"/>
      <c r="U39" s="256"/>
      <c r="V39" s="261"/>
      <c r="W39" s="262"/>
    </row>
    <row r="40" spans="1:23" ht="12.6" customHeight="1" x14ac:dyDescent="0.2">
      <c r="A40" s="260" t="s">
        <v>605</v>
      </c>
      <c r="B40" s="249"/>
      <c r="C40" s="256"/>
      <c r="D40" s="257" t="s">
        <v>606</v>
      </c>
      <c r="E40" s="152"/>
      <c r="F40" s="153"/>
      <c r="G40" s="153"/>
      <c r="H40" s="154"/>
      <c r="I40" s="155"/>
      <c r="J40" s="155"/>
      <c r="K40" s="82"/>
      <c r="L40" s="152"/>
      <c r="M40" s="65"/>
      <c r="N40" s="65"/>
      <c r="O40" s="65"/>
      <c r="P40" s="156"/>
      <c r="Q40" s="153"/>
      <c r="R40" s="65"/>
      <c r="S40" s="264"/>
      <c r="T40" s="253"/>
      <c r="U40" s="256"/>
      <c r="V40" s="261" t="s">
        <v>607</v>
      </c>
      <c r="W40" s="262" t="s">
        <v>605</v>
      </c>
    </row>
    <row r="41" spans="1:23" ht="12.6" customHeight="1" x14ac:dyDescent="0.2">
      <c r="A41" s="260"/>
      <c r="B41" s="249"/>
      <c r="C41" s="256"/>
      <c r="D41" s="257" t="s">
        <v>608</v>
      </c>
      <c r="E41" s="152"/>
      <c r="F41" s="153"/>
      <c r="G41" s="153"/>
      <c r="H41" s="154"/>
      <c r="I41" s="155"/>
      <c r="J41" s="155"/>
      <c r="K41" s="82"/>
      <c r="L41" s="152"/>
      <c r="M41" s="65"/>
      <c r="N41" s="65"/>
      <c r="O41" s="65"/>
      <c r="P41" s="156"/>
      <c r="Q41" s="153"/>
      <c r="R41" s="65"/>
      <c r="S41" s="264"/>
      <c r="T41" s="253"/>
      <c r="U41" s="256"/>
      <c r="V41" s="261" t="s">
        <v>609</v>
      </c>
      <c r="W41" s="262"/>
    </row>
    <row r="42" spans="1:23" ht="12.6" customHeight="1" x14ac:dyDescent="0.2">
      <c r="A42" s="255"/>
      <c r="B42" s="269"/>
      <c r="C42" s="270"/>
      <c r="D42" s="271" t="s">
        <v>610</v>
      </c>
      <c r="E42" s="152">
        <v>80611.342000000004</v>
      </c>
      <c r="F42" s="153">
        <v>73809.838000000003</v>
      </c>
      <c r="G42" s="153">
        <v>81222.551000000007</v>
      </c>
      <c r="H42" s="154">
        <v>79750.409</v>
      </c>
      <c r="I42" s="155">
        <v>83103.520000000004</v>
      </c>
      <c r="J42" s="155">
        <v>73637.861999999994</v>
      </c>
      <c r="K42" s="82">
        <v>78870.218999999997</v>
      </c>
      <c r="L42" s="152">
        <v>72771.899000000005</v>
      </c>
      <c r="M42" s="65">
        <v>81403.986000000004</v>
      </c>
      <c r="N42" s="65">
        <v>95925.812000000005</v>
      </c>
      <c r="O42" s="65">
        <v>83991.828999999998</v>
      </c>
      <c r="P42" s="156">
        <v>72960.474000000002</v>
      </c>
      <c r="Q42" s="153">
        <v>972049.16799999995</v>
      </c>
      <c r="R42" s="65">
        <v>958059.74100000004</v>
      </c>
      <c r="S42" s="264">
        <v>98.560831338523414</v>
      </c>
      <c r="T42" s="253"/>
      <c r="U42" s="256"/>
      <c r="V42" s="261" t="s">
        <v>611</v>
      </c>
      <c r="W42" s="262"/>
    </row>
    <row r="43" spans="1:23" ht="12.6" customHeight="1" x14ac:dyDescent="0.2">
      <c r="A43" s="255"/>
      <c r="B43" s="269"/>
      <c r="C43" s="270"/>
      <c r="D43" s="271"/>
      <c r="E43" s="152"/>
      <c r="F43" s="153"/>
      <c r="G43" s="153"/>
      <c r="H43" s="154"/>
      <c r="I43" s="155"/>
      <c r="J43" s="155"/>
      <c r="K43" s="82"/>
      <c r="L43" s="152"/>
      <c r="M43" s="65"/>
      <c r="N43" s="65"/>
      <c r="O43" s="65"/>
      <c r="P43" s="156"/>
      <c r="Q43" s="153"/>
      <c r="R43" s="65"/>
      <c r="S43" s="264"/>
      <c r="T43" s="253"/>
      <c r="U43" s="256"/>
      <c r="V43" s="261"/>
      <c r="W43" s="262"/>
    </row>
    <row r="44" spans="1:23" ht="12.6" customHeight="1" x14ac:dyDescent="0.2">
      <c r="A44" s="260" t="s">
        <v>612</v>
      </c>
      <c r="B44" s="249"/>
      <c r="C44" s="256"/>
      <c r="D44" s="257" t="s">
        <v>613</v>
      </c>
      <c r="E44" s="152">
        <v>180962.022</v>
      </c>
      <c r="F44" s="153">
        <v>178384.61600000001</v>
      </c>
      <c r="G44" s="153">
        <v>201573.22399999999</v>
      </c>
      <c r="H44" s="154">
        <v>195025.42199999999</v>
      </c>
      <c r="I44" s="155">
        <v>189306.889</v>
      </c>
      <c r="J44" s="155">
        <v>177138.39199999999</v>
      </c>
      <c r="K44" s="82">
        <v>200598.83</v>
      </c>
      <c r="L44" s="152">
        <v>196073.09599999999</v>
      </c>
      <c r="M44" s="65">
        <v>226322.40400000001</v>
      </c>
      <c r="N44" s="65">
        <v>249980.99</v>
      </c>
      <c r="O44" s="65">
        <v>199714.712</v>
      </c>
      <c r="P44" s="156">
        <v>163309.97899999999</v>
      </c>
      <c r="Q44" s="153">
        <v>2120459.844</v>
      </c>
      <c r="R44" s="65">
        <v>2358390.5759999999</v>
      </c>
      <c r="S44" s="264">
        <v>111.22071387832422</v>
      </c>
      <c r="T44" s="253"/>
      <c r="U44" s="256"/>
      <c r="V44" s="261" t="s">
        <v>614</v>
      </c>
      <c r="W44" s="262" t="s">
        <v>612</v>
      </c>
    </row>
    <row r="45" spans="1:23" ht="12.6" customHeight="1" x14ac:dyDescent="0.2">
      <c r="A45" s="260"/>
      <c r="B45" s="249"/>
      <c r="C45" s="256"/>
      <c r="D45" s="257"/>
      <c r="E45" s="152"/>
      <c r="F45" s="153"/>
      <c r="G45" s="153"/>
      <c r="H45" s="154"/>
      <c r="I45" s="155"/>
      <c r="J45" s="155"/>
      <c r="K45" s="82"/>
      <c r="L45" s="152"/>
      <c r="M45" s="65"/>
      <c r="N45" s="65"/>
      <c r="O45" s="65"/>
      <c r="P45" s="156"/>
      <c r="Q45" s="153"/>
      <c r="R45" s="65"/>
      <c r="S45" s="264"/>
      <c r="T45" s="253"/>
      <c r="U45" s="256"/>
      <c r="V45" s="261"/>
      <c r="W45" s="262"/>
    </row>
    <row r="46" spans="1:23" ht="12.6" customHeight="1" x14ac:dyDescent="0.2">
      <c r="A46" s="260" t="s">
        <v>615</v>
      </c>
      <c r="B46" s="249"/>
      <c r="C46" s="256"/>
      <c r="D46" s="263" t="s">
        <v>616</v>
      </c>
      <c r="E46" s="272"/>
      <c r="F46" s="273"/>
      <c r="G46" s="273"/>
      <c r="H46" s="274"/>
      <c r="I46" s="275"/>
      <c r="J46" s="275"/>
      <c r="K46" s="276"/>
      <c r="L46" s="272"/>
      <c r="M46" s="277"/>
      <c r="N46" s="277"/>
      <c r="O46" s="277"/>
      <c r="P46" s="278"/>
      <c r="Q46" s="273"/>
      <c r="R46" s="277"/>
      <c r="S46" s="279"/>
      <c r="T46" s="253"/>
      <c r="U46" s="256"/>
      <c r="V46" s="265" t="s">
        <v>617</v>
      </c>
      <c r="W46" s="262" t="s">
        <v>615</v>
      </c>
    </row>
    <row r="47" spans="1:23" ht="12.6" customHeight="1" x14ac:dyDescent="0.2">
      <c r="A47" s="260"/>
      <c r="B47" s="249"/>
      <c r="C47" s="256"/>
      <c r="D47" s="263" t="s">
        <v>618</v>
      </c>
      <c r="E47" s="272"/>
      <c r="F47" s="273"/>
      <c r="G47" s="273"/>
      <c r="H47" s="274"/>
      <c r="I47" s="275"/>
      <c r="J47" s="275"/>
      <c r="K47" s="276"/>
      <c r="L47" s="272"/>
      <c r="M47" s="277"/>
      <c r="N47" s="277"/>
      <c r="O47" s="277"/>
      <c r="P47" s="278"/>
      <c r="Q47" s="273"/>
      <c r="R47" s="277"/>
      <c r="S47" s="279"/>
      <c r="T47" s="253"/>
      <c r="U47" s="256"/>
      <c r="V47" s="265" t="s">
        <v>619</v>
      </c>
      <c r="W47" s="262"/>
    </row>
    <row r="48" spans="1:23" ht="12.6" customHeight="1" x14ac:dyDescent="0.2">
      <c r="A48" s="260"/>
      <c r="B48" s="249"/>
      <c r="C48" s="256"/>
      <c r="D48" s="263" t="s">
        <v>620</v>
      </c>
      <c r="E48" s="272">
        <v>84480.622000000003</v>
      </c>
      <c r="F48" s="273">
        <v>85007.182000000001</v>
      </c>
      <c r="G48" s="273">
        <v>90973.531000000003</v>
      </c>
      <c r="H48" s="274">
        <v>69461.972999999998</v>
      </c>
      <c r="I48" s="275">
        <v>60261.875</v>
      </c>
      <c r="J48" s="275">
        <v>68244.001999999993</v>
      </c>
      <c r="K48" s="276">
        <v>91090.478000000003</v>
      </c>
      <c r="L48" s="272">
        <v>85665.85</v>
      </c>
      <c r="M48" s="277">
        <v>92472.660999999993</v>
      </c>
      <c r="N48" s="277">
        <v>78403.205000000002</v>
      </c>
      <c r="O48" s="277">
        <v>56429.47</v>
      </c>
      <c r="P48" s="278">
        <v>57240.453000000001</v>
      </c>
      <c r="Q48" s="273">
        <v>895254.12899999996</v>
      </c>
      <c r="R48" s="277">
        <v>919731.30200000003</v>
      </c>
      <c r="S48" s="279">
        <v>102.73410333525533</v>
      </c>
      <c r="T48" s="253"/>
      <c r="U48" s="256"/>
      <c r="V48" s="265" t="s">
        <v>621</v>
      </c>
      <c r="W48" s="262"/>
    </row>
    <row r="49" spans="1:23" ht="12.6" customHeight="1" x14ac:dyDescent="0.2">
      <c r="A49" s="260"/>
      <c r="B49" s="249"/>
      <c r="C49" s="256"/>
      <c r="D49" s="263"/>
      <c r="E49" s="272"/>
      <c r="F49" s="273"/>
      <c r="G49" s="273"/>
      <c r="H49" s="274"/>
      <c r="I49" s="275"/>
      <c r="J49" s="275"/>
      <c r="K49" s="276"/>
      <c r="L49" s="272"/>
      <c r="M49" s="277"/>
      <c r="N49" s="277"/>
      <c r="O49" s="277"/>
      <c r="P49" s="278"/>
      <c r="Q49" s="273"/>
      <c r="R49" s="277"/>
      <c r="S49" s="279"/>
      <c r="T49" s="253"/>
      <c r="U49" s="256"/>
      <c r="V49" s="265"/>
      <c r="W49" s="262"/>
    </row>
    <row r="50" spans="1:23" ht="12.6" customHeight="1" x14ac:dyDescent="0.2">
      <c r="A50" s="260" t="s">
        <v>622</v>
      </c>
      <c r="B50" s="249"/>
      <c r="C50" s="256"/>
      <c r="D50" s="263" t="s">
        <v>623</v>
      </c>
      <c r="E50" s="272"/>
      <c r="F50" s="273"/>
      <c r="G50" s="273"/>
      <c r="H50" s="274"/>
      <c r="I50" s="275"/>
      <c r="J50" s="275"/>
      <c r="K50" s="276"/>
      <c r="L50" s="272"/>
      <c r="M50" s="277"/>
      <c r="N50" s="277"/>
      <c r="O50" s="277"/>
      <c r="P50" s="278"/>
      <c r="Q50" s="273"/>
      <c r="R50" s="277"/>
      <c r="S50" s="279"/>
      <c r="T50" s="253"/>
      <c r="U50" s="256"/>
      <c r="V50" s="265" t="s">
        <v>624</v>
      </c>
      <c r="W50" s="262" t="s">
        <v>622</v>
      </c>
    </row>
    <row r="51" spans="1:23" ht="12.6" customHeight="1" x14ac:dyDescent="0.2">
      <c r="A51" s="260"/>
      <c r="B51" s="249"/>
      <c r="C51" s="256"/>
      <c r="D51" s="257" t="s">
        <v>625</v>
      </c>
      <c r="E51" s="134"/>
      <c r="F51" s="135"/>
      <c r="G51" s="135"/>
      <c r="H51" s="136"/>
      <c r="I51" s="137"/>
      <c r="J51" s="137"/>
      <c r="K51" s="138"/>
      <c r="L51" s="134"/>
      <c r="M51" s="79"/>
      <c r="N51" s="79"/>
      <c r="O51" s="79"/>
      <c r="P51" s="139"/>
      <c r="Q51" s="135"/>
      <c r="R51" s="79"/>
      <c r="S51" s="252"/>
      <c r="T51" s="253"/>
      <c r="U51" s="256"/>
      <c r="V51" s="261" t="s">
        <v>626</v>
      </c>
      <c r="W51" s="262"/>
    </row>
    <row r="52" spans="1:23" ht="12.6" customHeight="1" x14ac:dyDescent="0.2">
      <c r="A52" s="260"/>
      <c r="B52" s="249"/>
      <c r="C52" s="256"/>
      <c r="D52" s="257" t="s">
        <v>627</v>
      </c>
      <c r="E52" s="134">
        <v>78028.505999999994</v>
      </c>
      <c r="F52" s="135">
        <v>88677.058000000005</v>
      </c>
      <c r="G52" s="135">
        <v>92898.251999999993</v>
      </c>
      <c r="H52" s="136">
        <v>87397.186000000002</v>
      </c>
      <c r="I52" s="137">
        <v>96347.293000000005</v>
      </c>
      <c r="J52" s="137">
        <v>85478.100999999995</v>
      </c>
      <c r="K52" s="138">
        <v>79241.267000000007</v>
      </c>
      <c r="L52" s="134">
        <v>83881.637000000002</v>
      </c>
      <c r="M52" s="79">
        <v>85304.388000000006</v>
      </c>
      <c r="N52" s="79">
        <v>92751.373000000007</v>
      </c>
      <c r="O52" s="79">
        <v>84977.938999999998</v>
      </c>
      <c r="P52" s="139">
        <v>59367.824999999997</v>
      </c>
      <c r="Q52" s="135">
        <v>969047.96499999997</v>
      </c>
      <c r="R52" s="79">
        <v>1014350.825</v>
      </c>
      <c r="S52" s="252">
        <v>104.6749863408464</v>
      </c>
      <c r="T52" s="253"/>
      <c r="U52" s="256"/>
      <c r="V52" s="261" t="s">
        <v>628</v>
      </c>
      <c r="W52" s="262"/>
    </row>
    <row r="53" spans="1:23" ht="12.6" customHeight="1" x14ac:dyDescent="0.2">
      <c r="A53" s="260"/>
      <c r="B53" s="249"/>
      <c r="C53" s="256"/>
      <c r="D53" s="257"/>
      <c r="E53" s="134"/>
      <c r="F53" s="135"/>
      <c r="G53" s="135"/>
      <c r="H53" s="136"/>
      <c r="I53" s="137"/>
      <c r="J53" s="137"/>
      <c r="K53" s="138"/>
      <c r="L53" s="134"/>
      <c r="M53" s="79"/>
      <c r="N53" s="79"/>
      <c r="O53" s="79"/>
      <c r="P53" s="139"/>
      <c r="Q53" s="135"/>
      <c r="R53" s="79"/>
      <c r="S53" s="252"/>
      <c r="T53" s="253"/>
      <c r="U53" s="256"/>
      <c r="V53" s="261"/>
      <c r="W53" s="262"/>
    </row>
    <row r="54" spans="1:23" ht="12.6" customHeight="1" x14ac:dyDescent="0.2">
      <c r="A54" s="260" t="s">
        <v>629</v>
      </c>
      <c r="B54" s="249"/>
      <c r="C54" s="256"/>
      <c r="D54" s="257" t="s">
        <v>630</v>
      </c>
      <c r="E54" s="152"/>
      <c r="F54" s="153"/>
      <c r="G54" s="153"/>
      <c r="H54" s="154"/>
      <c r="I54" s="155"/>
      <c r="J54" s="155"/>
      <c r="K54" s="82"/>
      <c r="L54" s="152"/>
      <c r="M54" s="65"/>
      <c r="N54" s="65"/>
      <c r="O54" s="65"/>
      <c r="P54" s="156"/>
      <c r="Q54" s="153"/>
      <c r="R54" s="65"/>
      <c r="S54" s="264"/>
      <c r="T54" s="253"/>
      <c r="U54" s="256"/>
      <c r="V54" s="261" t="s">
        <v>631</v>
      </c>
      <c r="W54" s="262" t="s">
        <v>629</v>
      </c>
    </row>
    <row r="55" spans="1:23" ht="12.6" customHeight="1" x14ac:dyDescent="0.2">
      <c r="A55" s="260"/>
      <c r="B55" s="249"/>
      <c r="C55" s="256"/>
      <c r="D55" s="257" t="s">
        <v>632</v>
      </c>
      <c r="E55" s="152"/>
      <c r="F55" s="153"/>
      <c r="G55" s="153"/>
      <c r="H55" s="154"/>
      <c r="I55" s="155"/>
      <c r="J55" s="155"/>
      <c r="K55" s="82"/>
      <c r="L55" s="152"/>
      <c r="M55" s="65"/>
      <c r="N55" s="65"/>
      <c r="O55" s="65"/>
      <c r="P55" s="156"/>
      <c r="Q55" s="153"/>
      <c r="R55" s="65"/>
      <c r="S55" s="264"/>
      <c r="T55" s="253"/>
      <c r="U55" s="256"/>
      <c r="V55" s="261" t="s">
        <v>633</v>
      </c>
      <c r="W55" s="262"/>
    </row>
    <row r="56" spans="1:23" ht="12.6" customHeight="1" x14ac:dyDescent="0.2">
      <c r="A56" s="255"/>
      <c r="B56" s="269"/>
      <c r="C56" s="270"/>
      <c r="D56" s="271" t="s">
        <v>634</v>
      </c>
      <c r="E56" s="152">
        <v>22982.878000000001</v>
      </c>
      <c r="F56" s="153">
        <v>20103.782999999999</v>
      </c>
      <c r="G56" s="153">
        <v>22703.853999999999</v>
      </c>
      <c r="H56" s="154">
        <v>20248.455999999998</v>
      </c>
      <c r="I56" s="155">
        <v>22257.26</v>
      </c>
      <c r="J56" s="155">
        <v>22513.633999999998</v>
      </c>
      <c r="K56" s="82">
        <v>25903.719000000001</v>
      </c>
      <c r="L56" s="152">
        <v>17558.044000000002</v>
      </c>
      <c r="M56" s="65">
        <v>23537.723000000002</v>
      </c>
      <c r="N56" s="65">
        <v>35202.074999999997</v>
      </c>
      <c r="O56" s="65">
        <v>30314.948</v>
      </c>
      <c r="P56" s="156">
        <v>22775.982</v>
      </c>
      <c r="Q56" s="153">
        <v>287457.95199999999</v>
      </c>
      <c r="R56" s="65">
        <v>286102.35600000003</v>
      </c>
      <c r="S56" s="264">
        <v>99.528419377314719</v>
      </c>
      <c r="T56" s="253"/>
      <c r="U56" s="256"/>
      <c r="V56" s="261" t="s">
        <v>635</v>
      </c>
      <c r="W56" s="262"/>
    </row>
    <row r="57" spans="1:23" ht="12.6" customHeight="1" x14ac:dyDescent="0.2">
      <c r="A57" s="260"/>
      <c r="B57" s="249"/>
      <c r="C57" s="256"/>
      <c r="D57" s="257"/>
      <c r="E57" s="152"/>
      <c r="F57" s="153"/>
      <c r="G57" s="153"/>
      <c r="H57" s="154"/>
      <c r="I57" s="155"/>
      <c r="J57" s="155"/>
      <c r="K57" s="82"/>
      <c r="L57" s="152"/>
      <c r="M57" s="65"/>
      <c r="N57" s="65"/>
      <c r="O57" s="65"/>
      <c r="P57" s="156"/>
      <c r="Q57" s="153"/>
      <c r="R57" s="65"/>
      <c r="S57" s="264"/>
      <c r="T57" s="253"/>
      <c r="U57" s="256"/>
      <c r="V57" s="261"/>
      <c r="W57" s="262"/>
    </row>
    <row r="58" spans="1:23" ht="12.6" customHeight="1" x14ac:dyDescent="0.2">
      <c r="A58" s="260" t="s">
        <v>636</v>
      </c>
      <c r="B58" s="249"/>
      <c r="C58" s="256"/>
      <c r="D58" s="257" t="s">
        <v>637</v>
      </c>
      <c r="E58" s="152"/>
      <c r="F58" s="153"/>
      <c r="G58" s="153"/>
      <c r="H58" s="154"/>
      <c r="I58" s="155"/>
      <c r="J58" s="155"/>
      <c r="K58" s="82"/>
      <c r="L58" s="152"/>
      <c r="M58" s="65"/>
      <c r="N58" s="65"/>
      <c r="O58" s="65"/>
      <c r="P58" s="156"/>
      <c r="Q58" s="153"/>
      <c r="R58" s="65"/>
      <c r="S58" s="264"/>
      <c r="T58" s="253"/>
      <c r="U58" s="256"/>
      <c r="V58" s="261" t="s">
        <v>638</v>
      </c>
      <c r="W58" s="262" t="s">
        <v>636</v>
      </c>
    </row>
    <row r="59" spans="1:23" ht="12.6" customHeight="1" x14ac:dyDescent="0.2">
      <c r="A59" s="260"/>
      <c r="B59" s="249"/>
      <c r="C59" s="256"/>
      <c r="D59" s="257" t="s">
        <v>639</v>
      </c>
      <c r="E59" s="152">
        <v>630507.78700000001</v>
      </c>
      <c r="F59" s="153">
        <v>596203.02099999995</v>
      </c>
      <c r="G59" s="153">
        <v>674639.14599999995</v>
      </c>
      <c r="H59" s="154">
        <v>631473.554</v>
      </c>
      <c r="I59" s="155">
        <v>675395.01899999997</v>
      </c>
      <c r="J59" s="155">
        <v>586606.86199999996</v>
      </c>
      <c r="K59" s="82">
        <v>636784.94499999995</v>
      </c>
      <c r="L59" s="152">
        <v>528935.39300000004</v>
      </c>
      <c r="M59" s="65">
        <v>615199.924</v>
      </c>
      <c r="N59" s="65">
        <v>664543.30599999998</v>
      </c>
      <c r="O59" s="65">
        <v>585484.64300000004</v>
      </c>
      <c r="P59" s="156">
        <v>420981.83500000002</v>
      </c>
      <c r="Q59" s="153">
        <v>7588933.943</v>
      </c>
      <c r="R59" s="65">
        <v>7246755.4349999996</v>
      </c>
      <c r="S59" s="264">
        <v>95.491085960556759</v>
      </c>
      <c r="T59" s="253"/>
      <c r="U59" s="256"/>
      <c r="V59" s="261" t="s">
        <v>640</v>
      </c>
      <c r="W59" s="262"/>
    </row>
    <row r="60" spans="1:23" ht="12.6" customHeight="1" x14ac:dyDescent="0.2">
      <c r="A60" s="260"/>
      <c r="B60" s="249"/>
      <c r="C60" s="256"/>
      <c r="D60" s="257"/>
      <c r="E60" s="152"/>
      <c r="F60" s="153"/>
      <c r="G60" s="153"/>
      <c r="H60" s="154"/>
      <c r="I60" s="155"/>
      <c r="J60" s="155"/>
      <c r="K60" s="82"/>
      <c r="L60" s="152"/>
      <c r="M60" s="65"/>
      <c r="N60" s="65"/>
      <c r="O60" s="65"/>
      <c r="P60" s="156"/>
      <c r="Q60" s="153"/>
      <c r="R60" s="65"/>
      <c r="S60" s="264"/>
      <c r="T60" s="253"/>
      <c r="U60" s="256"/>
      <c r="V60" s="261"/>
      <c r="W60" s="262"/>
    </row>
    <row r="61" spans="1:23" ht="12.6" customHeight="1" x14ac:dyDescent="0.2">
      <c r="A61" s="260" t="s">
        <v>641</v>
      </c>
      <c r="B61" s="249"/>
      <c r="C61" s="256"/>
      <c r="D61" s="257" t="s">
        <v>642</v>
      </c>
      <c r="E61" s="152"/>
      <c r="F61" s="153"/>
      <c r="G61" s="153"/>
      <c r="H61" s="154"/>
      <c r="I61" s="155"/>
      <c r="J61" s="155"/>
      <c r="K61" s="82"/>
      <c r="L61" s="152"/>
      <c r="M61" s="65"/>
      <c r="N61" s="65"/>
      <c r="O61" s="65"/>
      <c r="P61" s="156"/>
      <c r="Q61" s="153"/>
      <c r="R61" s="65"/>
      <c r="S61" s="264"/>
      <c r="T61" s="253"/>
      <c r="U61" s="256"/>
      <c r="V61" s="261" t="s">
        <v>643</v>
      </c>
      <c r="W61" s="262" t="s">
        <v>641</v>
      </c>
    </row>
    <row r="62" spans="1:23" ht="12.6" customHeight="1" x14ac:dyDescent="0.2">
      <c r="A62" s="260"/>
      <c r="B62" s="249"/>
      <c r="C62" s="256"/>
      <c r="D62" s="257" t="s">
        <v>644</v>
      </c>
      <c r="E62" s="152"/>
      <c r="F62" s="153"/>
      <c r="G62" s="153"/>
      <c r="H62" s="154"/>
      <c r="I62" s="155"/>
      <c r="J62" s="155"/>
      <c r="K62" s="82"/>
      <c r="L62" s="152"/>
      <c r="M62" s="65"/>
      <c r="N62" s="65"/>
      <c r="O62" s="65"/>
      <c r="P62" s="156"/>
      <c r="Q62" s="153"/>
      <c r="R62" s="65"/>
      <c r="S62" s="264"/>
      <c r="T62" s="253"/>
      <c r="U62" s="256"/>
      <c r="V62" s="261" t="s">
        <v>645</v>
      </c>
      <c r="W62" s="262"/>
    </row>
    <row r="63" spans="1:23" ht="12.6" customHeight="1" x14ac:dyDescent="0.2">
      <c r="A63" s="260"/>
      <c r="B63" s="249"/>
      <c r="C63" s="256"/>
      <c r="D63" s="257" t="s">
        <v>646</v>
      </c>
      <c r="E63" s="152">
        <v>2089750.9979999999</v>
      </c>
      <c r="F63" s="153">
        <v>2018503.3259999999</v>
      </c>
      <c r="G63" s="153">
        <v>2331450.264</v>
      </c>
      <c r="H63" s="154">
        <v>2193188.8859999999</v>
      </c>
      <c r="I63" s="155">
        <v>2161598.0699999998</v>
      </c>
      <c r="J63" s="155">
        <v>2033172.14</v>
      </c>
      <c r="K63" s="82">
        <v>1942055.098</v>
      </c>
      <c r="L63" s="152">
        <v>1974683.814</v>
      </c>
      <c r="M63" s="65">
        <v>2355596.69</v>
      </c>
      <c r="N63" s="65">
        <v>2545200.2030000002</v>
      </c>
      <c r="O63" s="65">
        <v>2614627.88</v>
      </c>
      <c r="P63" s="156">
        <v>1984909.902</v>
      </c>
      <c r="Q63" s="153">
        <v>25449822.890000001</v>
      </c>
      <c r="R63" s="65">
        <v>26244737.271000002</v>
      </c>
      <c r="S63" s="264">
        <v>103.12345741829247</v>
      </c>
      <c r="T63" s="253"/>
      <c r="U63" s="256"/>
      <c r="V63" s="261" t="s">
        <v>647</v>
      </c>
      <c r="W63" s="262"/>
    </row>
    <row r="64" spans="1:23" ht="12.6" customHeight="1" x14ac:dyDescent="0.2">
      <c r="A64" s="260"/>
      <c r="B64" s="249"/>
      <c r="C64" s="256"/>
      <c r="D64" s="257"/>
      <c r="E64" s="152"/>
      <c r="F64" s="153"/>
      <c r="G64" s="153"/>
      <c r="H64" s="154"/>
      <c r="I64" s="155"/>
      <c r="J64" s="155"/>
      <c r="K64" s="82"/>
      <c r="L64" s="152"/>
      <c r="M64" s="65"/>
      <c r="N64" s="65"/>
      <c r="O64" s="65"/>
      <c r="P64" s="156"/>
      <c r="Q64" s="153"/>
      <c r="R64" s="65"/>
      <c r="S64" s="264"/>
      <c r="T64" s="253"/>
      <c r="U64" s="256"/>
      <c r="V64" s="261"/>
      <c r="W64" s="262"/>
    </row>
    <row r="65" spans="1:23" ht="12.6" customHeight="1" x14ac:dyDescent="0.2">
      <c r="A65" s="260" t="s">
        <v>648</v>
      </c>
      <c r="B65" s="249"/>
      <c r="C65" s="256"/>
      <c r="D65" s="257" t="s">
        <v>649</v>
      </c>
      <c r="E65" s="152"/>
      <c r="F65" s="153"/>
      <c r="G65" s="153"/>
      <c r="H65" s="154"/>
      <c r="I65" s="155"/>
      <c r="J65" s="155"/>
      <c r="K65" s="82"/>
      <c r="L65" s="152"/>
      <c r="M65" s="65"/>
      <c r="N65" s="65"/>
      <c r="O65" s="65"/>
      <c r="P65" s="156"/>
      <c r="Q65" s="153"/>
      <c r="R65" s="65"/>
      <c r="S65" s="264"/>
      <c r="T65" s="253"/>
      <c r="U65" s="256"/>
      <c r="V65" s="261" t="s">
        <v>650</v>
      </c>
      <c r="W65" s="262" t="s">
        <v>648</v>
      </c>
    </row>
    <row r="66" spans="1:23" ht="12.6" customHeight="1" x14ac:dyDescent="0.2">
      <c r="A66" s="260"/>
      <c r="B66" s="249"/>
      <c r="C66" s="256"/>
      <c r="D66" s="257" t="s">
        <v>651</v>
      </c>
      <c r="E66" s="152">
        <v>1087256.936</v>
      </c>
      <c r="F66" s="153">
        <v>1133134.0589999999</v>
      </c>
      <c r="G66" s="153">
        <v>1245946.327</v>
      </c>
      <c r="H66" s="154">
        <v>1157960.0260000001</v>
      </c>
      <c r="I66" s="155">
        <v>1288993.128</v>
      </c>
      <c r="J66" s="155">
        <v>1173805.797</v>
      </c>
      <c r="K66" s="82">
        <v>938254.97900000005</v>
      </c>
      <c r="L66" s="152">
        <v>1059833.4739999999</v>
      </c>
      <c r="M66" s="65">
        <v>1174705.3019999999</v>
      </c>
      <c r="N66" s="65">
        <v>1279211.83</v>
      </c>
      <c r="O66" s="65">
        <v>1364657.156</v>
      </c>
      <c r="P66" s="156">
        <v>1002014.449</v>
      </c>
      <c r="Q66" s="153">
        <v>12540376.263</v>
      </c>
      <c r="R66" s="65">
        <v>13905773.463</v>
      </c>
      <c r="S66" s="264">
        <v>110.88800823328214</v>
      </c>
      <c r="T66" s="253"/>
      <c r="U66" s="256"/>
      <c r="V66" s="261" t="s">
        <v>652</v>
      </c>
      <c r="W66" s="262"/>
    </row>
    <row r="67" spans="1:23" ht="12.6" customHeight="1" x14ac:dyDescent="0.2">
      <c r="A67" s="260"/>
      <c r="B67" s="249"/>
      <c r="C67" s="256"/>
      <c r="D67" s="257"/>
      <c r="E67" s="152"/>
      <c r="F67" s="153"/>
      <c r="G67" s="153"/>
      <c r="H67" s="154"/>
      <c r="I67" s="155"/>
      <c r="J67" s="155"/>
      <c r="K67" s="82"/>
      <c r="L67" s="152"/>
      <c r="M67" s="65"/>
      <c r="N67" s="65"/>
      <c r="O67" s="65"/>
      <c r="P67" s="156"/>
      <c r="Q67" s="153"/>
      <c r="R67" s="65"/>
      <c r="S67" s="264"/>
      <c r="T67" s="253"/>
      <c r="U67" s="256"/>
      <c r="V67" s="261"/>
      <c r="W67" s="262"/>
    </row>
    <row r="68" spans="1:23" ht="12.6" customHeight="1" x14ac:dyDescent="0.2">
      <c r="A68" s="260" t="s">
        <v>653</v>
      </c>
      <c r="B68" s="249"/>
      <c r="C68" s="256"/>
      <c r="D68" s="257" t="s">
        <v>654</v>
      </c>
      <c r="E68" s="152"/>
      <c r="F68" s="153"/>
      <c r="G68" s="153"/>
      <c r="H68" s="154"/>
      <c r="I68" s="155"/>
      <c r="J68" s="155"/>
      <c r="K68" s="82"/>
      <c r="L68" s="152"/>
      <c r="M68" s="65"/>
      <c r="N68" s="65"/>
      <c r="O68" s="65"/>
      <c r="P68" s="156"/>
      <c r="Q68" s="153"/>
      <c r="R68" s="65"/>
      <c r="S68" s="264"/>
      <c r="T68" s="253"/>
      <c r="U68" s="256"/>
      <c r="V68" s="261" t="s">
        <v>655</v>
      </c>
      <c r="W68" s="262" t="s">
        <v>653</v>
      </c>
    </row>
    <row r="69" spans="1:23" ht="12.6" customHeight="1" x14ac:dyDescent="0.2">
      <c r="A69" s="260"/>
      <c r="B69" s="249"/>
      <c r="C69" s="256"/>
      <c r="D69" s="257" t="s">
        <v>656</v>
      </c>
      <c r="E69" s="152"/>
      <c r="F69" s="153"/>
      <c r="G69" s="153"/>
      <c r="H69" s="154"/>
      <c r="I69" s="155"/>
      <c r="J69" s="155"/>
      <c r="K69" s="82"/>
      <c r="L69" s="152"/>
      <c r="M69" s="65"/>
      <c r="N69" s="65"/>
      <c r="O69" s="65"/>
      <c r="P69" s="156"/>
      <c r="Q69" s="153"/>
      <c r="R69" s="65"/>
      <c r="S69" s="264"/>
      <c r="T69" s="253"/>
      <c r="U69" s="256"/>
      <c r="V69" s="261" t="s">
        <v>657</v>
      </c>
      <c r="W69" s="262"/>
    </row>
    <row r="70" spans="1:23" ht="12.6" customHeight="1" x14ac:dyDescent="0.2">
      <c r="A70" s="260"/>
      <c r="B70" s="249"/>
      <c r="C70" s="256"/>
      <c r="D70" s="257" t="s">
        <v>658</v>
      </c>
      <c r="E70" s="152">
        <v>121426.44500000001</v>
      </c>
      <c r="F70" s="153">
        <v>116274.18</v>
      </c>
      <c r="G70" s="153">
        <v>119639.098</v>
      </c>
      <c r="H70" s="154">
        <v>120979.761</v>
      </c>
      <c r="I70" s="155">
        <v>134212.13800000001</v>
      </c>
      <c r="J70" s="155">
        <v>113218.583</v>
      </c>
      <c r="K70" s="82">
        <v>110671.383</v>
      </c>
      <c r="L70" s="152">
        <v>112109.439</v>
      </c>
      <c r="M70" s="65">
        <v>124299.99</v>
      </c>
      <c r="N70" s="65">
        <v>137720.81299999999</v>
      </c>
      <c r="O70" s="65">
        <v>139490.08100000001</v>
      </c>
      <c r="P70" s="156">
        <v>122878.133</v>
      </c>
      <c r="Q70" s="153">
        <v>1573558.892</v>
      </c>
      <c r="R70" s="65">
        <v>1472920.044</v>
      </c>
      <c r="S70" s="264">
        <v>93.604379949701951</v>
      </c>
      <c r="T70" s="253"/>
      <c r="U70" s="256"/>
      <c r="V70" s="261" t="s">
        <v>659</v>
      </c>
      <c r="W70" s="262"/>
    </row>
    <row r="71" spans="1:23" ht="12.6" customHeight="1" x14ac:dyDescent="0.2">
      <c r="A71" s="260"/>
      <c r="B71" s="249"/>
      <c r="C71" s="256"/>
      <c r="D71" s="257"/>
      <c r="E71" s="152"/>
      <c r="F71" s="153"/>
      <c r="G71" s="153"/>
      <c r="H71" s="154"/>
      <c r="I71" s="155"/>
      <c r="J71" s="155"/>
      <c r="K71" s="82"/>
      <c r="L71" s="152"/>
      <c r="M71" s="65"/>
      <c r="N71" s="65"/>
      <c r="O71" s="65"/>
      <c r="P71" s="156"/>
      <c r="Q71" s="153"/>
      <c r="R71" s="65"/>
      <c r="S71" s="264"/>
      <c r="T71" s="253"/>
      <c r="U71" s="256"/>
      <c r="V71" s="261"/>
      <c r="W71" s="262"/>
    </row>
    <row r="72" spans="1:23" ht="12.6" customHeight="1" x14ac:dyDescent="0.2">
      <c r="A72" s="260" t="s">
        <v>660</v>
      </c>
      <c r="B72" s="249"/>
      <c r="C72" s="256"/>
      <c r="D72" s="257" t="s">
        <v>661</v>
      </c>
      <c r="E72" s="152"/>
      <c r="F72" s="153"/>
      <c r="G72" s="153"/>
      <c r="H72" s="154"/>
      <c r="I72" s="155"/>
      <c r="J72" s="155"/>
      <c r="K72" s="82"/>
      <c r="L72" s="152"/>
      <c r="M72" s="65"/>
      <c r="N72" s="65"/>
      <c r="O72" s="65"/>
      <c r="P72" s="156"/>
      <c r="Q72" s="153"/>
      <c r="R72" s="65"/>
      <c r="S72" s="264"/>
      <c r="T72" s="253"/>
      <c r="U72" s="256"/>
      <c r="V72" s="280" t="s">
        <v>662</v>
      </c>
      <c r="W72" s="262" t="s">
        <v>660</v>
      </c>
    </row>
    <row r="73" spans="1:23" ht="12.6" customHeight="1" x14ac:dyDescent="0.2">
      <c r="A73" s="260"/>
      <c r="B73" s="249"/>
      <c r="C73" s="256"/>
      <c r="D73" s="257" t="s">
        <v>663</v>
      </c>
      <c r="E73" s="152">
        <v>2615.2579999999998</v>
      </c>
      <c r="F73" s="153">
        <v>7423.79</v>
      </c>
      <c r="G73" s="153">
        <v>5124.6530000000002</v>
      </c>
      <c r="H73" s="154">
        <v>4466.3980000000001</v>
      </c>
      <c r="I73" s="155">
        <v>2895.73</v>
      </c>
      <c r="J73" s="155">
        <v>4956.1589999999997</v>
      </c>
      <c r="K73" s="82">
        <v>3171.076</v>
      </c>
      <c r="L73" s="152">
        <v>2821.7860000000001</v>
      </c>
      <c r="M73" s="65">
        <v>6861.7969999999996</v>
      </c>
      <c r="N73" s="65">
        <v>4767.0460000000003</v>
      </c>
      <c r="O73" s="65">
        <v>4506.1549999999997</v>
      </c>
      <c r="P73" s="156">
        <v>3172.473</v>
      </c>
      <c r="Q73" s="153">
        <v>60109.277000000002</v>
      </c>
      <c r="R73" s="65">
        <v>52782.321000000004</v>
      </c>
      <c r="S73" s="264">
        <v>87.810607004971956</v>
      </c>
      <c r="T73" s="253"/>
      <c r="U73" s="256"/>
      <c r="V73" s="280" t="s">
        <v>664</v>
      </c>
      <c r="W73" s="262"/>
    </row>
    <row r="74" spans="1:23" ht="12.6" customHeight="1" x14ac:dyDescent="0.2">
      <c r="A74" s="260"/>
      <c r="B74" s="249"/>
      <c r="C74" s="256"/>
      <c r="D74" s="257"/>
      <c r="E74" s="152"/>
      <c r="F74" s="153"/>
      <c r="G74" s="153"/>
      <c r="H74" s="154"/>
      <c r="I74" s="155"/>
      <c r="J74" s="155"/>
      <c r="K74" s="82"/>
      <c r="L74" s="152"/>
      <c r="M74" s="65"/>
      <c r="N74" s="65"/>
      <c r="O74" s="65"/>
      <c r="P74" s="156"/>
      <c r="Q74" s="153"/>
      <c r="R74" s="65"/>
      <c r="S74" s="264"/>
      <c r="T74" s="253"/>
      <c r="U74" s="256"/>
      <c r="V74" s="261"/>
      <c r="W74" s="262"/>
    </row>
    <row r="75" spans="1:23" ht="12.6" customHeight="1" x14ac:dyDescent="0.2">
      <c r="A75" s="260" t="s">
        <v>665</v>
      </c>
      <c r="B75" s="249"/>
      <c r="C75" s="256"/>
      <c r="D75" s="257" t="s">
        <v>666</v>
      </c>
      <c r="E75" s="152"/>
      <c r="F75" s="153"/>
      <c r="G75" s="153"/>
      <c r="H75" s="154"/>
      <c r="I75" s="155"/>
      <c r="J75" s="155"/>
      <c r="K75" s="82"/>
      <c r="L75" s="152"/>
      <c r="M75" s="65"/>
      <c r="N75" s="65"/>
      <c r="O75" s="65"/>
      <c r="P75" s="156"/>
      <c r="Q75" s="153"/>
      <c r="R75" s="65"/>
      <c r="S75" s="264"/>
      <c r="T75" s="253"/>
      <c r="U75" s="256"/>
      <c r="V75" s="261" t="s">
        <v>667</v>
      </c>
      <c r="W75" s="262" t="s">
        <v>665</v>
      </c>
    </row>
    <row r="76" spans="1:23" ht="12.6" customHeight="1" x14ac:dyDescent="0.2">
      <c r="A76" s="260"/>
      <c r="B76" s="249"/>
      <c r="C76" s="256"/>
      <c r="D76" s="257" t="s">
        <v>668</v>
      </c>
      <c r="E76" s="152">
        <v>228850.62</v>
      </c>
      <c r="F76" s="153">
        <v>217597.72099999999</v>
      </c>
      <c r="G76" s="153">
        <v>242406.81599999999</v>
      </c>
      <c r="H76" s="154">
        <v>224824.75</v>
      </c>
      <c r="I76" s="155">
        <v>245951.802</v>
      </c>
      <c r="J76" s="155">
        <v>227081.40299999999</v>
      </c>
      <c r="K76" s="82">
        <v>193116.23300000001</v>
      </c>
      <c r="L76" s="152">
        <v>219605.954</v>
      </c>
      <c r="M76" s="65">
        <v>262019.11900000001</v>
      </c>
      <c r="N76" s="65">
        <v>298553.32900000003</v>
      </c>
      <c r="O76" s="65">
        <v>264970.85499999998</v>
      </c>
      <c r="P76" s="156">
        <v>212682.41899999999</v>
      </c>
      <c r="Q76" s="153">
        <v>2516635.5559999999</v>
      </c>
      <c r="R76" s="65">
        <v>2837661.0210000002</v>
      </c>
      <c r="S76" s="264">
        <v>112.7561364312219</v>
      </c>
      <c r="T76" s="253"/>
      <c r="U76" s="256"/>
      <c r="V76" s="261" t="s">
        <v>669</v>
      </c>
      <c r="W76" s="262"/>
    </row>
    <row r="77" spans="1:23" ht="12.6" customHeight="1" x14ac:dyDescent="0.2">
      <c r="A77" s="260"/>
      <c r="B77" s="249"/>
      <c r="C77" s="256"/>
      <c r="D77" s="257"/>
      <c r="E77" s="152"/>
      <c r="F77" s="153"/>
      <c r="G77" s="153"/>
      <c r="H77" s="154"/>
      <c r="I77" s="155"/>
      <c r="J77" s="155"/>
      <c r="K77" s="82"/>
      <c r="L77" s="152"/>
      <c r="M77" s="65"/>
      <c r="N77" s="65"/>
      <c r="O77" s="65"/>
      <c r="P77" s="156"/>
      <c r="Q77" s="153"/>
      <c r="R77" s="65"/>
      <c r="S77" s="264"/>
      <c r="T77" s="253"/>
      <c r="U77" s="256"/>
      <c r="V77" s="261"/>
      <c r="W77" s="262"/>
    </row>
    <row r="78" spans="1:23" ht="12.6" customHeight="1" x14ac:dyDescent="0.2">
      <c r="A78" s="260" t="s">
        <v>670</v>
      </c>
      <c r="B78" s="249"/>
      <c r="C78" s="256"/>
      <c r="D78" s="257" t="s">
        <v>671</v>
      </c>
      <c r="E78" s="152"/>
      <c r="F78" s="153"/>
      <c r="G78" s="153"/>
      <c r="H78" s="154"/>
      <c r="I78" s="155"/>
      <c r="J78" s="155"/>
      <c r="K78" s="82"/>
      <c r="L78" s="152"/>
      <c r="M78" s="65"/>
      <c r="N78" s="65"/>
      <c r="O78" s="65"/>
      <c r="P78" s="156"/>
      <c r="Q78" s="153"/>
      <c r="R78" s="65"/>
      <c r="S78" s="264"/>
      <c r="T78" s="253"/>
      <c r="U78" s="256"/>
      <c r="V78" s="261" t="s">
        <v>672</v>
      </c>
      <c r="W78" s="262" t="s">
        <v>670</v>
      </c>
    </row>
    <row r="79" spans="1:23" ht="12.6" customHeight="1" x14ac:dyDescent="0.2">
      <c r="A79" s="260"/>
      <c r="B79" s="249"/>
      <c r="C79" s="256"/>
      <c r="D79" s="257" t="s">
        <v>673</v>
      </c>
      <c r="E79" s="152">
        <v>41.52</v>
      </c>
      <c r="F79" s="153">
        <v>82.308999999999997</v>
      </c>
      <c r="G79" s="153">
        <v>80.67</v>
      </c>
      <c r="H79" s="154">
        <v>143.816</v>
      </c>
      <c r="I79" s="155">
        <v>86.305999999999997</v>
      </c>
      <c r="J79" s="155">
        <v>384.61099999999999</v>
      </c>
      <c r="K79" s="82">
        <v>83.093999999999994</v>
      </c>
      <c r="L79" s="152">
        <v>89.8</v>
      </c>
      <c r="M79" s="65">
        <v>153.81899999999999</v>
      </c>
      <c r="N79" s="65">
        <v>169.917</v>
      </c>
      <c r="O79" s="65">
        <v>110.489</v>
      </c>
      <c r="P79" s="156">
        <v>38.406999999999996</v>
      </c>
      <c r="Q79" s="153">
        <v>1856.51</v>
      </c>
      <c r="R79" s="65">
        <v>1464.758</v>
      </c>
      <c r="S79" s="264">
        <v>78.898470786583431</v>
      </c>
      <c r="T79" s="253"/>
      <c r="U79" s="256"/>
      <c r="V79" s="261" t="s">
        <v>674</v>
      </c>
      <c r="W79" s="262"/>
    </row>
    <row r="80" spans="1:23" ht="12.6" customHeight="1" x14ac:dyDescent="0.2">
      <c r="A80" s="260"/>
      <c r="B80" s="249"/>
      <c r="C80" s="256"/>
      <c r="D80" s="257"/>
      <c r="E80" s="152"/>
      <c r="F80" s="153"/>
      <c r="G80" s="153"/>
      <c r="H80" s="154"/>
      <c r="I80" s="155"/>
      <c r="J80" s="155"/>
      <c r="K80" s="82"/>
      <c r="L80" s="152"/>
      <c r="M80" s="65"/>
      <c r="N80" s="65"/>
      <c r="O80" s="65"/>
      <c r="P80" s="156"/>
      <c r="Q80" s="153"/>
      <c r="R80" s="65"/>
      <c r="S80" s="264"/>
      <c r="T80" s="253"/>
      <c r="U80" s="256"/>
      <c r="V80" s="261"/>
      <c r="W80" s="262"/>
    </row>
    <row r="81" spans="1:23" ht="12.6" customHeight="1" x14ac:dyDescent="0.2">
      <c r="A81" s="260"/>
      <c r="B81" s="249"/>
      <c r="C81" s="256"/>
      <c r="D81" s="257" t="s">
        <v>675</v>
      </c>
      <c r="E81" s="152">
        <v>7492.4930000000004</v>
      </c>
      <c r="F81" s="153">
        <v>6790.8959999999997</v>
      </c>
      <c r="G81" s="153">
        <v>7245.7020000000002</v>
      </c>
      <c r="H81" s="154">
        <v>7837.643</v>
      </c>
      <c r="I81" s="155">
        <v>7854.15</v>
      </c>
      <c r="J81" s="155">
        <v>7796.0659999999998</v>
      </c>
      <c r="K81" s="82">
        <v>8110.9260000000004</v>
      </c>
      <c r="L81" s="152">
        <v>7660.3519999999999</v>
      </c>
      <c r="M81" s="65">
        <v>8172.9979999999996</v>
      </c>
      <c r="N81" s="65">
        <v>8537.23</v>
      </c>
      <c r="O81" s="65">
        <v>8248.1329999999998</v>
      </c>
      <c r="P81" s="156">
        <v>7689.4279999999999</v>
      </c>
      <c r="Q81" s="153">
        <v>89177.62</v>
      </c>
      <c r="R81" s="65">
        <v>93436.017000000007</v>
      </c>
      <c r="S81" s="264">
        <v>104.77518574727607</v>
      </c>
      <c r="T81" s="253"/>
      <c r="U81" s="256"/>
      <c r="V81" s="261" t="s">
        <v>676</v>
      </c>
      <c r="W81" s="262"/>
    </row>
    <row r="82" spans="1:23" ht="12.6" customHeight="1" thickBot="1" x14ac:dyDescent="0.25">
      <c r="A82" s="281"/>
      <c r="B82" s="282"/>
      <c r="C82" s="283"/>
      <c r="D82" s="284"/>
      <c r="E82" s="285"/>
      <c r="F82" s="286"/>
      <c r="G82" s="286"/>
      <c r="H82" s="287"/>
      <c r="I82" s="288"/>
      <c r="J82" s="288"/>
      <c r="K82" s="289"/>
      <c r="L82" s="285"/>
      <c r="M82" s="290"/>
      <c r="N82" s="290"/>
      <c r="O82" s="290"/>
      <c r="P82" s="291"/>
      <c r="Q82" s="286"/>
      <c r="R82" s="290"/>
      <c r="S82" s="292"/>
      <c r="T82" s="293"/>
      <c r="U82" s="283"/>
      <c r="V82" s="294"/>
      <c r="W82" s="295"/>
    </row>
    <row r="83" spans="1:23" ht="12.6" customHeight="1" thickTop="1" x14ac:dyDescent="0.2"/>
  </sheetData>
  <mergeCells count="19">
    <mergeCell ref="M7:M8"/>
    <mergeCell ref="N7:N8"/>
    <mergeCell ref="O7:O8"/>
    <mergeCell ref="A5:D8"/>
    <mergeCell ref="E5:K6"/>
    <mergeCell ref="L5:P6"/>
    <mergeCell ref="T5:W8"/>
    <mergeCell ref="Q6:R6"/>
    <mergeCell ref="E7:E8"/>
    <mergeCell ref="F7:F8"/>
    <mergeCell ref="G7:G8"/>
    <mergeCell ref="H7:H8"/>
    <mergeCell ref="I7:I8"/>
    <mergeCell ref="P7:P8"/>
    <mergeCell ref="Q7:R7"/>
    <mergeCell ref="S7:S8"/>
    <mergeCell ref="J7:J8"/>
    <mergeCell ref="K7:K8"/>
    <mergeCell ref="L7:L8"/>
  </mergeCells>
  <phoneticPr fontId="0" type="noConversion"/>
  <pageMargins left="0.6692913385826772" right="0.47" top="0.78740157480314965" bottom="0.78740157480314965" header="0" footer="0"/>
  <pageSetup paperSize="9" scale="75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3"/>
  <sheetViews>
    <sheetView workbookViewId="0">
      <selection activeCell="K2" sqref="K2"/>
    </sheetView>
  </sheetViews>
  <sheetFormatPr defaultColWidth="9.140625" defaultRowHeight="12.6" customHeight="1" x14ac:dyDescent="0.2"/>
  <cols>
    <col min="1" max="1" width="5.85546875" style="2" customWidth="1"/>
    <col min="2" max="3" width="1" style="2" customWidth="1"/>
    <col min="4" max="4" width="22.7109375" style="2" customWidth="1"/>
    <col min="5" max="11" width="11.28515625" style="2" customWidth="1"/>
    <col min="12" max="16" width="10.140625" style="2" customWidth="1"/>
    <col min="17" max="17" width="11.7109375" style="2" customWidth="1"/>
    <col min="18" max="18" width="13" style="2" customWidth="1"/>
    <col min="19" max="19" width="8.85546875" style="2" customWidth="1"/>
    <col min="20" max="21" width="1" style="2" customWidth="1"/>
    <col min="22" max="22" width="22.7109375" style="2" customWidth="1"/>
    <col min="23" max="23" width="5.85546875" style="2" customWidth="1"/>
    <col min="24" max="24" width="11.42578125" style="2" customWidth="1"/>
    <col min="25" max="16384" width="9.140625" style="2"/>
  </cols>
  <sheetData>
    <row r="1" spans="1:40" s="97" customFormat="1" ht="14.1" customHeight="1" x14ac:dyDescent="0.25">
      <c r="A1" s="100" t="s">
        <v>677</v>
      </c>
      <c r="E1" s="96"/>
      <c r="F1" s="96"/>
      <c r="G1" s="96"/>
      <c r="H1" s="96"/>
      <c r="I1" s="96"/>
      <c r="J1" s="96"/>
      <c r="L1" s="98" t="s">
        <v>2455</v>
      </c>
      <c r="M1" s="96"/>
      <c r="N1" s="96"/>
      <c r="O1" s="96"/>
      <c r="P1" s="96"/>
      <c r="Q1" s="96"/>
      <c r="R1" s="98"/>
      <c r="S1" s="98"/>
      <c r="V1" s="100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  <c r="AK1" s="96"/>
      <c r="AL1" s="96"/>
      <c r="AM1" s="96"/>
      <c r="AN1" s="96"/>
    </row>
    <row r="2" spans="1:40" s="97" customFormat="1" ht="12.6" customHeight="1" x14ac:dyDescent="0.25">
      <c r="D2" s="100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8"/>
      <c r="S2" s="98"/>
      <c r="V2" s="100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  <c r="AI2" s="96"/>
      <c r="AJ2" s="96"/>
      <c r="AK2" s="96"/>
      <c r="AL2" s="96"/>
      <c r="AM2" s="96"/>
      <c r="AN2" s="96"/>
    </row>
    <row r="3" spans="1:40" ht="12.6" customHeight="1" x14ac:dyDescent="0.25">
      <c r="D3" s="214"/>
      <c r="E3" s="102"/>
      <c r="F3" s="102"/>
      <c r="G3" s="102"/>
      <c r="H3" s="102"/>
      <c r="I3" s="102"/>
      <c r="J3" s="25"/>
      <c r="K3" s="25"/>
      <c r="L3" s="25"/>
      <c r="M3" s="25"/>
      <c r="N3" s="25"/>
      <c r="O3" s="25"/>
      <c r="P3" s="25"/>
      <c r="Q3" s="25"/>
      <c r="R3" s="25"/>
      <c r="S3" s="25"/>
      <c r="V3" s="214"/>
    </row>
    <row r="4" spans="1:40" ht="12.6" customHeight="1" thickBot="1" x14ac:dyDescent="0.25">
      <c r="A4" s="215" t="s">
        <v>136</v>
      </c>
      <c r="B4" s="4"/>
      <c r="C4" s="4"/>
      <c r="D4" s="4"/>
      <c r="E4" s="3"/>
      <c r="F4" s="3"/>
      <c r="G4" s="3"/>
      <c r="H4" s="3"/>
      <c r="I4" s="3"/>
      <c r="J4" s="3"/>
      <c r="K4" s="3"/>
      <c r="L4" s="104"/>
      <c r="M4" s="104"/>
      <c r="N4" s="3"/>
      <c r="R4" s="105"/>
      <c r="S4" s="116"/>
      <c r="T4" s="4"/>
      <c r="U4" s="4"/>
      <c r="V4" s="4"/>
      <c r="W4" s="216" t="s">
        <v>137</v>
      </c>
    </row>
    <row r="5" spans="1:40" ht="5.25" customHeight="1" thickTop="1" x14ac:dyDescent="0.2">
      <c r="A5" s="859" t="s">
        <v>551</v>
      </c>
      <c r="B5" s="860"/>
      <c r="C5" s="860"/>
      <c r="D5" s="861"/>
      <c r="E5" s="833">
        <v>2019</v>
      </c>
      <c r="F5" s="834"/>
      <c r="G5" s="834"/>
      <c r="H5" s="834"/>
      <c r="I5" s="834"/>
      <c r="J5" s="834"/>
      <c r="K5" s="835"/>
      <c r="L5" s="833">
        <v>2019</v>
      </c>
      <c r="M5" s="834"/>
      <c r="N5" s="834"/>
      <c r="O5" s="834"/>
      <c r="P5" s="835"/>
      <c r="Q5" s="217"/>
      <c r="R5" s="218"/>
      <c r="S5" s="219"/>
      <c r="T5" s="869" t="s">
        <v>552</v>
      </c>
      <c r="U5" s="860"/>
      <c r="V5" s="860"/>
      <c r="W5" s="861"/>
    </row>
    <row r="6" spans="1:40" ht="12.95" customHeight="1" x14ac:dyDescent="0.2">
      <c r="A6" s="862"/>
      <c r="B6" s="863"/>
      <c r="C6" s="863"/>
      <c r="D6" s="864"/>
      <c r="E6" s="836"/>
      <c r="F6" s="837"/>
      <c r="G6" s="837"/>
      <c r="H6" s="837"/>
      <c r="I6" s="837"/>
      <c r="J6" s="837"/>
      <c r="K6" s="838"/>
      <c r="L6" s="836"/>
      <c r="M6" s="837"/>
      <c r="N6" s="837"/>
      <c r="O6" s="837"/>
      <c r="P6" s="838"/>
      <c r="Q6" s="868" t="s">
        <v>553</v>
      </c>
      <c r="R6" s="843"/>
      <c r="S6" s="220" t="s">
        <v>12</v>
      </c>
      <c r="T6" s="862"/>
      <c r="U6" s="870"/>
      <c r="V6" s="870"/>
      <c r="W6" s="864"/>
    </row>
    <row r="7" spans="1:40" ht="12.95" customHeight="1" x14ac:dyDescent="0.2">
      <c r="A7" s="862"/>
      <c r="B7" s="863"/>
      <c r="C7" s="863"/>
      <c r="D7" s="864"/>
      <c r="E7" s="844" t="s">
        <v>142</v>
      </c>
      <c r="F7" s="846" t="s">
        <v>143</v>
      </c>
      <c r="G7" s="846" t="s">
        <v>144</v>
      </c>
      <c r="H7" s="848" t="s">
        <v>145</v>
      </c>
      <c r="I7" s="848" t="s">
        <v>146</v>
      </c>
      <c r="J7" s="848" t="s">
        <v>147</v>
      </c>
      <c r="K7" s="855" t="s">
        <v>148</v>
      </c>
      <c r="L7" s="844" t="s">
        <v>149</v>
      </c>
      <c r="M7" s="848" t="s">
        <v>150</v>
      </c>
      <c r="N7" s="848" t="s">
        <v>151</v>
      </c>
      <c r="O7" s="848" t="s">
        <v>152</v>
      </c>
      <c r="P7" s="855" t="s">
        <v>153</v>
      </c>
      <c r="Q7" s="871" t="s">
        <v>554</v>
      </c>
      <c r="R7" s="853"/>
      <c r="S7" s="872" t="s">
        <v>17</v>
      </c>
      <c r="T7" s="862"/>
      <c r="U7" s="870"/>
      <c r="V7" s="870"/>
      <c r="W7" s="864"/>
    </row>
    <row r="8" spans="1:40" ht="13.5" thickBot="1" x14ac:dyDescent="0.25">
      <c r="A8" s="865"/>
      <c r="B8" s="866"/>
      <c r="C8" s="866"/>
      <c r="D8" s="867"/>
      <c r="E8" s="845"/>
      <c r="F8" s="847"/>
      <c r="G8" s="847"/>
      <c r="H8" s="854"/>
      <c r="I8" s="854"/>
      <c r="J8" s="854"/>
      <c r="K8" s="856"/>
      <c r="L8" s="845"/>
      <c r="M8" s="854"/>
      <c r="N8" s="854"/>
      <c r="O8" s="854"/>
      <c r="P8" s="856"/>
      <c r="Q8" s="221">
        <v>2018</v>
      </c>
      <c r="R8" s="222">
        <v>2019</v>
      </c>
      <c r="S8" s="873"/>
      <c r="T8" s="865"/>
      <c r="U8" s="866"/>
      <c r="V8" s="866"/>
      <c r="W8" s="867"/>
    </row>
    <row r="9" spans="1:40" ht="6" customHeight="1" thickTop="1" x14ac:dyDescent="0.2">
      <c r="A9" s="223"/>
      <c r="B9" s="224"/>
      <c r="C9" s="225"/>
      <c r="D9" s="226"/>
      <c r="E9" s="230"/>
      <c r="F9" s="228"/>
      <c r="G9" s="115"/>
      <c r="H9" s="228"/>
      <c r="I9" s="228"/>
      <c r="J9" s="228"/>
      <c r="K9" s="229"/>
      <c r="L9" s="230"/>
      <c r="M9" s="228"/>
      <c r="N9" s="228"/>
      <c r="O9" s="228"/>
      <c r="P9" s="229"/>
      <c r="Q9" s="228"/>
      <c r="R9" s="231"/>
      <c r="S9" s="232"/>
      <c r="T9" s="223"/>
      <c r="U9" s="225"/>
      <c r="V9" s="233"/>
      <c r="W9" s="234"/>
    </row>
    <row r="10" spans="1:40" ht="18" customHeight="1" x14ac:dyDescent="0.2">
      <c r="A10" s="235"/>
      <c r="B10" s="236" t="s">
        <v>678</v>
      </c>
      <c r="C10" s="237"/>
      <c r="D10" s="238"/>
      <c r="E10" s="239">
        <v>6736594.8389999997</v>
      </c>
      <c r="F10" s="240">
        <v>6666018.2050000001</v>
      </c>
      <c r="G10" s="240">
        <v>7279176.4649999989</v>
      </c>
      <c r="H10" s="240">
        <v>6569508.8329999987</v>
      </c>
      <c r="I10" s="241">
        <v>6944202.6729999995</v>
      </c>
      <c r="J10" s="242">
        <v>6465982.2990000006</v>
      </c>
      <c r="K10" s="243">
        <v>5825966.7719999999</v>
      </c>
      <c r="L10" s="239">
        <v>5892338.1479999991</v>
      </c>
      <c r="M10" s="240">
        <v>7016155.800999999</v>
      </c>
      <c r="N10" s="240">
        <v>7823138.7829999989</v>
      </c>
      <c r="O10" s="240">
        <v>7345976.2450000001</v>
      </c>
      <c r="P10" s="244">
        <v>5772598.8139999993</v>
      </c>
      <c r="Q10" s="240">
        <v>79144529.026999995</v>
      </c>
      <c r="R10" s="240">
        <v>80337657.877000004</v>
      </c>
      <c r="S10" s="245">
        <v>101.50753168244009</v>
      </c>
      <c r="T10" s="246" t="s">
        <v>679</v>
      </c>
      <c r="U10" s="237"/>
      <c r="V10" s="247"/>
      <c r="W10" s="248"/>
    </row>
    <row r="11" spans="1:40" ht="12.75" customHeight="1" x14ac:dyDescent="0.2">
      <c r="A11" s="235"/>
      <c r="B11" s="249"/>
      <c r="C11" s="250" t="s">
        <v>557</v>
      </c>
      <c r="D11" s="251"/>
      <c r="E11" s="134"/>
      <c r="F11" s="135"/>
      <c r="G11" s="135"/>
      <c r="H11" s="136"/>
      <c r="I11" s="137"/>
      <c r="J11" s="137"/>
      <c r="K11" s="138"/>
      <c r="L11" s="134"/>
      <c r="M11" s="79"/>
      <c r="N11" s="79"/>
      <c r="O11" s="79"/>
      <c r="P11" s="139"/>
      <c r="Q11" s="135"/>
      <c r="R11" s="79"/>
      <c r="S11" s="252"/>
      <c r="T11" s="253"/>
      <c r="U11" s="250" t="s">
        <v>27</v>
      </c>
      <c r="V11" s="254"/>
      <c r="W11" s="248"/>
    </row>
    <row r="12" spans="1:40" ht="12.6" customHeight="1" x14ac:dyDescent="0.2">
      <c r="A12" s="255" t="s">
        <v>558</v>
      </c>
      <c r="B12" s="249"/>
      <c r="C12" s="256"/>
      <c r="D12" s="257" t="s">
        <v>559</v>
      </c>
      <c r="E12" s="134"/>
      <c r="F12" s="135"/>
      <c r="G12" s="135"/>
      <c r="H12" s="136"/>
      <c r="I12" s="137"/>
      <c r="J12" s="137"/>
      <c r="K12" s="138"/>
      <c r="L12" s="134"/>
      <c r="M12" s="79"/>
      <c r="N12" s="79"/>
      <c r="O12" s="79"/>
      <c r="P12" s="139"/>
      <c r="Q12" s="135"/>
      <c r="R12" s="79"/>
      <c r="S12" s="252"/>
      <c r="T12" s="253"/>
      <c r="U12" s="256"/>
      <c r="V12" s="258" t="s">
        <v>560</v>
      </c>
      <c r="W12" s="259" t="s">
        <v>558</v>
      </c>
    </row>
    <row r="13" spans="1:40" ht="11.25" customHeight="1" x14ac:dyDescent="0.2">
      <c r="A13" s="255"/>
      <c r="B13" s="249"/>
      <c r="C13" s="256"/>
      <c r="D13" s="257" t="s">
        <v>561</v>
      </c>
      <c r="E13" s="134">
        <v>48756.031999999999</v>
      </c>
      <c r="F13" s="135">
        <v>43825.764999999999</v>
      </c>
      <c r="G13" s="135">
        <v>47454.540999999997</v>
      </c>
      <c r="H13" s="136">
        <v>54800.271000000001</v>
      </c>
      <c r="I13" s="137">
        <v>54575.43</v>
      </c>
      <c r="J13" s="137">
        <v>48048.267</v>
      </c>
      <c r="K13" s="138">
        <v>53797.180999999997</v>
      </c>
      <c r="L13" s="134">
        <v>52151.847000000002</v>
      </c>
      <c r="M13" s="79">
        <v>54792.283000000003</v>
      </c>
      <c r="N13" s="79">
        <v>59997.574000000001</v>
      </c>
      <c r="O13" s="79">
        <v>53195.222000000002</v>
      </c>
      <c r="P13" s="139">
        <v>53413.911999999997</v>
      </c>
      <c r="Q13" s="135">
        <v>624056.55000000005</v>
      </c>
      <c r="R13" s="79">
        <v>624808.32499999995</v>
      </c>
      <c r="S13" s="252">
        <v>100.12046584560323</v>
      </c>
      <c r="T13" s="253"/>
      <c r="U13" s="256"/>
      <c r="V13" s="258" t="s">
        <v>562</v>
      </c>
      <c r="W13" s="259"/>
    </row>
    <row r="14" spans="1:40" ht="11.25" customHeight="1" x14ac:dyDescent="0.2">
      <c r="A14" s="255"/>
      <c r="B14" s="249"/>
      <c r="C14" s="256"/>
      <c r="D14" s="257"/>
      <c r="E14" s="134"/>
      <c r="F14" s="135"/>
      <c r="G14" s="135"/>
      <c r="H14" s="136"/>
      <c r="I14" s="137"/>
      <c r="J14" s="137"/>
      <c r="K14" s="138"/>
      <c r="L14" s="134"/>
      <c r="M14" s="79"/>
      <c r="N14" s="79"/>
      <c r="O14" s="79"/>
      <c r="P14" s="139"/>
      <c r="Q14" s="135"/>
      <c r="R14" s="79"/>
      <c r="S14" s="252"/>
      <c r="T14" s="253"/>
      <c r="U14" s="256"/>
      <c r="V14" s="258"/>
      <c r="W14" s="259"/>
    </row>
    <row r="15" spans="1:40" ht="12.6" customHeight="1" x14ac:dyDescent="0.2">
      <c r="A15" s="260" t="s">
        <v>563</v>
      </c>
      <c r="B15" s="249"/>
      <c r="C15" s="256"/>
      <c r="D15" s="257" t="s">
        <v>564</v>
      </c>
      <c r="E15" s="134">
        <v>86117.430999999997</v>
      </c>
      <c r="F15" s="135">
        <v>92737.142999999996</v>
      </c>
      <c r="G15" s="135">
        <v>92963.474000000002</v>
      </c>
      <c r="H15" s="136">
        <v>82849.370999999999</v>
      </c>
      <c r="I15" s="137">
        <v>72474.289999999994</v>
      </c>
      <c r="J15" s="137">
        <v>63117.798999999999</v>
      </c>
      <c r="K15" s="138">
        <v>76429.104000000007</v>
      </c>
      <c r="L15" s="134">
        <v>69805.077000000005</v>
      </c>
      <c r="M15" s="79">
        <v>67441.710999999996</v>
      </c>
      <c r="N15" s="79">
        <v>83005.627999999997</v>
      </c>
      <c r="O15" s="79">
        <v>86320.513000000006</v>
      </c>
      <c r="P15" s="139">
        <v>76308.683000000005</v>
      </c>
      <c r="Q15" s="135">
        <v>933885.98199999996</v>
      </c>
      <c r="R15" s="79">
        <v>949570.22400000005</v>
      </c>
      <c r="S15" s="252">
        <v>101.67946005211587</v>
      </c>
      <c r="T15" s="253"/>
      <c r="U15" s="256"/>
      <c r="V15" s="261" t="s">
        <v>565</v>
      </c>
      <c r="W15" s="248" t="s">
        <v>563</v>
      </c>
    </row>
    <row r="16" spans="1:40" ht="11.25" customHeight="1" x14ac:dyDescent="0.2">
      <c r="A16" s="260"/>
      <c r="B16" s="249"/>
      <c r="C16" s="256"/>
      <c r="D16" s="257"/>
      <c r="E16" s="134"/>
      <c r="F16" s="135"/>
      <c r="G16" s="135"/>
      <c r="H16" s="136"/>
      <c r="I16" s="137"/>
      <c r="J16" s="137"/>
      <c r="K16" s="138"/>
      <c r="L16" s="134"/>
      <c r="M16" s="79"/>
      <c r="N16" s="79"/>
      <c r="O16" s="79"/>
      <c r="P16" s="139"/>
      <c r="Q16" s="135"/>
      <c r="R16" s="79"/>
      <c r="S16" s="252"/>
      <c r="T16" s="253"/>
      <c r="U16" s="256"/>
      <c r="V16" s="261"/>
      <c r="W16" s="262"/>
    </row>
    <row r="17" spans="1:23" ht="12.6" customHeight="1" x14ac:dyDescent="0.2">
      <c r="A17" s="260" t="s">
        <v>566</v>
      </c>
      <c r="B17" s="249"/>
      <c r="C17" s="256"/>
      <c r="D17" s="257" t="s">
        <v>567</v>
      </c>
      <c r="E17" s="134"/>
      <c r="F17" s="135"/>
      <c r="G17" s="135"/>
      <c r="H17" s="136"/>
      <c r="I17" s="137"/>
      <c r="J17" s="137"/>
      <c r="K17" s="138"/>
      <c r="L17" s="134"/>
      <c r="M17" s="79"/>
      <c r="N17" s="79"/>
      <c r="O17" s="79"/>
      <c r="P17" s="139"/>
      <c r="Q17" s="135"/>
      <c r="R17" s="79"/>
      <c r="S17" s="252"/>
      <c r="T17" s="253"/>
      <c r="U17" s="256"/>
      <c r="V17" s="261" t="s">
        <v>568</v>
      </c>
      <c r="W17" s="262" t="s">
        <v>566</v>
      </c>
    </row>
    <row r="18" spans="1:23" ht="12.6" customHeight="1" x14ac:dyDescent="0.2">
      <c r="A18" s="260"/>
      <c r="B18" s="249"/>
      <c r="C18" s="256"/>
      <c r="D18" s="263" t="s">
        <v>569</v>
      </c>
      <c r="E18" s="152">
        <v>4607.192</v>
      </c>
      <c r="F18" s="153">
        <v>4319.4359999999997</v>
      </c>
      <c r="G18" s="153">
        <v>4114.7830000000004</v>
      </c>
      <c r="H18" s="154">
        <v>4568.9229999999998</v>
      </c>
      <c r="I18" s="155">
        <v>4296.335</v>
      </c>
      <c r="J18" s="155">
        <v>4366.6980000000003</v>
      </c>
      <c r="K18" s="82">
        <v>4576.6610000000001</v>
      </c>
      <c r="L18" s="152">
        <v>4414.4650000000001</v>
      </c>
      <c r="M18" s="65">
        <v>4579.8530000000001</v>
      </c>
      <c r="N18" s="65">
        <v>5289.9589999999998</v>
      </c>
      <c r="O18" s="65">
        <v>4655.2290000000003</v>
      </c>
      <c r="P18" s="156">
        <v>3931.7060000000001</v>
      </c>
      <c r="Q18" s="153">
        <v>82548.464999999997</v>
      </c>
      <c r="R18" s="65">
        <v>53721.24</v>
      </c>
      <c r="S18" s="264">
        <v>65.07842392950613</v>
      </c>
      <c r="T18" s="253"/>
      <c r="U18" s="256"/>
      <c r="V18" s="265" t="s">
        <v>570</v>
      </c>
      <c r="W18" s="262"/>
    </row>
    <row r="19" spans="1:23" ht="12.6" customHeight="1" x14ac:dyDescent="0.2">
      <c r="A19" s="260"/>
      <c r="B19" s="249"/>
      <c r="C19" s="256"/>
      <c r="D19" s="263"/>
      <c r="E19" s="152"/>
      <c r="F19" s="153"/>
      <c r="G19" s="153"/>
      <c r="H19" s="154"/>
      <c r="I19" s="155"/>
      <c r="J19" s="155"/>
      <c r="K19" s="82"/>
      <c r="L19" s="152"/>
      <c r="M19" s="65"/>
      <c r="N19" s="65"/>
      <c r="O19" s="65"/>
      <c r="P19" s="156"/>
      <c r="Q19" s="153"/>
      <c r="R19" s="65"/>
      <c r="S19" s="264"/>
      <c r="T19" s="253"/>
      <c r="U19" s="256"/>
      <c r="V19" s="265"/>
      <c r="W19" s="262"/>
    </row>
    <row r="20" spans="1:23" ht="12.6" customHeight="1" x14ac:dyDescent="0.2">
      <c r="A20" s="260" t="s">
        <v>571</v>
      </c>
      <c r="B20" s="249"/>
      <c r="C20" s="256"/>
      <c r="D20" s="266" t="s">
        <v>572</v>
      </c>
      <c r="E20" s="152"/>
      <c r="F20" s="153"/>
      <c r="G20" s="153"/>
      <c r="H20" s="154"/>
      <c r="I20" s="155"/>
      <c r="J20" s="155"/>
      <c r="K20" s="82"/>
      <c r="L20" s="152"/>
      <c r="M20" s="65"/>
      <c r="N20" s="65"/>
      <c r="O20" s="65"/>
      <c r="P20" s="156"/>
      <c r="Q20" s="153"/>
      <c r="R20" s="65"/>
      <c r="S20" s="264"/>
      <c r="T20" s="253"/>
      <c r="U20" s="256"/>
      <c r="V20" s="267" t="s">
        <v>573</v>
      </c>
      <c r="W20" s="248" t="s">
        <v>571</v>
      </c>
    </row>
    <row r="21" spans="1:23" ht="12.6" customHeight="1" x14ac:dyDescent="0.2">
      <c r="A21" s="260"/>
      <c r="B21" s="249"/>
      <c r="C21" s="256"/>
      <c r="D21" s="257" t="s">
        <v>574</v>
      </c>
      <c r="E21" s="152">
        <v>103784.708</v>
      </c>
      <c r="F21" s="153">
        <v>94787.793999999994</v>
      </c>
      <c r="G21" s="153">
        <v>110964.99800000001</v>
      </c>
      <c r="H21" s="154">
        <v>103401.511</v>
      </c>
      <c r="I21" s="155">
        <v>113322.508</v>
      </c>
      <c r="J21" s="155">
        <v>109559.679</v>
      </c>
      <c r="K21" s="82">
        <v>116602.519</v>
      </c>
      <c r="L21" s="152">
        <v>120930.128</v>
      </c>
      <c r="M21" s="65">
        <v>126432.76700000001</v>
      </c>
      <c r="N21" s="65">
        <v>133211.204</v>
      </c>
      <c r="O21" s="65">
        <v>121622.663</v>
      </c>
      <c r="P21" s="156">
        <v>103238.60400000001</v>
      </c>
      <c r="Q21" s="153">
        <v>1215882.2439999999</v>
      </c>
      <c r="R21" s="65">
        <v>1357859.0830000001</v>
      </c>
      <c r="S21" s="264">
        <v>111.67685766451577</v>
      </c>
      <c r="T21" s="253"/>
      <c r="U21" s="256"/>
      <c r="V21" s="258" t="s">
        <v>575</v>
      </c>
      <c r="W21" s="268"/>
    </row>
    <row r="22" spans="1:23" ht="12.6" customHeight="1" x14ac:dyDescent="0.2">
      <c r="A22" s="260"/>
      <c r="B22" s="249"/>
      <c r="C22" s="256"/>
      <c r="D22" s="257"/>
      <c r="E22" s="152"/>
      <c r="F22" s="153"/>
      <c r="G22" s="153"/>
      <c r="H22" s="154"/>
      <c r="I22" s="155"/>
      <c r="J22" s="155"/>
      <c r="K22" s="82"/>
      <c r="L22" s="152"/>
      <c r="M22" s="65"/>
      <c r="N22" s="65"/>
      <c r="O22" s="65"/>
      <c r="P22" s="156"/>
      <c r="Q22" s="153"/>
      <c r="R22" s="65"/>
      <c r="S22" s="264"/>
      <c r="T22" s="253"/>
      <c r="U22" s="256"/>
      <c r="V22" s="258"/>
      <c r="W22" s="268"/>
    </row>
    <row r="23" spans="1:23" ht="12.6" customHeight="1" x14ac:dyDescent="0.2">
      <c r="A23" s="260" t="s">
        <v>576</v>
      </c>
      <c r="B23" s="249"/>
      <c r="C23" s="256"/>
      <c r="D23" s="257" t="s">
        <v>577</v>
      </c>
      <c r="E23" s="152">
        <v>245810.462</v>
      </c>
      <c r="F23" s="153">
        <v>225424.66500000001</v>
      </c>
      <c r="G23" s="153">
        <v>243650.32199999999</v>
      </c>
      <c r="H23" s="154">
        <v>229941.07699999999</v>
      </c>
      <c r="I23" s="155">
        <v>167942.17600000001</v>
      </c>
      <c r="J23" s="155">
        <v>149334.424</v>
      </c>
      <c r="K23" s="82">
        <v>189921.913</v>
      </c>
      <c r="L23" s="152">
        <v>211587.17800000001</v>
      </c>
      <c r="M23" s="65">
        <v>287725.57400000002</v>
      </c>
      <c r="N23" s="65">
        <v>248784.921</v>
      </c>
      <c r="O23" s="65">
        <v>227118.55499999999</v>
      </c>
      <c r="P23" s="156">
        <v>228688.48300000001</v>
      </c>
      <c r="Q23" s="153">
        <v>2704091.9</v>
      </c>
      <c r="R23" s="65">
        <v>2655929.75</v>
      </c>
      <c r="S23" s="264">
        <v>98.218915932553912</v>
      </c>
      <c r="T23" s="253"/>
      <c r="U23" s="256"/>
      <c r="V23" s="258" t="s">
        <v>578</v>
      </c>
      <c r="W23" s="268" t="s">
        <v>576</v>
      </c>
    </row>
    <row r="24" spans="1:23" ht="12.6" customHeight="1" x14ac:dyDescent="0.2">
      <c r="A24" s="255"/>
      <c r="B24" s="249"/>
      <c r="C24" s="256"/>
      <c r="D24" s="257"/>
      <c r="E24" s="152"/>
      <c r="F24" s="153"/>
      <c r="G24" s="153"/>
      <c r="H24" s="154"/>
      <c r="I24" s="155"/>
      <c r="J24" s="155"/>
      <c r="K24" s="82"/>
      <c r="L24" s="152"/>
      <c r="M24" s="65"/>
      <c r="N24" s="65"/>
      <c r="O24" s="65"/>
      <c r="P24" s="156"/>
      <c r="Q24" s="153"/>
      <c r="R24" s="65"/>
      <c r="S24" s="264"/>
      <c r="T24" s="253"/>
      <c r="U24" s="256"/>
      <c r="V24" s="261"/>
      <c r="W24" s="262"/>
    </row>
    <row r="25" spans="1:23" ht="12.6" customHeight="1" x14ac:dyDescent="0.2">
      <c r="A25" s="255" t="s">
        <v>579</v>
      </c>
      <c r="B25" s="249"/>
      <c r="C25" s="256"/>
      <c r="D25" s="257" t="s">
        <v>580</v>
      </c>
      <c r="E25" s="152"/>
      <c r="F25" s="153"/>
      <c r="G25" s="153"/>
      <c r="H25" s="154"/>
      <c r="I25" s="155"/>
      <c r="J25" s="155"/>
      <c r="K25" s="82"/>
      <c r="L25" s="152"/>
      <c r="M25" s="65"/>
      <c r="N25" s="65"/>
      <c r="O25" s="65"/>
      <c r="P25" s="156"/>
      <c r="Q25" s="153"/>
      <c r="R25" s="65"/>
      <c r="S25" s="264"/>
      <c r="T25" s="253"/>
      <c r="U25" s="256"/>
      <c r="V25" s="261" t="s">
        <v>581</v>
      </c>
      <c r="W25" s="262" t="s">
        <v>579</v>
      </c>
    </row>
    <row r="26" spans="1:23" ht="12.6" customHeight="1" x14ac:dyDescent="0.2">
      <c r="A26" s="260"/>
      <c r="B26" s="249"/>
      <c r="C26" s="256"/>
      <c r="D26" s="257" t="s">
        <v>582</v>
      </c>
      <c r="E26" s="152"/>
      <c r="F26" s="153"/>
      <c r="G26" s="153"/>
      <c r="H26" s="154"/>
      <c r="I26" s="155"/>
      <c r="J26" s="155"/>
      <c r="K26" s="82"/>
      <c r="L26" s="152"/>
      <c r="M26" s="65"/>
      <c r="N26" s="65"/>
      <c r="O26" s="65"/>
      <c r="P26" s="156"/>
      <c r="Q26" s="153"/>
      <c r="R26" s="65"/>
      <c r="S26" s="264"/>
      <c r="T26" s="253"/>
      <c r="U26" s="256"/>
      <c r="V26" s="261" t="s">
        <v>583</v>
      </c>
      <c r="W26" s="262"/>
    </row>
    <row r="27" spans="1:23" ht="12.6" customHeight="1" x14ac:dyDescent="0.2">
      <c r="A27" s="260"/>
      <c r="B27" s="249"/>
      <c r="C27" s="256"/>
      <c r="D27" s="257" t="s">
        <v>584</v>
      </c>
      <c r="E27" s="152">
        <v>169283.62400000001</v>
      </c>
      <c r="F27" s="153">
        <v>162106.07500000001</v>
      </c>
      <c r="G27" s="153">
        <v>181247.85500000001</v>
      </c>
      <c r="H27" s="154">
        <v>174408.079</v>
      </c>
      <c r="I27" s="155">
        <v>168303.63</v>
      </c>
      <c r="J27" s="155">
        <v>174137.33</v>
      </c>
      <c r="K27" s="82">
        <v>169419.625</v>
      </c>
      <c r="L27" s="152">
        <v>157575.448</v>
      </c>
      <c r="M27" s="65">
        <v>181359.04800000001</v>
      </c>
      <c r="N27" s="65">
        <v>205215.076</v>
      </c>
      <c r="O27" s="65">
        <v>176784.00899999999</v>
      </c>
      <c r="P27" s="156">
        <v>151968.329</v>
      </c>
      <c r="Q27" s="153">
        <v>2036181.915</v>
      </c>
      <c r="R27" s="65">
        <v>2071808.128</v>
      </c>
      <c r="S27" s="264">
        <v>101.74965766749776</v>
      </c>
      <c r="T27" s="253"/>
      <c r="U27" s="256"/>
      <c r="V27" s="261" t="s">
        <v>585</v>
      </c>
      <c r="W27" s="262"/>
    </row>
    <row r="28" spans="1:23" ht="12.6" customHeight="1" x14ac:dyDescent="0.2">
      <c r="A28" s="260"/>
      <c r="B28" s="249"/>
      <c r="C28" s="256"/>
      <c r="D28" s="257"/>
      <c r="E28" s="152"/>
      <c r="F28" s="153"/>
      <c r="G28" s="153"/>
      <c r="H28" s="154"/>
      <c r="I28" s="155"/>
      <c r="J28" s="155"/>
      <c r="K28" s="82"/>
      <c r="L28" s="152"/>
      <c r="M28" s="65"/>
      <c r="N28" s="65"/>
      <c r="O28" s="65"/>
      <c r="P28" s="156"/>
      <c r="Q28" s="153"/>
      <c r="R28" s="65"/>
      <c r="S28" s="264"/>
      <c r="T28" s="253"/>
      <c r="U28" s="256"/>
      <c r="V28" s="261"/>
      <c r="W28" s="262"/>
    </row>
    <row r="29" spans="1:23" ht="12.6" customHeight="1" x14ac:dyDescent="0.2">
      <c r="A29" s="260" t="s">
        <v>586</v>
      </c>
      <c r="B29" s="249"/>
      <c r="C29" s="256"/>
      <c r="D29" s="257" t="s">
        <v>587</v>
      </c>
      <c r="E29" s="152"/>
      <c r="F29" s="153"/>
      <c r="G29" s="153"/>
      <c r="H29" s="154"/>
      <c r="I29" s="155"/>
      <c r="J29" s="155"/>
      <c r="K29" s="82"/>
      <c r="L29" s="152"/>
      <c r="M29" s="65"/>
      <c r="N29" s="65"/>
      <c r="O29" s="65"/>
      <c r="P29" s="156"/>
      <c r="Q29" s="153"/>
      <c r="R29" s="65"/>
      <c r="S29" s="264"/>
      <c r="T29" s="253"/>
      <c r="U29" s="256"/>
      <c r="V29" s="261" t="s">
        <v>588</v>
      </c>
      <c r="W29" s="262" t="s">
        <v>586</v>
      </c>
    </row>
    <row r="30" spans="1:23" ht="12.6" customHeight="1" x14ac:dyDescent="0.2">
      <c r="A30" s="260"/>
      <c r="B30" s="249"/>
      <c r="C30" s="256"/>
      <c r="D30" s="257" t="s">
        <v>589</v>
      </c>
      <c r="E30" s="152">
        <v>381830.99800000002</v>
      </c>
      <c r="F30" s="153">
        <v>392338.43699999998</v>
      </c>
      <c r="G30" s="153">
        <v>408859.098</v>
      </c>
      <c r="H30" s="154">
        <v>378583.88199999998</v>
      </c>
      <c r="I30" s="155">
        <v>387735.27399999998</v>
      </c>
      <c r="J30" s="155">
        <v>353089.75599999999</v>
      </c>
      <c r="K30" s="82">
        <v>385765.20299999998</v>
      </c>
      <c r="L30" s="152">
        <v>314333.91899999999</v>
      </c>
      <c r="M30" s="65">
        <v>383181.43599999999</v>
      </c>
      <c r="N30" s="65">
        <v>427495.804</v>
      </c>
      <c r="O30" s="65">
        <v>363961.43099999998</v>
      </c>
      <c r="P30" s="156">
        <v>247246.02299999999</v>
      </c>
      <c r="Q30" s="153">
        <v>4629276.6880000001</v>
      </c>
      <c r="R30" s="65">
        <v>4424421.2609999999</v>
      </c>
      <c r="S30" s="264">
        <v>95.574785418831723</v>
      </c>
      <c r="T30" s="253"/>
      <c r="U30" s="256"/>
      <c r="V30" s="261" t="s">
        <v>590</v>
      </c>
      <c r="W30" s="262"/>
    </row>
    <row r="31" spans="1:23" ht="12.6" customHeight="1" x14ac:dyDescent="0.2">
      <c r="A31" s="260"/>
      <c r="B31" s="249"/>
      <c r="C31" s="256"/>
      <c r="D31" s="257"/>
      <c r="E31" s="152"/>
      <c r="F31" s="153"/>
      <c r="G31" s="153"/>
      <c r="H31" s="154"/>
      <c r="I31" s="155"/>
      <c r="J31" s="155"/>
      <c r="K31" s="82"/>
      <c r="L31" s="152"/>
      <c r="M31" s="65"/>
      <c r="N31" s="65"/>
      <c r="O31" s="65"/>
      <c r="P31" s="156"/>
      <c r="Q31" s="153"/>
      <c r="R31" s="65"/>
      <c r="S31" s="264"/>
      <c r="T31" s="253"/>
      <c r="U31" s="256"/>
      <c r="V31" s="261"/>
      <c r="W31" s="262"/>
    </row>
    <row r="32" spans="1:23" ht="12.6" customHeight="1" x14ac:dyDescent="0.2">
      <c r="A32" s="260" t="s">
        <v>591</v>
      </c>
      <c r="B32" s="249"/>
      <c r="C32" s="256"/>
      <c r="D32" s="263" t="s">
        <v>592</v>
      </c>
      <c r="E32" s="152"/>
      <c r="F32" s="153"/>
      <c r="G32" s="153"/>
      <c r="H32" s="154"/>
      <c r="I32" s="155"/>
      <c r="J32" s="155"/>
      <c r="K32" s="82"/>
      <c r="L32" s="152"/>
      <c r="M32" s="65"/>
      <c r="N32" s="65"/>
      <c r="O32" s="65"/>
      <c r="P32" s="156"/>
      <c r="Q32" s="153"/>
      <c r="R32" s="65"/>
      <c r="S32" s="264"/>
      <c r="T32" s="253"/>
      <c r="U32" s="256"/>
      <c r="V32" s="265" t="s">
        <v>593</v>
      </c>
      <c r="W32" s="262" t="s">
        <v>591</v>
      </c>
    </row>
    <row r="33" spans="1:23" ht="12.6" customHeight="1" x14ac:dyDescent="0.2">
      <c r="A33" s="260"/>
      <c r="B33" s="249"/>
      <c r="C33" s="256"/>
      <c r="D33" s="263" t="s">
        <v>594</v>
      </c>
      <c r="E33" s="152"/>
      <c r="F33" s="153"/>
      <c r="G33" s="153"/>
      <c r="H33" s="154"/>
      <c r="I33" s="155"/>
      <c r="J33" s="155"/>
      <c r="K33" s="82"/>
      <c r="L33" s="152"/>
      <c r="M33" s="65"/>
      <c r="N33" s="65"/>
      <c r="O33" s="65"/>
      <c r="P33" s="156"/>
      <c r="Q33" s="153"/>
      <c r="R33" s="65"/>
      <c r="S33" s="264"/>
      <c r="T33" s="253"/>
      <c r="U33" s="256"/>
      <c r="V33" s="265" t="s">
        <v>595</v>
      </c>
      <c r="W33" s="262"/>
    </row>
    <row r="34" spans="1:23" ht="12.6" customHeight="1" x14ac:dyDescent="0.2">
      <c r="A34" s="260"/>
      <c r="B34" s="249"/>
      <c r="C34" s="256"/>
      <c r="D34" s="263" t="s">
        <v>596</v>
      </c>
      <c r="E34" s="152">
        <v>24284.288</v>
      </c>
      <c r="F34" s="153">
        <v>24233.304</v>
      </c>
      <c r="G34" s="153">
        <v>23813.656999999999</v>
      </c>
      <c r="H34" s="154">
        <v>21136.769</v>
      </c>
      <c r="I34" s="155">
        <v>20714.887999999999</v>
      </c>
      <c r="J34" s="155">
        <v>18603.647000000001</v>
      </c>
      <c r="K34" s="82">
        <v>20742.446</v>
      </c>
      <c r="L34" s="152">
        <v>20195.072</v>
      </c>
      <c r="M34" s="65">
        <v>22025.487000000001</v>
      </c>
      <c r="N34" s="65">
        <v>22198.807000000001</v>
      </c>
      <c r="O34" s="65">
        <v>19348.848000000002</v>
      </c>
      <c r="P34" s="156">
        <v>16998.043000000001</v>
      </c>
      <c r="Q34" s="153">
        <v>326279.45799999998</v>
      </c>
      <c r="R34" s="65">
        <v>254295.25599999999</v>
      </c>
      <c r="S34" s="264">
        <v>77.937868831448171</v>
      </c>
      <c r="T34" s="253"/>
      <c r="U34" s="256"/>
      <c r="V34" s="265" t="s">
        <v>597</v>
      </c>
      <c r="W34" s="262"/>
    </row>
    <row r="35" spans="1:23" ht="12.6" customHeight="1" x14ac:dyDescent="0.2">
      <c r="A35" s="260"/>
      <c r="B35" s="249"/>
      <c r="C35" s="256"/>
      <c r="D35" s="266"/>
      <c r="E35" s="152"/>
      <c r="F35" s="153"/>
      <c r="G35" s="153"/>
      <c r="H35" s="154"/>
      <c r="I35" s="155"/>
      <c r="J35" s="155"/>
      <c r="K35" s="82"/>
      <c r="L35" s="152"/>
      <c r="M35" s="65"/>
      <c r="N35" s="65"/>
      <c r="O35" s="65"/>
      <c r="P35" s="156"/>
      <c r="Q35" s="153"/>
      <c r="R35" s="65"/>
      <c r="S35" s="264"/>
      <c r="T35" s="253"/>
      <c r="U35" s="256"/>
      <c r="V35" s="267"/>
      <c r="W35" s="248"/>
    </row>
    <row r="36" spans="1:23" ht="12.6" customHeight="1" x14ac:dyDescent="0.2">
      <c r="A36" s="260" t="s">
        <v>598</v>
      </c>
      <c r="B36" s="249"/>
      <c r="C36" s="256"/>
      <c r="D36" s="257" t="s">
        <v>599</v>
      </c>
      <c r="E36" s="152"/>
      <c r="F36" s="153"/>
      <c r="G36" s="153"/>
      <c r="H36" s="154"/>
      <c r="I36" s="155"/>
      <c r="J36" s="155"/>
      <c r="K36" s="82"/>
      <c r="L36" s="152"/>
      <c r="M36" s="65"/>
      <c r="N36" s="65"/>
      <c r="O36" s="65"/>
      <c r="P36" s="156"/>
      <c r="Q36" s="153"/>
      <c r="R36" s="65"/>
      <c r="S36" s="264"/>
      <c r="T36" s="253"/>
      <c r="U36" s="256"/>
      <c r="V36" s="261" t="s">
        <v>600</v>
      </c>
      <c r="W36" s="262" t="s">
        <v>598</v>
      </c>
    </row>
    <row r="37" spans="1:23" ht="12.6" customHeight="1" x14ac:dyDescent="0.2">
      <c r="A37" s="260"/>
      <c r="B37" s="249"/>
      <c r="C37" s="256"/>
      <c r="D37" s="257" t="s">
        <v>601</v>
      </c>
      <c r="E37" s="152"/>
      <c r="F37" s="153"/>
      <c r="G37" s="153"/>
      <c r="H37" s="154"/>
      <c r="I37" s="155"/>
      <c r="J37" s="155"/>
      <c r="K37" s="82"/>
      <c r="L37" s="152"/>
      <c r="M37" s="65"/>
      <c r="N37" s="65"/>
      <c r="O37" s="65"/>
      <c r="P37" s="156"/>
      <c r="Q37" s="153"/>
      <c r="R37" s="65"/>
      <c r="S37" s="264"/>
      <c r="T37" s="253"/>
      <c r="U37" s="256"/>
      <c r="V37" s="261" t="s">
        <v>602</v>
      </c>
      <c r="W37" s="262"/>
    </row>
    <row r="38" spans="1:23" ht="12.6" customHeight="1" x14ac:dyDescent="0.2">
      <c r="A38" s="260"/>
      <c r="B38" s="249"/>
      <c r="C38" s="256"/>
      <c r="D38" s="257" t="s">
        <v>603</v>
      </c>
      <c r="E38" s="152">
        <v>64817.476000000002</v>
      </c>
      <c r="F38" s="153">
        <v>76083.054000000004</v>
      </c>
      <c r="G38" s="153">
        <v>83613.044999999998</v>
      </c>
      <c r="H38" s="154">
        <v>77995.425000000003</v>
      </c>
      <c r="I38" s="155">
        <v>81183.289999999994</v>
      </c>
      <c r="J38" s="155">
        <v>74291.37</v>
      </c>
      <c r="K38" s="82">
        <v>78447.909</v>
      </c>
      <c r="L38" s="152">
        <v>69980.275999999998</v>
      </c>
      <c r="M38" s="65">
        <v>78364.567999999999</v>
      </c>
      <c r="N38" s="65">
        <v>84646.476999999999</v>
      </c>
      <c r="O38" s="65">
        <v>76555.273000000001</v>
      </c>
      <c r="P38" s="156">
        <v>53362.864999999998</v>
      </c>
      <c r="Q38" s="153">
        <v>913250.56099999999</v>
      </c>
      <c r="R38" s="65">
        <v>899341.02800000005</v>
      </c>
      <c r="S38" s="264">
        <v>98.476920399066699</v>
      </c>
      <c r="T38" s="253"/>
      <c r="U38" s="256"/>
      <c r="V38" s="261" t="s">
        <v>604</v>
      </c>
      <c r="W38" s="262"/>
    </row>
    <row r="39" spans="1:23" ht="12.6" customHeight="1" x14ac:dyDescent="0.2">
      <c r="A39" s="260"/>
      <c r="B39" s="249"/>
      <c r="C39" s="256"/>
      <c r="D39" s="257"/>
      <c r="E39" s="152"/>
      <c r="F39" s="153"/>
      <c r="G39" s="153"/>
      <c r="H39" s="154"/>
      <c r="I39" s="155"/>
      <c r="J39" s="155"/>
      <c r="K39" s="82"/>
      <c r="L39" s="152"/>
      <c r="M39" s="65"/>
      <c r="N39" s="65"/>
      <c r="O39" s="65"/>
      <c r="P39" s="156"/>
      <c r="Q39" s="153"/>
      <c r="R39" s="65"/>
      <c r="S39" s="264"/>
      <c r="T39" s="253"/>
      <c r="U39" s="256"/>
      <c r="V39" s="261"/>
      <c r="W39" s="262"/>
    </row>
    <row r="40" spans="1:23" ht="12.6" customHeight="1" x14ac:dyDescent="0.2">
      <c r="A40" s="260" t="s">
        <v>605</v>
      </c>
      <c r="B40" s="249"/>
      <c r="C40" s="256"/>
      <c r="D40" s="257" t="s">
        <v>606</v>
      </c>
      <c r="E40" s="152"/>
      <c r="F40" s="153"/>
      <c r="G40" s="153"/>
      <c r="H40" s="154"/>
      <c r="I40" s="155"/>
      <c r="J40" s="155"/>
      <c r="K40" s="82"/>
      <c r="L40" s="152"/>
      <c r="M40" s="65"/>
      <c r="N40" s="65"/>
      <c r="O40" s="65"/>
      <c r="P40" s="156"/>
      <c r="Q40" s="153"/>
      <c r="R40" s="65"/>
      <c r="S40" s="264"/>
      <c r="T40" s="253"/>
      <c r="U40" s="256"/>
      <c r="V40" s="261" t="s">
        <v>607</v>
      </c>
      <c r="W40" s="262" t="s">
        <v>605</v>
      </c>
    </row>
    <row r="41" spans="1:23" ht="12.6" customHeight="1" x14ac:dyDescent="0.2">
      <c r="A41" s="260"/>
      <c r="B41" s="249"/>
      <c r="C41" s="256"/>
      <c r="D41" s="257" t="s">
        <v>608</v>
      </c>
      <c r="E41" s="152"/>
      <c r="F41" s="153"/>
      <c r="G41" s="153"/>
      <c r="H41" s="154"/>
      <c r="I41" s="155"/>
      <c r="J41" s="155"/>
      <c r="K41" s="82"/>
      <c r="L41" s="152"/>
      <c r="M41" s="65"/>
      <c r="N41" s="65"/>
      <c r="O41" s="65"/>
      <c r="P41" s="156"/>
      <c r="Q41" s="153"/>
      <c r="R41" s="65"/>
      <c r="S41" s="264"/>
      <c r="T41" s="253"/>
      <c r="U41" s="256"/>
      <c r="V41" s="261" t="s">
        <v>609</v>
      </c>
      <c r="W41" s="262"/>
    </row>
    <row r="42" spans="1:23" ht="12.6" customHeight="1" x14ac:dyDescent="0.2">
      <c r="A42" s="255"/>
      <c r="B42" s="269"/>
      <c r="C42" s="270"/>
      <c r="D42" s="271" t="s">
        <v>610</v>
      </c>
      <c r="E42" s="152">
        <v>116522.99400000001</v>
      </c>
      <c r="F42" s="153">
        <v>96112.945999999996</v>
      </c>
      <c r="G42" s="153">
        <v>107406.09699999999</v>
      </c>
      <c r="H42" s="154">
        <v>106967.232</v>
      </c>
      <c r="I42" s="155">
        <v>112386.08500000001</v>
      </c>
      <c r="J42" s="155">
        <v>99288.956000000006</v>
      </c>
      <c r="K42" s="82">
        <v>103179.7</v>
      </c>
      <c r="L42" s="152">
        <v>99156.173999999999</v>
      </c>
      <c r="M42" s="65">
        <v>86394.081999999995</v>
      </c>
      <c r="N42" s="65">
        <v>98309.760999999999</v>
      </c>
      <c r="O42" s="65">
        <v>96323.153000000006</v>
      </c>
      <c r="P42" s="156">
        <v>80892.213000000003</v>
      </c>
      <c r="Q42" s="153">
        <v>1227227.997</v>
      </c>
      <c r="R42" s="65">
        <v>1202939.3929999999</v>
      </c>
      <c r="S42" s="264">
        <v>98.020856429337144</v>
      </c>
      <c r="T42" s="253"/>
      <c r="U42" s="256"/>
      <c r="V42" s="261" t="s">
        <v>611</v>
      </c>
      <c r="W42" s="262"/>
    </row>
    <row r="43" spans="1:23" ht="12.6" customHeight="1" x14ac:dyDescent="0.2">
      <c r="A43" s="255"/>
      <c r="B43" s="269"/>
      <c r="C43" s="270"/>
      <c r="D43" s="271"/>
      <c r="E43" s="152"/>
      <c r="F43" s="153"/>
      <c r="G43" s="153"/>
      <c r="H43" s="154"/>
      <c r="I43" s="155"/>
      <c r="J43" s="155"/>
      <c r="K43" s="82"/>
      <c r="L43" s="152"/>
      <c r="M43" s="65"/>
      <c r="N43" s="65"/>
      <c r="O43" s="65"/>
      <c r="P43" s="156"/>
      <c r="Q43" s="153"/>
      <c r="R43" s="65"/>
      <c r="S43" s="264"/>
      <c r="T43" s="253"/>
      <c r="U43" s="256"/>
      <c r="V43" s="261"/>
      <c r="W43" s="262"/>
    </row>
    <row r="44" spans="1:23" ht="12.6" customHeight="1" x14ac:dyDescent="0.2">
      <c r="A44" s="260" t="s">
        <v>612</v>
      </c>
      <c r="B44" s="249"/>
      <c r="C44" s="256"/>
      <c r="D44" s="257" t="s">
        <v>613</v>
      </c>
      <c r="E44" s="152">
        <v>144414.18400000001</v>
      </c>
      <c r="F44" s="153">
        <v>144312.899</v>
      </c>
      <c r="G44" s="153">
        <v>157429.652</v>
      </c>
      <c r="H44" s="154">
        <v>148064.834</v>
      </c>
      <c r="I44" s="155">
        <v>147451.04999999999</v>
      </c>
      <c r="J44" s="155">
        <v>134078.28099999999</v>
      </c>
      <c r="K44" s="82">
        <v>140874.81400000001</v>
      </c>
      <c r="L44" s="152">
        <v>151907.37599999999</v>
      </c>
      <c r="M44" s="65">
        <v>173441.14499999999</v>
      </c>
      <c r="N44" s="65">
        <v>176117.30499999999</v>
      </c>
      <c r="O44" s="65">
        <v>147444.16099999999</v>
      </c>
      <c r="P44" s="156">
        <v>112302.008</v>
      </c>
      <c r="Q44" s="153">
        <v>1677073.8230000001</v>
      </c>
      <c r="R44" s="65">
        <v>1777837.709</v>
      </c>
      <c r="S44" s="264">
        <v>106.00831547294385</v>
      </c>
      <c r="T44" s="253"/>
      <c r="U44" s="256"/>
      <c r="V44" s="261" t="s">
        <v>614</v>
      </c>
      <c r="W44" s="262" t="s">
        <v>612</v>
      </c>
    </row>
    <row r="45" spans="1:23" ht="12.6" customHeight="1" x14ac:dyDescent="0.2">
      <c r="A45" s="260"/>
      <c r="B45" s="249"/>
      <c r="C45" s="256"/>
      <c r="D45" s="257"/>
      <c r="E45" s="152"/>
      <c r="F45" s="153"/>
      <c r="G45" s="153"/>
      <c r="H45" s="154"/>
      <c r="I45" s="155"/>
      <c r="J45" s="155"/>
      <c r="K45" s="82"/>
      <c r="L45" s="152"/>
      <c r="M45" s="65"/>
      <c r="N45" s="65"/>
      <c r="O45" s="65"/>
      <c r="P45" s="156"/>
      <c r="Q45" s="153"/>
      <c r="R45" s="65"/>
      <c r="S45" s="264"/>
      <c r="T45" s="253"/>
      <c r="U45" s="256"/>
      <c r="V45" s="261"/>
      <c r="W45" s="262"/>
    </row>
    <row r="46" spans="1:23" ht="12.6" customHeight="1" x14ac:dyDescent="0.2">
      <c r="A46" s="260" t="s">
        <v>615</v>
      </c>
      <c r="B46" s="249"/>
      <c r="C46" s="256"/>
      <c r="D46" s="263" t="s">
        <v>616</v>
      </c>
      <c r="E46" s="272"/>
      <c r="F46" s="273"/>
      <c r="G46" s="273"/>
      <c r="H46" s="274"/>
      <c r="I46" s="275"/>
      <c r="J46" s="275"/>
      <c r="K46" s="276"/>
      <c r="L46" s="272"/>
      <c r="M46" s="277"/>
      <c r="N46" s="277"/>
      <c r="O46" s="277"/>
      <c r="P46" s="278"/>
      <c r="Q46" s="273"/>
      <c r="R46" s="277"/>
      <c r="S46" s="279"/>
      <c r="T46" s="253"/>
      <c r="U46" s="256"/>
      <c r="V46" s="265" t="s">
        <v>617</v>
      </c>
      <c r="W46" s="262" t="s">
        <v>615</v>
      </c>
    </row>
    <row r="47" spans="1:23" ht="12.6" customHeight="1" x14ac:dyDescent="0.2">
      <c r="A47" s="260"/>
      <c r="B47" s="249"/>
      <c r="C47" s="256"/>
      <c r="D47" s="263" t="s">
        <v>618</v>
      </c>
      <c r="E47" s="272"/>
      <c r="F47" s="273"/>
      <c r="G47" s="273"/>
      <c r="H47" s="274"/>
      <c r="I47" s="275"/>
      <c r="J47" s="275"/>
      <c r="K47" s="276"/>
      <c r="L47" s="272"/>
      <c r="M47" s="277"/>
      <c r="N47" s="277"/>
      <c r="O47" s="277"/>
      <c r="P47" s="278"/>
      <c r="Q47" s="273"/>
      <c r="R47" s="277"/>
      <c r="S47" s="279"/>
      <c r="T47" s="253"/>
      <c r="U47" s="256"/>
      <c r="V47" s="265" t="s">
        <v>619</v>
      </c>
      <c r="W47" s="262"/>
    </row>
    <row r="48" spans="1:23" ht="12.6" customHeight="1" x14ac:dyDescent="0.2">
      <c r="A48" s="260"/>
      <c r="B48" s="249"/>
      <c r="C48" s="256"/>
      <c r="D48" s="263" t="s">
        <v>620</v>
      </c>
      <c r="E48" s="272">
        <v>91913.947</v>
      </c>
      <c r="F48" s="273">
        <v>94211.120999999999</v>
      </c>
      <c r="G48" s="273">
        <v>105478.935</v>
      </c>
      <c r="H48" s="274">
        <v>68479.032000000007</v>
      </c>
      <c r="I48" s="275">
        <v>68957.823000000004</v>
      </c>
      <c r="J48" s="275">
        <v>75236.593999999997</v>
      </c>
      <c r="K48" s="276">
        <v>96400.875</v>
      </c>
      <c r="L48" s="272">
        <v>97529.917000000001</v>
      </c>
      <c r="M48" s="277">
        <v>98169.153000000006</v>
      </c>
      <c r="N48" s="277">
        <v>88313.009000000005</v>
      </c>
      <c r="O48" s="277">
        <v>60228.758000000002</v>
      </c>
      <c r="P48" s="278">
        <v>53606.182999999997</v>
      </c>
      <c r="Q48" s="273">
        <v>1052191.716</v>
      </c>
      <c r="R48" s="277">
        <v>998525.34699999995</v>
      </c>
      <c r="S48" s="279">
        <v>94.899563626672759</v>
      </c>
      <c r="T48" s="253"/>
      <c r="U48" s="256"/>
      <c r="V48" s="265" t="s">
        <v>621</v>
      </c>
      <c r="W48" s="262"/>
    </row>
    <row r="49" spans="1:23" ht="12.6" customHeight="1" x14ac:dyDescent="0.2">
      <c r="A49" s="260"/>
      <c r="B49" s="249"/>
      <c r="C49" s="256"/>
      <c r="D49" s="263"/>
      <c r="E49" s="272"/>
      <c r="F49" s="273"/>
      <c r="G49" s="273"/>
      <c r="H49" s="274"/>
      <c r="I49" s="275"/>
      <c r="J49" s="275"/>
      <c r="K49" s="276"/>
      <c r="L49" s="272"/>
      <c r="M49" s="277"/>
      <c r="N49" s="277"/>
      <c r="O49" s="277"/>
      <c r="P49" s="278"/>
      <c r="Q49" s="273"/>
      <c r="R49" s="277"/>
      <c r="S49" s="279"/>
      <c r="T49" s="253"/>
      <c r="U49" s="256"/>
      <c r="V49" s="265"/>
      <c r="W49" s="262"/>
    </row>
    <row r="50" spans="1:23" ht="12.6" customHeight="1" x14ac:dyDescent="0.2">
      <c r="A50" s="260" t="s">
        <v>622</v>
      </c>
      <c r="B50" s="249"/>
      <c r="C50" s="256"/>
      <c r="D50" s="263" t="s">
        <v>623</v>
      </c>
      <c r="E50" s="272"/>
      <c r="F50" s="273"/>
      <c r="G50" s="273"/>
      <c r="H50" s="274"/>
      <c r="I50" s="275"/>
      <c r="J50" s="275"/>
      <c r="K50" s="276"/>
      <c r="L50" s="272"/>
      <c r="M50" s="277"/>
      <c r="N50" s="277"/>
      <c r="O50" s="277"/>
      <c r="P50" s="278"/>
      <c r="Q50" s="273"/>
      <c r="R50" s="277"/>
      <c r="S50" s="279"/>
      <c r="T50" s="253"/>
      <c r="U50" s="256"/>
      <c r="V50" s="265" t="s">
        <v>624</v>
      </c>
      <c r="W50" s="262" t="s">
        <v>622</v>
      </c>
    </row>
    <row r="51" spans="1:23" ht="12.6" customHeight="1" x14ac:dyDescent="0.2">
      <c r="A51" s="260"/>
      <c r="B51" s="249"/>
      <c r="C51" s="256"/>
      <c r="D51" s="257" t="s">
        <v>625</v>
      </c>
      <c r="E51" s="134"/>
      <c r="F51" s="135"/>
      <c r="G51" s="135"/>
      <c r="H51" s="136"/>
      <c r="I51" s="137"/>
      <c r="J51" s="137"/>
      <c r="K51" s="138"/>
      <c r="L51" s="134"/>
      <c r="M51" s="79"/>
      <c r="N51" s="79"/>
      <c r="O51" s="79"/>
      <c r="P51" s="139"/>
      <c r="Q51" s="135"/>
      <c r="R51" s="79"/>
      <c r="S51" s="252"/>
      <c r="T51" s="253"/>
      <c r="U51" s="256"/>
      <c r="V51" s="261" t="s">
        <v>626</v>
      </c>
      <c r="W51" s="262"/>
    </row>
    <row r="52" spans="1:23" ht="12.6" customHeight="1" x14ac:dyDescent="0.2">
      <c r="A52" s="260"/>
      <c r="B52" s="249"/>
      <c r="C52" s="256"/>
      <c r="D52" s="257" t="s">
        <v>627</v>
      </c>
      <c r="E52" s="134">
        <v>62843.813000000002</v>
      </c>
      <c r="F52" s="135">
        <v>64273.313000000002</v>
      </c>
      <c r="G52" s="135">
        <v>73670.078999999998</v>
      </c>
      <c r="H52" s="136">
        <v>73986.714999999997</v>
      </c>
      <c r="I52" s="137">
        <v>76521.773000000001</v>
      </c>
      <c r="J52" s="137">
        <v>68135.914999999994</v>
      </c>
      <c r="K52" s="138">
        <v>68870.907000000007</v>
      </c>
      <c r="L52" s="134">
        <v>60503.707000000002</v>
      </c>
      <c r="M52" s="79">
        <v>70744.425000000003</v>
      </c>
      <c r="N52" s="79">
        <v>76646.861999999994</v>
      </c>
      <c r="O52" s="79">
        <v>66624.752999999997</v>
      </c>
      <c r="P52" s="139">
        <v>53877.964</v>
      </c>
      <c r="Q52" s="135">
        <v>805070.06200000003</v>
      </c>
      <c r="R52" s="79">
        <v>816700.22600000002</v>
      </c>
      <c r="S52" s="252">
        <v>101.44461513959516</v>
      </c>
      <c r="T52" s="253"/>
      <c r="U52" s="256"/>
      <c r="V52" s="261" t="s">
        <v>628</v>
      </c>
      <c r="W52" s="262"/>
    </row>
    <row r="53" spans="1:23" ht="12.6" customHeight="1" x14ac:dyDescent="0.2">
      <c r="A53" s="260"/>
      <c r="B53" s="249"/>
      <c r="C53" s="256"/>
      <c r="D53" s="257"/>
      <c r="E53" s="134"/>
      <c r="F53" s="135"/>
      <c r="G53" s="135"/>
      <c r="H53" s="136"/>
      <c r="I53" s="137"/>
      <c r="J53" s="137"/>
      <c r="K53" s="138"/>
      <c r="L53" s="134"/>
      <c r="M53" s="79"/>
      <c r="N53" s="79"/>
      <c r="O53" s="79"/>
      <c r="P53" s="139"/>
      <c r="Q53" s="135"/>
      <c r="R53" s="79"/>
      <c r="S53" s="252"/>
      <c r="T53" s="253"/>
      <c r="U53" s="256"/>
      <c r="V53" s="261"/>
      <c r="W53" s="262"/>
    </row>
    <row r="54" spans="1:23" ht="12.6" customHeight="1" x14ac:dyDescent="0.2">
      <c r="A54" s="260" t="s">
        <v>629</v>
      </c>
      <c r="B54" s="249"/>
      <c r="C54" s="256"/>
      <c r="D54" s="257" t="s">
        <v>630</v>
      </c>
      <c r="E54" s="152"/>
      <c r="F54" s="153"/>
      <c r="G54" s="153"/>
      <c r="H54" s="154"/>
      <c r="I54" s="155"/>
      <c r="J54" s="155"/>
      <c r="K54" s="82"/>
      <c r="L54" s="152"/>
      <c r="M54" s="65"/>
      <c r="N54" s="65"/>
      <c r="O54" s="65"/>
      <c r="P54" s="156"/>
      <c r="Q54" s="153"/>
      <c r="R54" s="65"/>
      <c r="S54" s="264"/>
      <c r="T54" s="253"/>
      <c r="U54" s="256"/>
      <c r="V54" s="261" t="s">
        <v>631</v>
      </c>
      <c r="W54" s="262" t="s">
        <v>629</v>
      </c>
    </row>
    <row r="55" spans="1:23" ht="12.6" customHeight="1" x14ac:dyDescent="0.2">
      <c r="A55" s="260"/>
      <c r="B55" s="249"/>
      <c r="C55" s="256"/>
      <c r="D55" s="257" t="s">
        <v>632</v>
      </c>
      <c r="E55" s="152"/>
      <c r="F55" s="153"/>
      <c r="G55" s="153"/>
      <c r="H55" s="154"/>
      <c r="I55" s="155"/>
      <c r="J55" s="155"/>
      <c r="K55" s="82"/>
      <c r="L55" s="152"/>
      <c r="M55" s="65"/>
      <c r="N55" s="65"/>
      <c r="O55" s="65"/>
      <c r="P55" s="156"/>
      <c r="Q55" s="153"/>
      <c r="R55" s="65"/>
      <c r="S55" s="264"/>
      <c r="T55" s="253"/>
      <c r="U55" s="256"/>
      <c r="V55" s="261" t="s">
        <v>633</v>
      </c>
      <c r="W55" s="262"/>
    </row>
    <row r="56" spans="1:23" ht="12.6" customHeight="1" x14ac:dyDescent="0.2">
      <c r="A56" s="255"/>
      <c r="B56" s="269"/>
      <c r="C56" s="270"/>
      <c r="D56" s="271" t="s">
        <v>634</v>
      </c>
      <c r="E56" s="152">
        <v>23951.526999999998</v>
      </c>
      <c r="F56" s="153">
        <v>19373.16</v>
      </c>
      <c r="G56" s="153">
        <v>21803.432000000001</v>
      </c>
      <c r="H56" s="154">
        <v>25038.297999999999</v>
      </c>
      <c r="I56" s="155">
        <v>22089.075000000001</v>
      </c>
      <c r="J56" s="155">
        <v>25856.616999999998</v>
      </c>
      <c r="K56" s="82">
        <v>25151.598000000002</v>
      </c>
      <c r="L56" s="152">
        <v>19739.295999999998</v>
      </c>
      <c r="M56" s="65">
        <v>22463.268</v>
      </c>
      <c r="N56" s="65">
        <v>31643.018</v>
      </c>
      <c r="O56" s="65">
        <v>30733.911</v>
      </c>
      <c r="P56" s="156">
        <v>27515.616000000002</v>
      </c>
      <c r="Q56" s="153">
        <v>266683.34499999997</v>
      </c>
      <c r="R56" s="65">
        <v>295358.81599999999</v>
      </c>
      <c r="S56" s="264">
        <v>110.75262911525279</v>
      </c>
      <c r="T56" s="253"/>
      <c r="U56" s="256"/>
      <c r="V56" s="261" t="s">
        <v>635</v>
      </c>
      <c r="W56" s="262"/>
    </row>
    <row r="57" spans="1:23" ht="12.6" customHeight="1" x14ac:dyDescent="0.2">
      <c r="A57" s="260"/>
      <c r="B57" s="249"/>
      <c r="C57" s="256"/>
      <c r="D57" s="257"/>
      <c r="E57" s="152"/>
      <c r="F57" s="153"/>
      <c r="G57" s="153"/>
      <c r="H57" s="154"/>
      <c r="I57" s="155"/>
      <c r="J57" s="155"/>
      <c r="K57" s="82"/>
      <c r="L57" s="152"/>
      <c r="M57" s="65"/>
      <c r="N57" s="65"/>
      <c r="O57" s="65"/>
      <c r="P57" s="156"/>
      <c r="Q57" s="153"/>
      <c r="R57" s="65"/>
      <c r="S57" s="264"/>
      <c r="T57" s="253"/>
      <c r="U57" s="256"/>
      <c r="V57" s="261"/>
      <c r="W57" s="262"/>
    </row>
    <row r="58" spans="1:23" ht="12.6" customHeight="1" x14ac:dyDescent="0.2">
      <c r="A58" s="260" t="s">
        <v>636</v>
      </c>
      <c r="B58" s="249"/>
      <c r="C58" s="256"/>
      <c r="D58" s="257" t="s">
        <v>637</v>
      </c>
      <c r="E58" s="152"/>
      <c r="F58" s="153"/>
      <c r="G58" s="153"/>
      <c r="H58" s="154"/>
      <c r="I58" s="155"/>
      <c r="J58" s="155"/>
      <c r="K58" s="82"/>
      <c r="L58" s="152"/>
      <c r="M58" s="65"/>
      <c r="N58" s="65"/>
      <c r="O58" s="65"/>
      <c r="P58" s="156"/>
      <c r="Q58" s="153"/>
      <c r="R58" s="65"/>
      <c r="S58" s="264"/>
      <c r="T58" s="253"/>
      <c r="U58" s="256"/>
      <c r="V58" s="261" t="s">
        <v>638</v>
      </c>
      <c r="W58" s="262" t="s">
        <v>636</v>
      </c>
    </row>
    <row r="59" spans="1:23" ht="12.6" customHeight="1" x14ac:dyDescent="0.2">
      <c r="A59" s="260"/>
      <c r="B59" s="249"/>
      <c r="C59" s="256"/>
      <c r="D59" s="257" t="s">
        <v>639</v>
      </c>
      <c r="E59" s="152">
        <v>701871.41</v>
      </c>
      <c r="F59" s="153">
        <v>670550.48300000001</v>
      </c>
      <c r="G59" s="153">
        <v>694222.43299999996</v>
      </c>
      <c r="H59" s="154">
        <v>671078.103</v>
      </c>
      <c r="I59" s="155">
        <v>688390.04</v>
      </c>
      <c r="J59" s="155">
        <v>602835.91799999995</v>
      </c>
      <c r="K59" s="82">
        <v>628125.48499999999</v>
      </c>
      <c r="L59" s="152">
        <v>570792.58799999999</v>
      </c>
      <c r="M59" s="65">
        <v>629065.92500000005</v>
      </c>
      <c r="N59" s="65">
        <v>639429.26100000006</v>
      </c>
      <c r="O59" s="65">
        <v>589119.20700000005</v>
      </c>
      <c r="P59" s="156">
        <v>441901.26199999999</v>
      </c>
      <c r="Q59" s="153">
        <v>8149944.6040000003</v>
      </c>
      <c r="R59" s="65">
        <v>7527382.1150000002</v>
      </c>
      <c r="S59" s="264">
        <v>92.361144532265342</v>
      </c>
      <c r="T59" s="253"/>
      <c r="U59" s="256"/>
      <c r="V59" s="261" t="s">
        <v>640</v>
      </c>
      <c r="W59" s="262"/>
    </row>
    <row r="60" spans="1:23" ht="12.6" customHeight="1" x14ac:dyDescent="0.2">
      <c r="A60" s="260"/>
      <c r="B60" s="249"/>
      <c r="C60" s="256"/>
      <c r="D60" s="257"/>
      <c r="E60" s="152"/>
      <c r="F60" s="153"/>
      <c r="G60" s="153"/>
      <c r="H60" s="154"/>
      <c r="I60" s="155"/>
      <c r="J60" s="155"/>
      <c r="K60" s="82"/>
      <c r="L60" s="152"/>
      <c r="M60" s="65"/>
      <c r="N60" s="65"/>
      <c r="O60" s="65"/>
      <c r="P60" s="156"/>
      <c r="Q60" s="153"/>
      <c r="R60" s="65"/>
      <c r="S60" s="264"/>
      <c r="T60" s="253"/>
      <c r="U60" s="256"/>
      <c r="V60" s="261"/>
      <c r="W60" s="262"/>
    </row>
    <row r="61" spans="1:23" ht="12.6" customHeight="1" x14ac:dyDescent="0.2">
      <c r="A61" s="260" t="s">
        <v>641</v>
      </c>
      <c r="B61" s="249"/>
      <c r="C61" s="256"/>
      <c r="D61" s="257" t="s">
        <v>642</v>
      </c>
      <c r="E61" s="152"/>
      <c r="F61" s="153"/>
      <c r="G61" s="153"/>
      <c r="H61" s="154"/>
      <c r="I61" s="155"/>
      <c r="J61" s="155"/>
      <c r="K61" s="82"/>
      <c r="L61" s="152"/>
      <c r="M61" s="65"/>
      <c r="N61" s="65"/>
      <c r="O61" s="65"/>
      <c r="P61" s="156"/>
      <c r="Q61" s="153"/>
      <c r="R61" s="65"/>
      <c r="S61" s="264"/>
      <c r="T61" s="253"/>
      <c r="U61" s="256"/>
      <c r="V61" s="261" t="s">
        <v>643</v>
      </c>
      <c r="W61" s="262" t="s">
        <v>641</v>
      </c>
    </row>
    <row r="62" spans="1:23" ht="12.6" customHeight="1" x14ac:dyDescent="0.2">
      <c r="A62" s="260"/>
      <c r="B62" s="249"/>
      <c r="C62" s="256"/>
      <c r="D62" s="257" t="s">
        <v>644</v>
      </c>
      <c r="E62" s="152"/>
      <c r="F62" s="153"/>
      <c r="G62" s="153"/>
      <c r="H62" s="154"/>
      <c r="I62" s="155"/>
      <c r="J62" s="155"/>
      <c r="K62" s="82"/>
      <c r="L62" s="152"/>
      <c r="M62" s="65"/>
      <c r="N62" s="65"/>
      <c r="O62" s="65"/>
      <c r="P62" s="156"/>
      <c r="Q62" s="153"/>
      <c r="R62" s="65"/>
      <c r="S62" s="264"/>
      <c r="T62" s="253"/>
      <c r="U62" s="256"/>
      <c r="V62" s="261" t="s">
        <v>645</v>
      </c>
      <c r="W62" s="262"/>
    </row>
    <row r="63" spans="1:23" ht="12.6" customHeight="1" x14ac:dyDescent="0.2">
      <c r="A63" s="260"/>
      <c r="B63" s="249"/>
      <c r="C63" s="256"/>
      <c r="D63" s="257" t="s">
        <v>646</v>
      </c>
      <c r="E63" s="152">
        <v>2024339.8060000001</v>
      </c>
      <c r="F63" s="153">
        <v>1912621.595</v>
      </c>
      <c r="G63" s="153">
        <v>2221567.5589999999</v>
      </c>
      <c r="H63" s="154">
        <v>1950762.64</v>
      </c>
      <c r="I63" s="155">
        <v>2016290.5970000001</v>
      </c>
      <c r="J63" s="155">
        <v>1877425.051</v>
      </c>
      <c r="K63" s="82">
        <v>1839810.9010000001</v>
      </c>
      <c r="L63" s="152">
        <v>1780740.8470000001</v>
      </c>
      <c r="M63" s="65">
        <v>2185331.6949999998</v>
      </c>
      <c r="N63" s="65">
        <v>2593538.5129999998</v>
      </c>
      <c r="O63" s="65">
        <v>2434928.4180000001</v>
      </c>
      <c r="P63" s="156">
        <v>1804443.9950000001</v>
      </c>
      <c r="Q63" s="153">
        <v>24752065.625999998</v>
      </c>
      <c r="R63" s="65">
        <v>24641801.616999999</v>
      </c>
      <c r="S63" s="264">
        <v>99.554526031620654</v>
      </c>
      <c r="T63" s="253"/>
      <c r="U63" s="256"/>
      <c r="V63" s="261" t="s">
        <v>647</v>
      </c>
      <c r="W63" s="262"/>
    </row>
    <row r="64" spans="1:23" ht="12.6" customHeight="1" x14ac:dyDescent="0.2">
      <c r="A64" s="260"/>
      <c r="B64" s="249"/>
      <c r="C64" s="256"/>
      <c r="D64" s="257"/>
      <c r="E64" s="152"/>
      <c r="F64" s="153"/>
      <c r="G64" s="153"/>
      <c r="H64" s="154"/>
      <c r="I64" s="155"/>
      <c r="J64" s="155"/>
      <c r="K64" s="82"/>
      <c r="L64" s="152"/>
      <c r="M64" s="65"/>
      <c r="N64" s="65"/>
      <c r="O64" s="65"/>
      <c r="P64" s="156"/>
      <c r="Q64" s="153"/>
      <c r="R64" s="65"/>
      <c r="S64" s="264"/>
      <c r="T64" s="253"/>
      <c r="U64" s="256"/>
      <c r="V64" s="261"/>
      <c r="W64" s="262"/>
    </row>
    <row r="65" spans="1:23" ht="12.6" customHeight="1" x14ac:dyDescent="0.2">
      <c r="A65" s="260" t="s">
        <v>648</v>
      </c>
      <c r="B65" s="249"/>
      <c r="C65" s="256"/>
      <c r="D65" s="257" t="s">
        <v>649</v>
      </c>
      <c r="E65" s="152"/>
      <c r="F65" s="153"/>
      <c r="G65" s="153"/>
      <c r="H65" s="154"/>
      <c r="I65" s="155"/>
      <c r="J65" s="155"/>
      <c r="K65" s="82"/>
      <c r="L65" s="152"/>
      <c r="M65" s="65"/>
      <c r="N65" s="65"/>
      <c r="O65" s="65"/>
      <c r="P65" s="156"/>
      <c r="Q65" s="153"/>
      <c r="R65" s="65"/>
      <c r="S65" s="264"/>
      <c r="T65" s="253"/>
      <c r="U65" s="256"/>
      <c r="V65" s="261" t="s">
        <v>650</v>
      </c>
      <c r="W65" s="262" t="s">
        <v>648</v>
      </c>
    </row>
    <row r="66" spans="1:23" ht="12.6" customHeight="1" x14ac:dyDescent="0.2">
      <c r="A66" s="260"/>
      <c r="B66" s="249"/>
      <c r="C66" s="256"/>
      <c r="D66" s="257" t="s">
        <v>651</v>
      </c>
      <c r="E66" s="152">
        <v>2162582.5269999998</v>
      </c>
      <c r="F66" s="153">
        <v>2287623.048</v>
      </c>
      <c r="G66" s="153">
        <v>2408565.0639999998</v>
      </c>
      <c r="H66" s="154">
        <v>2117693.2009999999</v>
      </c>
      <c r="I66" s="155">
        <v>2441185.656</v>
      </c>
      <c r="J66" s="155">
        <v>2318599.7009999999</v>
      </c>
      <c r="K66" s="82">
        <v>1572170.8389999999</v>
      </c>
      <c r="L66" s="152">
        <v>1853965.5689999999</v>
      </c>
      <c r="M66" s="65">
        <v>2241866.1439999999</v>
      </c>
      <c r="N66" s="65">
        <v>2523220.77</v>
      </c>
      <c r="O66" s="65">
        <v>2481719.3650000002</v>
      </c>
      <c r="P66" s="156">
        <v>1998103.9879999999</v>
      </c>
      <c r="Q66" s="153">
        <v>24264097.217</v>
      </c>
      <c r="R66" s="65">
        <v>26407295.872000001</v>
      </c>
      <c r="S66" s="264">
        <v>108.83279784050002</v>
      </c>
      <c r="T66" s="253"/>
      <c r="U66" s="256"/>
      <c r="V66" s="261" t="s">
        <v>652</v>
      </c>
      <c r="W66" s="262"/>
    </row>
    <row r="67" spans="1:23" ht="12.6" customHeight="1" x14ac:dyDescent="0.2">
      <c r="A67" s="260"/>
      <c r="B67" s="249"/>
      <c r="C67" s="256"/>
      <c r="D67" s="257"/>
      <c r="E67" s="152"/>
      <c r="F67" s="153"/>
      <c r="G67" s="153"/>
      <c r="H67" s="154"/>
      <c r="I67" s="155"/>
      <c r="J67" s="155"/>
      <c r="K67" s="82"/>
      <c r="L67" s="152"/>
      <c r="M67" s="65"/>
      <c r="N67" s="65"/>
      <c r="O67" s="65"/>
      <c r="P67" s="156"/>
      <c r="Q67" s="153"/>
      <c r="R67" s="65"/>
      <c r="S67" s="264"/>
      <c r="T67" s="253"/>
      <c r="U67" s="256"/>
      <c r="V67" s="261"/>
      <c r="W67" s="262"/>
    </row>
    <row r="68" spans="1:23" ht="12.6" customHeight="1" x14ac:dyDescent="0.2">
      <c r="A68" s="260" t="s">
        <v>653</v>
      </c>
      <c r="B68" s="249"/>
      <c r="C68" s="256"/>
      <c r="D68" s="257" t="s">
        <v>654</v>
      </c>
      <c r="E68" s="152"/>
      <c r="F68" s="153"/>
      <c r="G68" s="153"/>
      <c r="H68" s="154"/>
      <c r="I68" s="155"/>
      <c r="J68" s="155"/>
      <c r="K68" s="82"/>
      <c r="L68" s="152"/>
      <c r="M68" s="65"/>
      <c r="N68" s="65"/>
      <c r="O68" s="65"/>
      <c r="P68" s="156"/>
      <c r="Q68" s="153"/>
      <c r="R68" s="65"/>
      <c r="S68" s="264"/>
      <c r="T68" s="253"/>
      <c r="U68" s="256"/>
      <c r="V68" s="261" t="s">
        <v>655</v>
      </c>
      <c r="W68" s="262" t="s">
        <v>653</v>
      </c>
    </row>
    <row r="69" spans="1:23" ht="12.6" customHeight="1" x14ac:dyDescent="0.2">
      <c r="A69" s="260"/>
      <c r="B69" s="249"/>
      <c r="C69" s="256"/>
      <c r="D69" s="257" t="s">
        <v>656</v>
      </c>
      <c r="E69" s="152"/>
      <c r="F69" s="153"/>
      <c r="G69" s="153"/>
      <c r="H69" s="154"/>
      <c r="I69" s="155"/>
      <c r="J69" s="155"/>
      <c r="K69" s="82"/>
      <c r="L69" s="152"/>
      <c r="M69" s="65"/>
      <c r="N69" s="65"/>
      <c r="O69" s="65"/>
      <c r="P69" s="156"/>
      <c r="Q69" s="153"/>
      <c r="R69" s="65"/>
      <c r="S69" s="264"/>
      <c r="T69" s="253"/>
      <c r="U69" s="256"/>
      <c r="V69" s="261" t="s">
        <v>657</v>
      </c>
      <c r="W69" s="262"/>
    </row>
    <row r="70" spans="1:23" ht="12.6" customHeight="1" x14ac:dyDescent="0.2">
      <c r="A70" s="260"/>
      <c r="B70" s="249"/>
      <c r="C70" s="256"/>
      <c r="D70" s="257" t="s">
        <v>658</v>
      </c>
      <c r="E70" s="152">
        <v>72422.826000000001</v>
      </c>
      <c r="F70" s="153">
        <v>68630.362999999998</v>
      </c>
      <c r="G70" s="153">
        <v>79814.69</v>
      </c>
      <c r="H70" s="154">
        <v>70921.187000000005</v>
      </c>
      <c r="I70" s="155">
        <v>76659.214000000007</v>
      </c>
      <c r="J70" s="155">
        <v>73926.478000000003</v>
      </c>
      <c r="K70" s="82">
        <v>69796.665999999997</v>
      </c>
      <c r="L70" s="152">
        <v>60297.856</v>
      </c>
      <c r="M70" s="65">
        <v>79036.296000000002</v>
      </c>
      <c r="N70" s="65">
        <v>77074.297000000006</v>
      </c>
      <c r="O70" s="65">
        <v>78614.288</v>
      </c>
      <c r="P70" s="156">
        <v>73904.777000000002</v>
      </c>
      <c r="Q70" s="153">
        <v>881393.924</v>
      </c>
      <c r="R70" s="65">
        <v>881098.93799999997</v>
      </c>
      <c r="S70" s="264">
        <v>99.966531877294855</v>
      </c>
      <c r="T70" s="253"/>
      <c r="U70" s="256"/>
      <c r="V70" s="261" t="s">
        <v>659</v>
      </c>
      <c r="W70" s="262"/>
    </row>
    <row r="71" spans="1:23" ht="12.6" customHeight="1" x14ac:dyDescent="0.2">
      <c r="A71" s="260"/>
      <c r="B71" s="249"/>
      <c r="C71" s="256"/>
      <c r="D71" s="257"/>
      <c r="E71" s="152"/>
      <c r="F71" s="153"/>
      <c r="G71" s="153"/>
      <c r="H71" s="154"/>
      <c r="I71" s="155"/>
      <c r="J71" s="155"/>
      <c r="K71" s="82"/>
      <c r="L71" s="152"/>
      <c r="M71" s="65"/>
      <c r="N71" s="65"/>
      <c r="O71" s="65"/>
      <c r="P71" s="156"/>
      <c r="Q71" s="153"/>
      <c r="R71" s="65"/>
      <c r="S71" s="264"/>
      <c r="T71" s="253"/>
      <c r="U71" s="256"/>
      <c r="V71" s="261"/>
      <c r="W71" s="262"/>
    </row>
    <row r="72" spans="1:23" ht="12.6" customHeight="1" x14ac:dyDescent="0.2">
      <c r="A72" s="260" t="s">
        <v>660</v>
      </c>
      <c r="B72" s="249"/>
      <c r="C72" s="256"/>
      <c r="D72" s="257" t="s">
        <v>661</v>
      </c>
      <c r="E72" s="152"/>
      <c r="F72" s="153"/>
      <c r="G72" s="153"/>
      <c r="H72" s="154"/>
      <c r="I72" s="155"/>
      <c r="J72" s="155"/>
      <c r="K72" s="82"/>
      <c r="L72" s="152"/>
      <c r="M72" s="65"/>
      <c r="N72" s="65"/>
      <c r="O72" s="65"/>
      <c r="P72" s="156"/>
      <c r="Q72" s="153"/>
      <c r="R72" s="65"/>
      <c r="S72" s="264"/>
      <c r="T72" s="253"/>
      <c r="U72" s="256"/>
      <c r="V72" s="280" t="s">
        <v>662</v>
      </c>
      <c r="W72" s="262" t="s">
        <v>660</v>
      </c>
    </row>
    <row r="73" spans="1:23" ht="12.6" customHeight="1" x14ac:dyDescent="0.2">
      <c r="A73" s="260"/>
      <c r="B73" s="249"/>
      <c r="C73" s="256"/>
      <c r="D73" s="257" t="s">
        <v>663</v>
      </c>
      <c r="E73" s="152">
        <v>3252.835</v>
      </c>
      <c r="F73" s="153">
        <v>6779.7749999999996</v>
      </c>
      <c r="G73" s="153">
        <v>10234.288</v>
      </c>
      <c r="H73" s="154">
        <v>5081.9070000000002</v>
      </c>
      <c r="I73" s="155">
        <v>13401.02</v>
      </c>
      <c r="J73" s="155">
        <v>5729.4870000000001</v>
      </c>
      <c r="K73" s="82">
        <v>1485.8489999999999</v>
      </c>
      <c r="L73" s="152">
        <v>5175.4489999999996</v>
      </c>
      <c r="M73" s="65">
        <v>11117.716</v>
      </c>
      <c r="N73" s="65">
        <v>11617.791999999999</v>
      </c>
      <c r="O73" s="65">
        <v>8506.9419999999991</v>
      </c>
      <c r="P73" s="156">
        <v>12093.941999999999</v>
      </c>
      <c r="Q73" s="153">
        <v>96203.649000000005</v>
      </c>
      <c r="R73" s="65">
        <v>94477.001999999993</v>
      </c>
      <c r="S73" s="264">
        <v>98.205216727278184</v>
      </c>
      <c r="T73" s="253"/>
      <c r="U73" s="256"/>
      <c r="V73" s="280" t="s">
        <v>664</v>
      </c>
      <c r="W73" s="262"/>
    </row>
    <row r="74" spans="1:23" ht="12.6" customHeight="1" x14ac:dyDescent="0.2">
      <c r="A74" s="260"/>
      <c r="B74" s="249"/>
      <c r="C74" s="256"/>
      <c r="D74" s="257"/>
      <c r="E74" s="152"/>
      <c r="F74" s="153"/>
      <c r="G74" s="153"/>
      <c r="H74" s="154"/>
      <c r="I74" s="155"/>
      <c r="J74" s="155"/>
      <c r="K74" s="82"/>
      <c r="L74" s="152"/>
      <c r="M74" s="65"/>
      <c r="N74" s="65"/>
      <c r="O74" s="65"/>
      <c r="P74" s="156"/>
      <c r="Q74" s="153"/>
      <c r="R74" s="65"/>
      <c r="S74" s="264"/>
      <c r="T74" s="253"/>
      <c r="U74" s="256"/>
      <c r="V74" s="261"/>
      <c r="W74" s="262"/>
    </row>
    <row r="75" spans="1:23" ht="12.6" customHeight="1" x14ac:dyDescent="0.2">
      <c r="A75" s="260" t="s">
        <v>665</v>
      </c>
      <c r="B75" s="249"/>
      <c r="C75" s="256"/>
      <c r="D75" s="257" t="s">
        <v>666</v>
      </c>
      <c r="E75" s="152"/>
      <c r="F75" s="153"/>
      <c r="G75" s="153"/>
      <c r="H75" s="154"/>
      <c r="I75" s="155"/>
      <c r="J75" s="155"/>
      <c r="K75" s="82"/>
      <c r="L75" s="152"/>
      <c r="M75" s="65"/>
      <c r="N75" s="65"/>
      <c r="O75" s="65"/>
      <c r="P75" s="156"/>
      <c r="Q75" s="153"/>
      <c r="R75" s="65"/>
      <c r="S75" s="264"/>
      <c r="T75" s="253"/>
      <c r="U75" s="256"/>
      <c r="V75" s="261" t="s">
        <v>667</v>
      </c>
      <c r="W75" s="262" t="s">
        <v>665</v>
      </c>
    </row>
    <row r="76" spans="1:23" ht="12.6" customHeight="1" x14ac:dyDescent="0.2">
      <c r="A76" s="260"/>
      <c r="B76" s="249"/>
      <c r="C76" s="256"/>
      <c r="D76" s="257" t="s">
        <v>668</v>
      </c>
      <c r="E76" s="152">
        <v>201236.81200000001</v>
      </c>
      <c r="F76" s="153">
        <v>183564.05900000001</v>
      </c>
      <c r="G76" s="153">
        <v>200342.147</v>
      </c>
      <c r="H76" s="154">
        <v>201302.777</v>
      </c>
      <c r="I76" s="155">
        <v>206740.03700000001</v>
      </c>
      <c r="J76" s="155">
        <v>186977.77499999999</v>
      </c>
      <c r="K76" s="82">
        <v>180006.36199999999</v>
      </c>
      <c r="L76" s="152">
        <v>168342.70199999999</v>
      </c>
      <c r="M76" s="65">
        <v>209734.57699999999</v>
      </c>
      <c r="N76" s="65">
        <v>234353.93100000001</v>
      </c>
      <c r="O76" s="65">
        <v>219712.34599999999</v>
      </c>
      <c r="P76" s="156">
        <v>176020.51500000001</v>
      </c>
      <c r="Q76" s="153">
        <v>2475307.71</v>
      </c>
      <c r="R76" s="65">
        <v>2368334.04</v>
      </c>
      <c r="S76" s="264">
        <v>95.678368811770881</v>
      </c>
      <c r="T76" s="253"/>
      <c r="U76" s="256"/>
      <c r="V76" s="261" t="s">
        <v>669</v>
      </c>
      <c r="W76" s="262"/>
    </row>
    <row r="77" spans="1:23" ht="12.6" customHeight="1" x14ac:dyDescent="0.2">
      <c r="A77" s="260"/>
      <c r="B77" s="249"/>
      <c r="C77" s="256"/>
      <c r="D77" s="257"/>
      <c r="E77" s="152"/>
      <c r="F77" s="153"/>
      <c r="G77" s="153"/>
      <c r="H77" s="154"/>
      <c r="I77" s="155"/>
      <c r="J77" s="155"/>
      <c r="K77" s="82"/>
      <c r="L77" s="152"/>
      <c r="M77" s="65"/>
      <c r="N77" s="65"/>
      <c r="O77" s="65"/>
      <c r="P77" s="156"/>
      <c r="Q77" s="153"/>
      <c r="R77" s="65"/>
      <c r="S77" s="264"/>
      <c r="T77" s="253"/>
      <c r="U77" s="256"/>
      <c r="V77" s="261"/>
      <c r="W77" s="262"/>
    </row>
    <row r="78" spans="1:23" ht="12.6" customHeight="1" x14ac:dyDescent="0.2">
      <c r="A78" s="260" t="s">
        <v>670</v>
      </c>
      <c r="B78" s="249"/>
      <c r="C78" s="256"/>
      <c r="D78" s="257" t="s">
        <v>671</v>
      </c>
      <c r="E78" s="152"/>
      <c r="F78" s="153"/>
      <c r="G78" s="153"/>
      <c r="H78" s="154"/>
      <c r="I78" s="155"/>
      <c r="J78" s="155"/>
      <c r="K78" s="82"/>
      <c r="L78" s="152"/>
      <c r="M78" s="65"/>
      <c r="N78" s="65"/>
      <c r="O78" s="65"/>
      <c r="P78" s="156"/>
      <c r="Q78" s="153"/>
      <c r="R78" s="65"/>
      <c r="S78" s="264"/>
      <c r="T78" s="253"/>
      <c r="U78" s="256"/>
      <c r="V78" s="261" t="s">
        <v>672</v>
      </c>
      <c r="W78" s="262" t="s">
        <v>670</v>
      </c>
    </row>
    <row r="79" spans="1:23" ht="12.6" customHeight="1" x14ac:dyDescent="0.2">
      <c r="A79" s="260"/>
      <c r="B79" s="249"/>
      <c r="C79" s="256"/>
      <c r="D79" s="257" t="s">
        <v>673</v>
      </c>
      <c r="E79" s="152">
        <v>59.386000000000003</v>
      </c>
      <c r="F79" s="153">
        <v>25.891999999999999</v>
      </c>
      <c r="G79" s="153">
        <v>24.439</v>
      </c>
      <c r="H79" s="154">
        <v>72.707999999999998</v>
      </c>
      <c r="I79" s="155">
        <v>1185.0170000000001</v>
      </c>
      <c r="J79" s="155">
        <v>45.743000000000002</v>
      </c>
      <c r="K79" s="82">
        <v>879.06200000000001</v>
      </c>
      <c r="L79" s="152">
        <v>34.790999999999997</v>
      </c>
      <c r="M79" s="65">
        <v>47.81</v>
      </c>
      <c r="N79" s="65">
        <v>506.04899999999998</v>
      </c>
      <c r="O79" s="65">
        <v>18.614000000000001</v>
      </c>
      <c r="P79" s="156">
        <v>145.12899999999999</v>
      </c>
      <c r="Q79" s="153">
        <v>1410.4290000000001</v>
      </c>
      <c r="R79" s="65">
        <v>3044.64</v>
      </c>
      <c r="S79" s="264">
        <v>215.86623644295457</v>
      </c>
      <c r="T79" s="253"/>
      <c r="U79" s="256"/>
      <c r="V79" s="261" t="s">
        <v>674</v>
      </c>
      <c r="W79" s="262"/>
    </row>
    <row r="80" spans="1:23" ht="12.6" customHeight="1" x14ac:dyDescent="0.2">
      <c r="A80" s="260"/>
      <c r="B80" s="249"/>
      <c r="C80" s="256"/>
      <c r="D80" s="257"/>
      <c r="E80" s="152"/>
      <c r="F80" s="153"/>
      <c r="G80" s="153"/>
      <c r="H80" s="154"/>
      <c r="I80" s="155"/>
      <c r="J80" s="155"/>
      <c r="K80" s="82"/>
      <c r="L80" s="152"/>
      <c r="M80" s="65"/>
      <c r="N80" s="65"/>
      <c r="O80" s="65"/>
      <c r="P80" s="156"/>
      <c r="Q80" s="153"/>
      <c r="R80" s="65"/>
      <c r="S80" s="264"/>
      <c r="T80" s="253"/>
      <c r="U80" s="256"/>
      <c r="V80" s="261"/>
      <c r="W80" s="262"/>
    </row>
    <row r="81" spans="1:23" ht="12.6" customHeight="1" x14ac:dyDescent="0.2">
      <c r="A81" s="260"/>
      <c r="B81" s="249"/>
      <c r="C81" s="256"/>
      <c r="D81" s="257" t="s">
        <v>675</v>
      </c>
      <c r="E81" s="152">
        <v>1890.5609999999999</v>
      </c>
      <c r="F81" s="153">
        <v>2083.8780000000002</v>
      </c>
      <c r="G81" s="153">
        <v>1935.877</v>
      </c>
      <c r="H81" s="154">
        <v>2374.8910000000001</v>
      </c>
      <c r="I81" s="155">
        <v>2397.4650000000001</v>
      </c>
      <c r="J81" s="155">
        <v>3296.8130000000001</v>
      </c>
      <c r="K81" s="82">
        <v>3511.1529999999998</v>
      </c>
      <c r="L81" s="152">
        <v>3178.4659999999999</v>
      </c>
      <c r="M81" s="65">
        <v>2840.8380000000002</v>
      </c>
      <c r="N81" s="65">
        <v>2522.7649999999999</v>
      </c>
      <c r="O81" s="65">
        <v>2440.5859999999998</v>
      </c>
      <c r="P81" s="156">
        <v>2634.5740000000001</v>
      </c>
      <c r="Q81" s="153">
        <v>30405.162</v>
      </c>
      <c r="R81" s="65">
        <v>31107.866999999998</v>
      </c>
      <c r="S81" s="264">
        <v>102.31113716809006</v>
      </c>
      <c r="T81" s="253"/>
      <c r="U81" s="256"/>
      <c r="V81" s="261" t="s">
        <v>676</v>
      </c>
      <c r="W81" s="262"/>
    </row>
    <row r="82" spans="1:23" ht="12.6" customHeight="1" thickBot="1" x14ac:dyDescent="0.25">
      <c r="A82" s="281"/>
      <c r="B82" s="282"/>
      <c r="C82" s="283"/>
      <c r="D82" s="284"/>
      <c r="E82" s="285"/>
      <c r="F82" s="286"/>
      <c r="G82" s="286"/>
      <c r="H82" s="287"/>
      <c r="I82" s="288"/>
      <c r="J82" s="288"/>
      <c r="K82" s="289"/>
      <c r="L82" s="285"/>
      <c r="M82" s="290"/>
      <c r="N82" s="290"/>
      <c r="O82" s="290"/>
      <c r="P82" s="291"/>
      <c r="Q82" s="286"/>
      <c r="R82" s="290"/>
      <c r="S82" s="292"/>
      <c r="T82" s="293"/>
      <c r="U82" s="283"/>
      <c r="V82" s="294"/>
      <c r="W82" s="295"/>
    </row>
    <row r="83" spans="1:23" ht="12.6" customHeight="1" thickTop="1" x14ac:dyDescent="0.2"/>
  </sheetData>
  <mergeCells count="19">
    <mergeCell ref="M7:M8"/>
    <mergeCell ref="N7:N8"/>
    <mergeCell ref="O7:O8"/>
    <mergeCell ref="A5:D8"/>
    <mergeCell ref="E5:K6"/>
    <mergeCell ref="L5:P6"/>
    <mergeCell ref="T5:W8"/>
    <mergeCell ref="Q6:R6"/>
    <mergeCell ref="E7:E8"/>
    <mergeCell ref="F7:F8"/>
    <mergeCell ref="G7:G8"/>
    <mergeCell ref="H7:H8"/>
    <mergeCell ref="I7:I8"/>
    <mergeCell ref="P7:P8"/>
    <mergeCell ref="Q7:R7"/>
    <mergeCell ref="S7:S8"/>
    <mergeCell ref="J7:J8"/>
    <mergeCell ref="K7:K8"/>
    <mergeCell ref="L7:L8"/>
  </mergeCells>
  <phoneticPr fontId="0" type="noConversion"/>
  <pageMargins left="0.6692913385826772" right="0.47" top="0.78740157480314965" bottom="0.78740157480314965" header="0" footer="0"/>
  <pageSetup paperSize="9" scale="75" pageOrder="overThenDown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13"/>
  <sheetViews>
    <sheetView workbookViewId="0">
      <selection activeCell="H2" sqref="H2"/>
    </sheetView>
  </sheetViews>
  <sheetFormatPr defaultColWidth="9.140625" defaultRowHeight="12.6" customHeight="1" x14ac:dyDescent="0.2"/>
  <cols>
    <col min="1" max="1" width="4.28515625" style="2" bestFit="1" customWidth="1"/>
    <col min="2" max="2" width="23.140625" style="8" customWidth="1"/>
    <col min="3" max="3" width="2.28515625" style="5" bestFit="1" customWidth="1"/>
    <col min="4" max="10" width="12.140625" style="2" customWidth="1"/>
    <col min="11" max="15" width="10.42578125" style="2" customWidth="1"/>
    <col min="16" max="17" width="11.42578125" style="2" customWidth="1"/>
    <col min="18" max="18" width="9.140625" style="2" customWidth="1"/>
    <col min="19" max="19" width="2.28515625" style="5" bestFit="1" customWidth="1"/>
    <col min="20" max="20" width="23.140625" style="8" customWidth="1"/>
    <col min="21" max="21" width="4.28515625" style="2" bestFit="1" customWidth="1"/>
    <col min="22" max="16384" width="9.140625" style="2"/>
  </cols>
  <sheetData>
    <row r="1" spans="1:34" s="97" customFormat="1" ht="14.1" customHeight="1" x14ac:dyDescent="0.3">
      <c r="A1" s="100" t="s">
        <v>680</v>
      </c>
      <c r="B1" s="296"/>
      <c r="C1" s="297"/>
      <c r="D1" s="96"/>
      <c r="E1" s="96"/>
      <c r="F1" s="96"/>
      <c r="G1" s="96"/>
      <c r="H1" s="96"/>
      <c r="I1" s="96"/>
      <c r="K1" s="98" t="s">
        <v>2456</v>
      </c>
      <c r="L1" s="96"/>
      <c r="M1" s="96"/>
      <c r="N1" s="96"/>
      <c r="O1" s="96"/>
      <c r="P1" s="96"/>
      <c r="Q1" s="98"/>
      <c r="R1" s="98"/>
      <c r="S1" s="297"/>
      <c r="T1" s="298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</row>
    <row r="2" spans="1:34" s="97" customFormat="1" ht="12.6" customHeight="1" x14ac:dyDescent="0.3">
      <c r="B2" s="298"/>
      <c r="C2" s="297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8"/>
      <c r="R2" s="98"/>
      <c r="S2" s="297"/>
      <c r="T2" s="298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</row>
    <row r="3" spans="1:34" ht="12.6" customHeight="1" x14ac:dyDescent="0.3">
      <c r="B3" s="299"/>
      <c r="C3" s="300"/>
      <c r="D3" s="102"/>
      <c r="E3" s="102"/>
      <c r="F3" s="102"/>
      <c r="G3" s="102"/>
      <c r="H3" s="102"/>
      <c r="I3" s="25"/>
      <c r="J3" s="25"/>
      <c r="K3" s="25"/>
      <c r="L3" s="25"/>
      <c r="M3" s="25"/>
      <c r="N3" s="25"/>
      <c r="O3" s="25"/>
      <c r="P3" s="25"/>
      <c r="Q3" s="25"/>
      <c r="R3" s="25"/>
      <c r="S3" s="300"/>
      <c r="T3" s="299"/>
    </row>
    <row r="4" spans="1:34" ht="12.6" customHeight="1" thickBot="1" x14ac:dyDescent="0.3">
      <c r="A4" s="301" t="s">
        <v>681</v>
      </c>
      <c r="B4" s="302"/>
      <c r="C4" s="303"/>
      <c r="D4" s="1"/>
      <c r="E4" s="1"/>
      <c r="F4" s="1"/>
      <c r="G4" s="1"/>
      <c r="H4" s="1"/>
      <c r="I4" s="1"/>
      <c r="J4" s="1"/>
      <c r="K4" s="304"/>
      <c r="L4" s="304"/>
      <c r="M4" s="1"/>
      <c r="Q4" s="305"/>
      <c r="R4" s="306"/>
      <c r="S4" s="303"/>
      <c r="T4" s="4"/>
      <c r="U4" s="160" t="s">
        <v>682</v>
      </c>
    </row>
    <row r="5" spans="1:34" ht="5.25" customHeight="1" thickTop="1" x14ac:dyDescent="0.2">
      <c r="A5" s="307"/>
      <c r="B5" s="876" t="s">
        <v>683</v>
      </c>
      <c r="C5" s="308"/>
      <c r="D5" s="833">
        <v>2019</v>
      </c>
      <c r="E5" s="834"/>
      <c r="F5" s="834"/>
      <c r="G5" s="834"/>
      <c r="H5" s="834"/>
      <c r="I5" s="834"/>
      <c r="J5" s="835"/>
      <c r="K5" s="833">
        <v>2019</v>
      </c>
      <c r="L5" s="834"/>
      <c r="M5" s="834"/>
      <c r="N5" s="834"/>
      <c r="O5" s="835"/>
      <c r="P5" s="217"/>
      <c r="Q5" s="218"/>
      <c r="R5" s="309"/>
      <c r="S5" s="310"/>
      <c r="T5" s="879" t="s">
        <v>684</v>
      </c>
      <c r="U5" s="311"/>
    </row>
    <row r="6" spans="1:34" ht="12.95" customHeight="1" x14ac:dyDescent="0.25">
      <c r="A6" s="312" t="s">
        <v>685</v>
      </c>
      <c r="B6" s="877"/>
      <c r="C6" s="313"/>
      <c r="D6" s="836"/>
      <c r="E6" s="837"/>
      <c r="F6" s="837"/>
      <c r="G6" s="837"/>
      <c r="H6" s="837"/>
      <c r="I6" s="837"/>
      <c r="J6" s="838"/>
      <c r="K6" s="836"/>
      <c r="L6" s="837"/>
      <c r="M6" s="837"/>
      <c r="N6" s="837"/>
      <c r="O6" s="838"/>
      <c r="P6" s="868" t="s">
        <v>553</v>
      </c>
      <c r="Q6" s="843"/>
      <c r="R6" s="314" t="s">
        <v>12</v>
      </c>
      <c r="S6" s="315"/>
      <c r="T6" s="880"/>
      <c r="U6" s="316" t="s">
        <v>686</v>
      </c>
    </row>
    <row r="7" spans="1:34" ht="12.95" customHeight="1" x14ac:dyDescent="0.2">
      <c r="A7" s="884" t="s">
        <v>687</v>
      </c>
      <c r="B7" s="877"/>
      <c r="C7" s="313"/>
      <c r="D7" s="844" t="s">
        <v>142</v>
      </c>
      <c r="E7" s="886" t="s">
        <v>143</v>
      </c>
      <c r="F7" s="848" t="s">
        <v>144</v>
      </c>
      <c r="G7" s="846" t="s">
        <v>145</v>
      </c>
      <c r="H7" s="848" t="s">
        <v>146</v>
      </c>
      <c r="I7" s="848" t="s">
        <v>147</v>
      </c>
      <c r="J7" s="855" t="s">
        <v>148</v>
      </c>
      <c r="K7" s="844" t="s">
        <v>149</v>
      </c>
      <c r="L7" s="848" t="s">
        <v>150</v>
      </c>
      <c r="M7" s="848" t="s">
        <v>151</v>
      </c>
      <c r="N7" s="848" t="s">
        <v>152</v>
      </c>
      <c r="O7" s="855" t="s">
        <v>153</v>
      </c>
      <c r="P7" s="871" t="s">
        <v>554</v>
      </c>
      <c r="Q7" s="853"/>
      <c r="R7" s="882" t="s">
        <v>17</v>
      </c>
      <c r="S7" s="315"/>
      <c r="T7" s="880"/>
      <c r="U7" s="874" t="s">
        <v>687</v>
      </c>
    </row>
    <row r="8" spans="1:34" ht="13.9" customHeight="1" thickBot="1" x14ac:dyDescent="0.25">
      <c r="A8" s="885"/>
      <c r="B8" s="878"/>
      <c r="C8" s="317"/>
      <c r="D8" s="845"/>
      <c r="E8" s="887"/>
      <c r="F8" s="854"/>
      <c r="G8" s="847"/>
      <c r="H8" s="854"/>
      <c r="I8" s="854"/>
      <c r="J8" s="856"/>
      <c r="K8" s="845"/>
      <c r="L8" s="854"/>
      <c r="M8" s="854"/>
      <c r="N8" s="854"/>
      <c r="O8" s="856"/>
      <c r="P8" s="221">
        <v>2018</v>
      </c>
      <c r="Q8" s="222">
        <v>2019</v>
      </c>
      <c r="R8" s="883"/>
      <c r="S8" s="318"/>
      <c r="T8" s="881"/>
      <c r="U8" s="875"/>
    </row>
    <row r="9" spans="1:34" ht="6" customHeight="1" thickTop="1" x14ac:dyDescent="0.25">
      <c r="A9" s="319"/>
      <c r="B9" s="320"/>
      <c r="C9" s="321"/>
      <c r="D9" s="230"/>
      <c r="E9" s="115"/>
      <c r="F9" s="115"/>
      <c r="G9" s="228"/>
      <c r="H9" s="228"/>
      <c r="I9" s="228"/>
      <c r="J9" s="229"/>
      <c r="K9" s="230"/>
      <c r="L9" s="228"/>
      <c r="M9" s="228"/>
      <c r="N9" s="228"/>
      <c r="O9" s="229"/>
      <c r="P9" s="228"/>
      <c r="Q9" s="231"/>
      <c r="R9" s="232"/>
      <c r="S9" s="322"/>
      <c r="T9" s="320"/>
      <c r="U9" s="311"/>
    </row>
    <row r="10" spans="1:34" ht="12.6" customHeight="1" x14ac:dyDescent="0.25">
      <c r="A10" s="323"/>
      <c r="B10" s="324" t="s">
        <v>22</v>
      </c>
      <c r="C10" s="313" t="s">
        <v>688</v>
      </c>
      <c r="D10" s="239">
        <v>6585555.6530000037</v>
      </c>
      <c r="E10" s="240">
        <v>6383385.6030000001</v>
      </c>
      <c r="F10" s="240">
        <v>7029677.9529999988</v>
      </c>
      <c r="G10" s="240">
        <v>6676373.5189999994</v>
      </c>
      <c r="H10" s="240">
        <v>6847125.4990000008</v>
      </c>
      <c r="I10" s="240">
        <v>6233450.4809999997</v>
      </c>
      <c r="J10" s="244">
        <v>6076142.9409999987</v>
      </c>
      <c r="K10" s="239">
        <v>6064169.8420000011</v>
      </c>
      <c r="L10" s="240">
        <v>6881981.4850000013</v>
      </c>
      <c r="M10" s="240">
        <v>7491396.6170000033</v>
      </c>
      <c r="N10" s="240">
        <v>7226317.0970000001</v>
      </c>
      <c r="O10" s="244">
        <v>5779440.0090000015</v>
      </c>
      <c r="P10" s="240">
        <v>76835038.901000008</v>
      </c>
      <c r="Q10" s="240">
        <v>79275016.699000001</v>
      </c>
      <c r="R10" s="325">
        <v>103.1756055998668</v>
      </c>
      <c r="S10" s="315" t="s">
        <v>689</v>
      </c>
      <c r="T10" s="324" t="s">
        <v>23</v>
      </c>
      <c r="U10" s="326"/>
    </row>
    <row r="11" spans="1:34" ht="12.6" customHeight="1" x14ac:dyDescent="0.25">
      <c r="A11" s="323"/>
      <c r="B11" s="324"/>
      <c r="C11" s="313" t="s">
        <v>690</v>
      </c>
      <c r="D11" s="239">
        <v>6736594.8389999988</v>
      </c>
      <c r="E11" s="240">
        <v>6666018.2049999991</v>
      </c>
      <c r="F11" s="240">
        <v>7279176.4650000008</v>
      </c>
      <c r="G11" s="240">
        <v>6569508.8330000006</v>
      </c>
      <c r="H11" s="240">
        <v>6944202.6729999995</v>
      </c>
      <c r="I11" s="240">
        <v>6465982.2990000006</v>
      </c>
      <c r="J11" s="244">
        <v>5825966.7719999999</v>
      </c>
      <c r="K11" s="239">
        <v>5892338.148</v>
      </c>
      <c r="L11" s="240">
        <v>7016155.801</v>
      </c>
      <c r="M11" s="240">
        <v>7823138.7829999998</v>
      </c>
      <c r="N11" s="240">
        <v>7345976.245000001</v>
      </c>
      <c r="O11" s="244">
        <v>5772598.8140000002</v>
      </c>
      <c r="P11" s="240">
        <v>79144529.02699998</v>
      </c>
      <c r="Q11" s="240">
        <v>80337657.876999989</v>
      </c>
      <c r="R11" s="325">
        <v>101.50753168244009</v>
      </c>
      <c r="S11" s="315" t="s">
        <v>691</v>
      </c>
      <c r="T11" s="324"/>
      <c r="U11" s="326"/>
    </row>
    <row r="12" spans="1:34" ht="9" customHeight="1" x14ac:dyDescent="0.25">
      <c r="A12" s="323"/>
      <c r="B12" s="324"/>
      <c r="C12" s="313"/>
      <c r="D12" s="327"/>
      <c r="E12" s="328"/>
      <c r="F12" s="328"/>
      <c r="G12" s="328"/>
      <c r="H12" s="328"/>
      <c r="I12" s="328"/>
      <c r="J12" s="329"/>
      <c r="K12" s="327"/>
      <c r="L12" s="328"/>
      <c r="M12" s="328"/>
      <c r="N12" s="328"/>
      <c r="O12" s="329"/>
      <c r="P12" s="328"/>
      <c r="Q12" s="328"/>
      <c r="R12" s="330"/>
      <c r="S12" s="315"/>
      <c r="T12" s="324"/>
      <c r="U12" s="326"/>
    </row>
    <row r="13" spans="1:34" ht="12.6" customHeight="1" x14ac:dyDescent="0.25">
      <c r="A13" s="323"/>
      <c r="B13" s="331" t="s">
        <v>692</v>
      </c>
      <c r="C13" s="313"/>
      <c r="D13" s="327"/>
      <c r="E13" s="328"/>
      <c r="F13" s="328"/>
      <c r="G13" s="328"/>
      <c r="H13" s="328"/>
      <c r="I13" s="328"/>
      <c r="J13" s="329"/>
      <c r="K13" s="327"/>
      <c r="L13" s="328"/>
      <c r="M13" s="328"/>
      <c r="N13" s="328"/>
      <c r="O13" s="329"/>
      <c r="P13" s="328"/>
      <c r="Q13" s="328"/>
      <c r="R13" s="330"/>
      <c r="S13" s="315"/>
      <c r="T13" s="324" t="s">
        <v>693</v>
      </c>
      <c r="U13" s="326"/>
    </row>
    <row r="14" spans="1:34" ht="9" customHeight="1" x14ac:dyDescent="0.25">
      <c r="A14" s="323"/>
      <c r="B14" s="331"/>
      <c r="C14" s="313"/>
      <c r="D14" s="327"/>
      <c r="E14" s="328"/>
      <c r="F14" s="328"/>
      <c r="G14" s="328"/>
      <c r="H14" s="328"/>
      <c r="I14" s="328"/>
      <c r="J14" s="329"/>
      <c r="K14" s="327"/>
      <c r="L14" s="328"/>
      <c r="M14" s="328"/>
      <c r="N14" s="328"/>
      <c r="O14" s="329"/>
      <c r="P14" s="328"/>
      <c r="Q14" s="328"/>
      <c r="R14" s="330"/>
      <c r="S14" s="315"/>
      <c r="T14" s="324"/>
      <c r="U14" s="326"/>
    </row>
    <row r="15" spans="1:34" ht="12.6" customHeight="1" x14ac:dyDescent="0.25">
      <c r="A15" s="332" t="s">
        <v>694</v>
      </c>
      <c r="B15" s="333" t="s">
        <v>695</v>
      </c>
      <c r="C15" s="334" t="s">
        <v>688</v>
      </c>
      <c r="D15" s="134">
        <v>5277.4840000000004</v>
      </c>
      <c r="E15" s="135">
        <v>5669.6540000000005</v>
      </c>
      <c r="F15" s="135">
        <v>5274.6040000000003</v>
      </c>
      <c r="G15" s="135">
        <v>8730.6540000000005</v>
      </c>
      <c r="H15" s="135">
        <v>6862.23</v>
      </c>
      <c r="I15" s="135">
        <v>6251.0410000000002</v>
      </c>
      <c r="J15" s="139">
        <v>6617.4520000000002</v>
      </c>
      <c r="K15" s="134">
        <v>5787.7190000000001</v>
      </c>
      <c r="L15" s="135">
        <v>6418.27</v>
      </c>
      <c r="M15" s="135">
        <v>6528.8909999999996</v>
      </c>
      <c r="N15" s="135">
        <v>8565.3179999999993</v>
      </c>
      <c r="O15" s="139">
        <v>7084.8630000000003</v>
      </c>
      <c r="P15" s="135">
        <v>86297.001999999993</v>
      </c>
      <c r="Q15" s="79">
        <v>79068.179999999993</v>
      </c>
      <c r="R15" s="252">
        <v>91.623321978207301</v>
      </c>
      <c r="S15" s="335" t="s">
        <v>689</v>
      </c>
      <c r="T15" s="333" t="s">
        <v>696</v>
      </c>
      <c r="U15" s="336" t="s">
        <v>694</v>
      </c>
    </row>
    <row r="16" spans="1:34" ht="12" customHeight="1" x14ac:dyDescent="0.25">
      <c r="A16" s="332"/>
      <c r="B16" s="337"/>
      <c r="C16" s="334" t="s">
        <v>690</v>
      </c>
      <c r="D16" s="134">
        <v>11941.147999999999</v>
      </c>
      <c r="E16" s="135">
        <v>10238.841</v>
      </c>
      <c r="F16" s="135">
        <v>11956.772000000001</v>
      </c>
      <c r="G16" s="135">
        <v>13636.808000000001</v>
      </c>
      <c r="H16" s="135">
        <v>14705.451999999999</v>
      </c>
      <c r="I16" s="135">
        <v>11431.308999999999</v>
      </c>
      <c r="J16" s="139">
        <v>12880.522000000001</v>
      </c>
      <c r="K16" s="134">
        <v>14228.404</v>
      </c>
      <c r="L16" s="135">
        <v>17232.190999999999</v>
      </c>
      <c r="M16" s="135">
        <v>18416.839</v>
      </c>
      <c r="N16" s="135">
        <v>14935.942999999999</v>
      </c>
      <c r="O16" s="139">
        <v>16478.094000000001</v>
      </c>
      <c r="P16" s="135">
        <v>174834.97099999999</v>
      </c>
      <c r="Q16" s="79">
        <v>168082.323</v>
      </c>
      <c r="R16" s="252">
        <v>96.137701764482813</v>
      </c>
      <c r="S16" s="335" t="s">
        <v>691</v>
      </c>
      <c r="T16" s="337"/>
      <c r="U16" s="336"/>
    </row>
    <row r="17" spans="1:21" ht="12.6" customHeight="1" x14ac:dyDescent="0.25">
      <c r="A17" s="332"/>
      <c r="B17" s="337"/>
      <c r="C17" s="334"/>
      <c r="D17" s="134"/>
      <c r="E17" s="135"/>
      <c r="F17" s="135"/>
      <c r="G17" s="135"/>
      <c r="H17" s="135"/>
      <c r="I17" s="135"/>
      <c r="J17" s="139"/>
      <c r="K17" s="134"/>
      <c r="L17" s="135"/>
      <c r="M17" s="135"/>
      <c r="N17" s="135"/>
      <c r="O17" s="139"/>
      <c r="P17" s="135"/>
      <c r="Q17" s="79"/>
      <c r="R17" s="252"/>
      <c r="S17" s="335"/>
      <c r="T17" s="337"/>
      <c r="U17" s="336"/>
    </row>
    <row r="18" spans="1:21" ht="12.6" customHeight="1" x14ac:dyDescent="0.25">
      <c r="A18" s="332" t="s">
        <v>697</v>
      </c>
      <c r="B18" s="333" t="s">
        <v>698</v>
      </c>
      <c r="C18" s="334" t="s">
        <v>688</v>
      </c>
      <c r="D18" s="134">
        <v>47330.277000000002</v>
      </c>
      <c r="E18" s="135">
        <v>40616.152999999998</v>
      </c>
      <c r="F18" s="135">
        <v>44313.459000000003</v>
      </c>
      <c r="G18" s="135">
        <v>48336.711000000003</v>
      </c>
      <c r="H18" s="135">
        <v>48813.305</v>
      </c>
      <c r="I18" s="135">
        <v>46241.606</v>
      </c>
      <c r="J18" s="139">
        <v>50541.906999999999</v>
      </c>
      <c r="K18" s="134">
        <v>46629.334999999999</v>
      </c>
      <c r="L18" s="135">
        <v>54241.913999999997</v>
      </c>
      <c r="M18" s="135">
        <v>54706.817000000003</v>
      </c>
      <c r="N18" s="135">
        <v>57601.656999999999</v>
      </c>
      <c r="O18" s="139">
        <v>52251.124000000003</v>
      </c>
      <c r="P18" s="135">
        <v>541925.11800000002</v>
      </c>
      <c r="Q18" s="79">
        <v>591624.26500000001</v>
      </c>
      <c r="R18" s="252">
        <v>109.17085134998301</v>
      </c>
      <c r="S18" s="335" t="s">
        <v>689</v>
      </c>
      <c r="T18" s="333" t="s">
        <v>699</v>
      </c>
      <c r="U18" s="336" t="s">
        <v>697</v>
      </c>
    </row>
    <row r="19" spans="1:21" ht="12.6" customHeight="1" x14ac:dyDescent="0.25">
      <c r="A19" s="332"/>
      <c r="B19" s="337"/>
      <c r="C19" s="334" t="s">
        <v>690</v>
      </c>
      <c r="D19" s="134">
        <v>10300.121999999999</v>
      </c>
      <c r="E19" s="135">
        <v>10464.540000000001</v>
      </c>
      <c r="F19" s="135">
        <v>10417.4</v>
      </c>
      <c r="G19" s="135">
        <v>14999.52</v>
      </c>
      <c r="H19" s="135">
        <v>13752.245999999999</v>
      </c>
      <c r="I19" s="135">
        <v>11302.699000000001</v>
      </c>
      <c r="J19" s="139">
        <v>12993.582</v>
      </c>
      <c r="K19" s="134">
        <v>11244.402</v>
      </c>
      <c r="L19" s="135">
        <v>11679.638999999999</v>
      </c>
      <c r="M19" s="135">
        <v>12515.181</v>
      </c>
      <c r="N19" s="135">
        <v>12487.001</v>
      </c>
      <c r="O19" s="139">
        <v>12496.343999999999</v>
      </c>
      <c r="P19" s="135">
        <v>131407.796</v>
      </c>
      <c r="Q19" s="79">
        <v>144652.67600000001</v>
      </c>
      <c r="R19" s="252">
        <v>110.07921934859939</v>
      </c>
      <c r="S19" s="335" t="s">
        <v>691</v>
      </c>
      <c r="T19" s="337"/>
      <c r="U19" s="336"/>
    </row>
    <row r="20" spans="1:21" ht="12.6" customHeight="1" x14ac:dyDescent="0.25">
      <c r="A20" s="332"/>
      <c r="B20" s="337"/>
      <c r="C20" s="334"/>
      <c r="D20" s="134"/>
      <c r="E20" s="135"/>
      <c r="F20" s="135"/>
      <c r="G20" s="135"/>
      <c r="H20" s="135"/>
      <c r="I20" s="135"/>
      <c r="J20" s="139"/>
      <c r="K20" s="134"/>
      <c r="L20" s="135"/>
      <c r="M20" s="135"/>
      <c r="N20" s="135"/>
      <c r="O20" s="139"/>
      <c r="P20" s="135"/>
      <c r="Q20" s="79"/>
      <c r="R20" s="252"/>
      <c r="S20" s="335"/>
      <c r="T20" s="337"/>
      <c r="U20" s="336"/>
    </row>
    <row r="21" spans="1:21" ht="12.6" customHeight="1" x14ac:dyDescent="0.25">
      <c r="A21" s="332" t="s">
        <v>700</v>
      </c>
      <c r="B21" s="337" t="s">
        <v>701</v>
      </c>
      <c r="C21" s="334" t="s">
        <v>688</v>
      </c>
      <c r="D21" s="134">
        <v>4628.4719999999998</v>
      </c>
      <c r="E21" s="135">
        <v>5049.3469999999998</v>
      </c>
      <c r="F21" s="135">
        <v>4945.7089999999998</v>
      </c>
      <c r="G21" s="135">
        <v>4844.0219999999999</v>
      </c>
      <c r="H21" s="135">
        <v>5204.9849999999997</v>
      </c>
      <c r="I21" s="135">
        <v>4170.6629999999996</v>
      </c>
      <c r="J21" s="139">
        <v>4147.9359999999997</v>
      </c>
      <c r="K21" s="134">
        <v>3583.1889999999999</v>
      </c>
      <c r="L21" s="135">
        <v>5334.8119999999999</v>
      </c>
      <c r="M21" s="135">
        <v>5769.8789999999999</v>
      </c>
      <c r="N21" s="135">
        <v>6542.6490000000003</v>
      </c>
      <c r="O21" s="139">
        <v>8375.8549999999996</v>
      </c>
      <c r="P21" s="135">
        <v>58954.417999999998</v>
      </c>
      <c r="Q21" s="79">
        <v>62597.517999999996</v>
      </c>
      <c r="R21" s="252">
        <v>106.1795199131641</v>
      </c>
      <c r="S21" s="335" t="s">
        <v>689</v>
      </c>
      <c r="T21" s="337" t="s">
        <v>702</v>
      </c>
      <c r="U21" s="336" t="s">
        <v>700</v>
      </c>
    </row>
    <row r="22" spans="1:21" ht="12.6" customHeight="1" x14ac:dyDescent="0.25">
      <c r="A22" s="332"/>
      <c r="B22" s="337" t="s">
        <v>703</v>
      </c>
      <c r="C22" s="334" t="s">
        <v>690</v>
      </c>
      <c r="D22" s="134">
        <v>448.19900000000001</v>
      </c>
      <c r="E22" s="135">
        <v>471.25200000000001</v>
      </c>
      <c r="F22" s="135">
        <v>462.26600000000002</v>
      </c>
      <c r="G22" s="135">
        <v>609.48599999999999</v>
      </c>
      <c r="H22" s="135">
        <v>626.15700000000004</v>
      </c>
      <c r="I22" s="135">
        <v>627.71199999999999</v>
      </c>
      <c r="J22" s="139">
        <v>679.46500000000003</v>
      </c>
      <c r="K22" s="134">
        <v>604.98099999999999</v>
      </c>
      <c r="L22" s="135">
        <v>583.25599999999997</v>
      </c>
      <c r="M22" s="135">
        <v>618.27</v>
      </c>
      <c r="N22" s="135">
        <v>997.20100000000002</v>
      </c>
      <c r="O22" s="139">
        <v>770.87800000000004</v>
      </c>
      <c r="P22" s="135">
        <v>6915.1679999999997</v>
      </c>
      <c r="Q22" s="79">
        <v>7499.1229999999996</v>
      </c>
      <c r="R22" s="252">
        <v>108.44455261246001</v>
      </c>
      <c r="S22" s="335" t="s">
        <v>691</v>
      </c>
      <c r="T22" s="337" t="s">
        <v>704</v>
      </c>
      <c r="U22" s="336"/>
    </row>
    <row r="23" spans="1:21" ht="12.6" customHeight="1" x14ac:dyDescent="0.25">
      <c r="A23" s="332"/>
      <c r="B23" s="337"/>
      <c r="C23" s="334"/>
      <c r="D23" s="134"/>
      <c r="E23" s="135"/>
      <c r="F23" s="135"/>
      <c r="G23" s="135"/>
      <c r="H23" s="135"/>
      <c r="I23" s="135"/>
      <c r="J23" s="139"/>
      <c r="K23" s="134"/>
      <c r="L23" s="135"/>
      <c r="M23" s="135"/>
      <c r="N23" s="135"/>
      <c r="O23" s="139"/>
      <c r="P23" s="135"/>
      <c r="Q23" s="79"/>
      <c r="R23" s="252"/>
      <c r="S23" s="335"/>
      <c r="T23" s="337"/>
      <c r="U23" s="336"/>
    </row>
    <row r="24" spans="1:21" ht="12.6" customHeight="1" x14ac:dyDescent="0.25">
      <c r="A24" s="332" t="s">
        <v>705</v>
      </c>
      <c r="B24" s="337" t="s">
        <v>706</v>
      </c>
      <c r="C24" s="313" t="s">
        <v>688</v>
      </c>
      <c r="D24" s="134">
        <v>33536.534</v>
      </c>
      <c r="E24" s="135">
        <v>30573.766</v>
      </c>
      <c r="F24" s="135">
        <v>33802.957000000002</v>
      </c>
      <c r="G24" s="135">
        <v>33687.741000000002</v>
      </c>
      <c r="H24" s="135">
        <v>32871.574999999997</v>
      </c>
      <c r="I24" s="135">
        <v>29372.163</v>
      </c>
      <c r="J24" s="139">
        <v>34114.226000000002</v>
      </c>
      <c r="K24" s="134">
        <v>33475.175999999999</v>
      </c>
      <c r="L24" s="135">
        <v>33158.305</v>
      </c>
      <c r="M24" s="135">
        <v>40312.834999999999</v>
      </c>
      <c r="N24" s="135">
        <v>39897.559000000001</v>
      </c>
      <c r="O24" s="139">
        <v>33811.027000000002</v>
      </c>
      <c r="P24" s="135">
        <v>377783.30099999998</v>
      </c>
      <c r="Q24" s="79">
        <v>408613.864</v>
      </c>
      <c r="R24" s="252">
        <v>108.16091206741825</v>
      </c>
      <c r="S24" s="315" t="s">
        <v>689</v>
      </c>
      <c r="T24" s="337" t="s">
        <v>707</v>
      </c>
      <c r="U24" s="336" t="s">
        <v>705</v>
      </c>
    </row>
    <row r="25" spans="1:21" ht="12.6" customHeight="1" x14ac:dyDescent="0.25">
      <c r="A25" s="332"/>
      <c r="B25" s="337" t="s">
        <v>708</v>
      </c>
      <c r="C25" s="313" t="s">
        <v>690</v>
      </c>
      <c r="D25" s="134">
        <v>22974.116999999998</v>
      </c>
      <c r="E25" s="135">
        <v>21434.710999999999</v>
      </c>
      <c r="F25" s="135">
        <v>23230.953000000001</v>
      </c>
      <c r="G25" s="135">
        <v>23943.999</v>
      </c>
      <c r="H25" s="135">
        <v>24251.143</v>
      </c>
      <c r="I25" s="135">
        <v>23426.525000000001</v>
      </c>
      <c r="J25" s="139">
        <v>25948.350999999999</v>
      </c>
      <c r="K25" s="134">
        <v>24850.091</v>
      </c>
      <c r="L25" s="135">
        <v>24166.719000000001</v>
      </c>
      <c r="M25" s="135">
        <v>27034.395</v>
      </c>
      <c r="N25" s="135">
        <v>23571.183000000001</v>
      </c>
      <c r="O25" s="139">
        <v>22354.09</v>
      </c>
      <c r="P25" s="135">
        <v>289330.00199999998</v>
      </c>
      <c r="Q25" s="79">
        <v>287186.277</v>
      </c>
      <c r="R25" s="252">
        <v>99.259072690290878</v>
      </c>
      <c r="S25" s="315" t="s">
        <v>691</v>
      </c>
      <c r="T25" s="337" t="s">
        <v>709</v>
      </c>
      <c r="U25" s="336"/>
    </row>
    <row r="26" spans="1:21" ht="12.6" customHeight="1" x14ac:dyDescent="0.25">
      <c r="A26" s="332"/>
      <c r="B26" s="337"/>
      <c r="C26" s="313"/>
      <c r="D26" s="134"/>
      <c r="E26" s="135"/>
      <c r="F26" s="135"/>
      <c r="G26" s="135"/>
      <c r="H26" s="135"/>
      <c r="I26" s="135"/>
      <c r="J26" s="139"/>
      <c r="K26" s="134"/>
      <c r="L26" s="135"/>
      <c r="M26" s="135"/>
      <c r="N26" s="135"/>
      <c r="O26" s="139"/>
      <c r="P26" s="135"/>
      <c r="Q26" s="79"/>
      <c r="R26" s="252"/>
      <c r="S26" s="315"/>
      <c r="T26" s="337"/>
      <c r="U26" s="336"/>
    </row>
    <row r="27" spans="1:21" ht="12.6" customHeight="1" x14ac:dyDescent="0.25">
      <c r="A27" s="332" t="s">
        <v>710</v>
      </c>
      <c r="B27" s="337" t="s">
        <v>711</v>
      </c>
      <c r="C27" s="334" t="s">
        <v>688</v>
      </c>
      <c r="D27" s="134">
        <v>2353.2339999999999</v>
      </c>
      <c r="E27" s="135">
        <v>1657.1010000000001</v>
      </c>
      <c r="F27" s="135">
        <v>2141.2860000000001</v>
      </c>
      <c r="G27" s="135">
        <v>2669.384</v>
      </c>
      <c r="H27" s="135">
        <v>2824.4830000000002</v>
      </c>
      <c r="I27" s="135">
        <v>2506.712</v>
      </c>
      <c r="J27" s="139">
        <v>2613.8670000000002</v>
      </c>
      <c r="K27" s="134">
        <v>1577.1179999999999</v>
      </c>
      <c r="L27" s="135">
        <v>1684.903</v>
      </c>
      <c r="M27" s="135">
        <v>1956.9280000000001</v>
      </c>
      <c r="N27" s="135">
        <v>2273.8980000000001</v>
      </c>
      <c r="O27" s="139">
        <v>1410.577</v>
      </c>
      <c r="P27" s="135">
        <v>29385.13</v>
      </c>
      <c r="Q27" s="79">
        <v>25669.491000000002</v>
      </c>
      <c r="R27" s="252">
        <v>87.355376682015702</v>
      </c>
      <c r="S27" s="335" t="s">
        <v>689</v>
      </c>
      <c r="T27" s="337" t="s">
        <v>712</v>
      </c>
      <c r="U27" s="336" t="s">
        <v>710</v>
      </c>
    </row>
    <row r="28" spans="1:21" ht="12.6" customHeight="1" x14ac:dyDescent="0.25">
      <c r="A28" s="332"/>
      <c r="B28" s="337" t="s">
        <v>713</v>
      </c>
      <c r="C28" s="334" t="s">
        <v>690</v>
      </c>
      <c r="D28" s="134">
        <v>3092.4459999999999</v>
      </c>
      <c r="E28" s="135">
        <v>1216.421</v>
      </c>
      <c r="F28" s="135">
        <v>1387.15</v>
      </c>
      <c r="G28" s="135">
        <v>1610.4580000000001</v>
      </c>
      <c r="H28" s="135">
        <v>1240.432</v>
      </c>
      <c r="I28" s="135">
        <v>1260.0219999999999</v>
      </c>
      <c r="J28" s="139">
        <v>1295.261</v>
      </c>
      <c r="K28" s="134">
        <v>1223.9690000000001</v>
      </c>
      <c r="L28" s="135">
        <v>1130.4780000000001</v>
      </c>
      <c r="M28" s="135">
        <v>1412.8889999999999</v>
      </c>
      <c r="N28" s="135">
        <v>1203.894</v>
      </c>
      <c r="O28" s="139">
        <v>1314.5060000000001</v>
      </c>
      <c r="P28" s="135">
        <v>21568.613000000001</v>
      </c>
      <c r="Q28" s="79">
        <v>17387.925999999999</v>
      </c>
      <c r="R28" s="252">
        <v>80.616801831439034</v>
      </c>
      <c r="S28" s="335" t="s">
        <v>691</v>
      </c>
      <c r="T28" s="337" t="s">
        <v>714</v>
      </c>
      <c r="U28" s="336"/>
    </row>
    <row r="29" spans="1:21" ht="12.6" customHeight="1" x14ac:dyDescent="0.25">
      <c r="A29" s="332"/>
      <c r="B29" s="337"/>
      <c r="C29" s="334"/>
      <c r="D29" s="134"/>
      <c r="E29" s="135"/>
      <c r="F29" s="135"/>
      <c r="G29" s="135"/>
      <c r="H29" s="135"/>
      <c r="I29" s="135"/>
      <c r="J29" s="139"/>
      <c r="K29" s="134"/>
      <c r="L29" s="135"/>
      <c r="M29" s="135"/>
      <c r="N29" s="135"/>
      <c r="O29" s="139"/>
      <c r="P29" s="135"/>
      <c r="Q29" s="79"/>
      <c r="R29" s="252"/>
      <c r="S29" s="335"/>
      <c r="T29" s="337"/>
      <c r="U29" s="336"/>
    </row>
    <row r="30" spans="1:21" ht="12.6" customHeight="1" x14ac:dyDescent="0.25">
      <c r="A30" s="332" t="s">
        <v>715</v>
      </c>
      <c r="B30" s="337" t="s">
        <v>716</v>
      </c>
      <c r="C30" s="334" t="s">
        <v>688</v>
      </c>
      <c r="D30" s="134">
        <v>3661.0309999999999</v>
      </c>
      <c r="E30" s="135">
        <v>6314.8620000000001</v>
      </c>
      <c r="F30" s="135">
        <v>12914.713</v>
      </c>
      <c r="G30" s="135">
        <v>11894.378000000001</v>
      </c>
      <c r="H30" s="135">
        <v>10060.281999999999</v>
      </c>
      <c r="I30" s="135">
        <v>6406.0879999999997</v>
      </c>
      <c r="J30" s="139">
        <v>5153.6090000000004</v>
      </c>
      <c r="K30" s="134">
        <v>5216.1639999999998</v>
      </c>
      <c r="L30" s="135">
        <v>6846.7870000000003</v>
      </c>
      <c r="M30" s="135">
        <v>7047.3680000000004</v>
      </c>
      <c r="N30" s="135">
        <v>5960.7929999999997</v>
      </c>
      <c r="O30" s="139">
        <v>4639.1170000000002</v>
      </c>
      <c r="P30" s="135">
        <v>78041.856</v>
      </c>
      <c r="Q30" s="79">
        <v>86115.191999999995</v>
      </c>
      <c r="R30" s="252">
        <v>110.34487954771346</v>
      </c>
      <c r="S30" s="335" t="s">
        <v>689</v>
      </c>
      <c r="T30" s="337" t="s">
        <v>717</v>
      </c>
      <c r="U30" s="336" t="s">
        <v>715</v>
      </c>
    </row>
    <row r="31" spans="1:21" ht="12.6" customHeight="1" x14ac:dyDescent="0.25">
      <c r="A31" s="332"/>
      <c r="B31" s="337" t="s">
        <v>718</v>
      </c>
      <c r="C31" s="334" t="s">
        <v>690</v>
      </c>
      <c r="D31" s="134">
        <v>1065.1659999999999</v>
      </c>
      <c r="E31" s="135">
        <v>1460.24</v>
      </c>
      <c r="F31" s="135">
        <v>2502.2600000000002</v>
      </c>
      <c r="G31" s="135">
        <v>2427.6309999999999</v>
      </c>
      <c r="H31" s="135">
        <v>910.92899999999997</v>
      </c>
      <c r="I31" s="135">
        <v>940.45100000000002</v>
      </c>
      <c r="J31" s="139">
        <v>941.15899999999999</v>
      </c>
      <c r="K31" s="134">
        <v>835.697</v>
      </c>
      <c r="L31" s="135">
        <v>1086.665</v>
      </c>
      <c r="M31" s="135">
        <v>1382.53</v>
      </c>
      <c r="N31" s="135">
        <v>3313.625</v>
      </c>
      <c r="O31" s="139">
        <v>1295.462</v>
      </c>
      <c r="P31" s="135">
        <v>17385.689999999999</v>
      </c>
      <c r="Q31" s="79">
        <v>18161.814999999999</v>
      </c>
      <c r="R31" s="252">
        <v>104.46415989241726</v>
      </c>
      <c r="S31" s="335" t="s">
        <v>691</v>
      </c>
      <c r="T31" s="337" t="s">
        <v>719</v>
      </c>
      <c r="U31" s="336"/>
    </row>
    <row r="32" spans="1:21" ht="12.6" customHeight="1" x14ac:dyDescent="0.25">
      <c r="A32" s="332"/>
      <c r="B32" s="337"/>
      <c r="C32" s="334"/>
      <c r="D32" s="134"/>
      <c r="E32" s="135"/>
      <c r="F32" s="135"/>
      <c r="G32" s="135"/>
      <c r="H32" s="135"/>
      <c r="I32" s="135"/>
      <c r="J32" s="139"/>
      <c r="K32" s="134"/>
      <c r="L32" s="135"/>
      <c r="M32" s="135"/>
      <c r="N32" s="135"/>
      <c r="O32" s="139"/>
      <c r="P32" s="135"/>
      <c r="Q32" s="79"/>
      <c r="R32" s="252"/>
      <c r="S32" s="335"/>
      <c r="T32" s="337"/>
      <c r="U32" s="336"/>
    </row>
    <row r="33" spans="1:21" ht="12.6" customHeight="1" x14ac:dyDescent="0.25">
      <c r="A33" s="332" t="s">
        <v>720</v>
      </c>
      <c r="B33" s="337" t="s">
        <v>721</v>
      </c>
      <c r="C33" s="334" t="s">
        <v>688</v>
      </c>
      <c r="D33" s="134">
        <v>27842.806</v>
      </c>
      <c r="E33" s="135">
        <v>32102.808000000001</v>
      </c>
      <c r="F33" s="135">
        <v>30792.777999999998</v>
      </c>
      <c r="G33" s="135">
        <v>31359.366000000002</v>
      </c>
      <c r="H33" s="135">
        <v>31049.222000000002</v>
      </c>
      <c r="I33" s="135">
        <v>23901.341</v>
      </c>
      <c r="J33" s="139">
        <v>19122.814999999999</v>
      </c>
      <c r="K33" s="134">
        <v>18174.802</v>
      </c>
      <c r="L33" s="135">
        <v>18524.024000000001</v>
      </c>
      <c r="M33" s="135">
        <v>18392.234</v>
      </c>
      <c r="N33" s="135">
        <v>20598.976999999999</v>
      </c>
      <c r="O33" s="139">
        <v>23466.550999999999</v>
      </c>
      <c r="P33" s="135">
        <v>239101.37400000001</v>
      </c>
      <c r="Q33" s="79">
        <v>295327.72399999999</v>
      </c>
      <c r="R33" s="252">
        <v>123.51569506246334</v>
      </c>
      <c r="S33" s="335" t="s">
        <v>689</v>
      </c>
      <c r="T33" s="337" t="s">
        <v>722</v>
      </c>
      <c r="U33" s="336" t="s">
        <v>720</v>
      </c>
    </row>
    <row r="34" spans="1:21" ht="12.6" customHeight="1" x14ac:dyDescent="0.25">
      <c r="A34" s="332"/>
      <c r="B34" s="337" t="s">
        <v>723</v>
      </c>
      <c r="C34" s="334" t="s">
        <v>690</v>
      </c>
      <c r="D34" s="134">
        <v>4835.009</v>
      </c>
      <c r="E34" s="135">
        <v>4646.7910000000002</v>
      </c>
      <c r="F34" s="135">
        <v>4322.17</v>
      </c>
      <c r="G34" s="135">
        <v>6782.5990000000002</v>
      </c>
      <c r="H34" s="135">
        <v>5556.5079999999998</v>
      </c>
      <c r="I34" s="135">
        <v>4079.53</v>
      </c>
      <c r="J34" s="139">
        <v>3721.59</v>
      </c>
      <c r="K34" s="134">
        <v>4367.3900000000003</v>
      </c>
      <c r="L34" s="135">
        <v>4140.7389999999996</v>
      </c>
      <c r="M34" s="135">
        <v>3856.9870000000001</v>
      </c>
      <c r="N34" s="135">
        <v>4160.8220000000001</v>
      </c>
      <c r="O34" s="139">
        <v>4647.2259999999997</v>
      </c>
      <c r="P34" s="135">
        <v>38222.506999999998</v>
      </c>
      <c r="Q34" s="79">
        <v>55117.360999999997</v>
      </c>
      <c r="R34" s="252">
        <v>144.20132358141763</v>
      </c>
      <c r="S34" s="335" t="s">
        <v>691</v>
      </c>
      <c r="T34" s="337" t="s">
        <v>724</v>
      </c>
      <c r="U34" s="336"/>
    </row>
    <row r="35" spans="1:21" ht="12.6" customHeight="1" x14ac:dyDescent="0.25">
      <c r="A35" s="332"/>
      <c r="B35" s="337"/>
      <c r="C35" s="334"/>
      <c r="D35" s="134"/>
      <c r="E35" s="135"/>
      <c r="F35" s="135"/>
      <c r="G35" s="135"/>
      <c r="H35" s="135"/>
      <c r="I35" s="135"/>
      <c r="J35" s="139"/>
      <c r="K35" s="134"/>
      <c r="L35" s="135"/>
      <c r="M35" s="135"/>
      <c r="N35" s="135"/>
      <c r="O35" s="139"/>
      <c r="P35" s="135"/>
      <c r="Q35" s="79"/>
      <c r="R35" s="252"/>
      <c r="S35" s="335"/>
      <c r="T35" s="337"/>
      <c r="U35" s="336"/>
    </row>
    <row r="36" spans="1:21" ht="12.6" customHeight="1" x14ac:dyDescent="0.25">
      <c r="A36" s="332" t="s">
        <v>725</v>
      </c>
      <c r="B36" s="337" t="s">
        <v>726</v>
      </c>
      <c r="C36" s="313" t="s">
        <v>688</v>
      </c>
      <c r="D36" s="134">
        <v>24853.276000000002</v>
      </c>
      <c r="E36" s="135">
        <v>27468.075000000001</v>
      </c>
      <c r="F36" s="135">
        <v>26342.17</v>
      </c>
      <c r="G36" s="135">
        <v>25943.713</v>
      </c>
      <c r="H36" s="135">
        <v>32137.183000000001</v>
      </c>
      <c r="I36" s="135">
        <v>29700.508999999998</v>
      </c>
      <c r="J36" s="139">
        <v>29548.761999999999</v>
      </c>
      <c r="K36" s="134">
        <v>24599.366999999998</v>
      </c>
      <c r="L36" s="135">
        <v>26208.853999999999</v>
      </c>
      <c r="M36" s="135">
        <v>29571.873</v>
      </c>
      <c r="N36" s="135">
        <v>34335.531000000003</v>
      </c>
      <c r="O36" s="139">
        <v>34817.495000000003</v>
      </c>
      <c r="P36" s="135">
        <v>324990.22600000002</v>
      </c>
      <c r="Q36" s="79">
        <v>345526.80800000002</v>
      </c>
      <c r="R36" s="252">
        <v>106.31913834848683</v>
      </c>
      <c r="S36" s="315" t="s">
        <v>689</v>
      </c>
      <c r="T36" s="337" t="s">
        <v>727</v>
      </c>
      <c r="U36" s="336" t="s">
        <v>725</v>
      </c>
    </row>
    <row r="37" spans="1:21" ht="12.6" customHeight="1" x14ac:dyDescent="0.25">
      <c r="A37" s="332"/>
      <c r="B37" s="337" t="s">
        <v>728</v>
      </c>
      <c r="C37" s="313" t="s">
        <v>690</v>
      </c>
      <c r="D37" s="134">
        <v>6695.4560000000001</v>
      </c>
      <c r="E37" s="135">
        <v>7234.8770000000004</v>
      </c>
      <c r="F37" s="135">
        <v>8188.8029999999999</v>
      </c>
      <c r="G37" s="135">
        <v>7261.018</v>
      </c>
      <c r="H37" s="135">
        <v>6790.5659999999998</v>
      </c>
      <c r="I37" s="135">
        <v>4752.5829999999996</v>
      </c>
      <c r="J37" s="139">
        <v>5712.9750000000004</v>
      </c>
      <c r="K37" s="134">
        <v>4934.2749999999996</v>
      </c>
      <c r="L37" s="135">
        <v>6546.0370000000003</v>
      </c>
      <c r="M37" s="135">
        <v>10744.236999999999</v>
      </c>
      <c r="N37" s="135">
        <v>11699.826999999999</v>
      </c>
      <c r="O37" s="139">
        <v>8738.9609999999993</v>
      </c>
      <c r="P37" s="135">
        <v>86136.702000000005</v>
      </c>
      <c r="Q37" s="79">
        <v>89299.615000000005</v>
      </c>
      <c r="R37" s="252">
        <v>103.67196900573231</v>
      </c>
      <c r="S37" s="315" t="s">
        <v>691</v>
      </c>
      <c r="T37" s="337" t="s">
        <v>729</v>
      </c>
      <c r="U37" s="336"/>
    </row>
    <row r="38" spans="1:21" ht="12.6" customHeight="1" x14ac:dyDescent="0.25">
      <c r="A38" s="332"/>
      <c r="B38" s="337"/>
      <c r="C38" s="313"/>
      <c r="D38" s="134"/>
      <c r="E38" s="135"/>
      <c r="F38" s="135"/>
      <c r="G38" s="135"/>
      <c r="H38" s="135"/>
      <c r="I38" s="135"/>
      <c r="J38" s="139"/>
      <c r="K38" s="134"/>
      <c r="L38" s="135"/>
      <c r="M38" s="135"/>
      <c r="N38" s="135"/>
      <c r="O38" s="139"/>
      <c r="P38" s="135"/>
      <c r="Q38" s="79"/>
      <c r="R38" s="252"/>
      <c r="S38" s="315"/>
      <c r="T38" s="337"/>
      <c r="U38" s="336"/>
    </row>
    <row r="39" spans="1:21" ht="12.6" customHeight="1" x14ac:dyDescent="0.25">
      <c r="A39" s="332" t="s">
        <v>730</v>
      </c>
      <c r="B39" s="333" t="s">
        <v>731</v>
      </c>
      <c r="C39" s="334" t="s">
        <v>688</v>
      </c>
      <c r="D39" s="134">
        <v>12789.369000000001</v>
      </c>
      <c r="E39" s="135">
        <v>12952.353999999999</v>
      </c>
      <c r="F39" s="135">
        <v>13183.512000000001</v>
      </c>
      <c r="G39" s="135">
        <v>13683.874</v>
      </c>
      <c r="H39" s="135">
        <v>12928.339</v>
      </c>
      <c r="I39" s="135">
        <v>10486.641</v>
      </c>
      <c r="J39" s="139">
        <v>11047.583000000001</v>
      </c>
      <c r="K39" s="134">
        <v>12081.79</v>
      </c>
      <c r="L39" s="135">
        <v>12163.903</v>
      </c>
      <c r="M39" s="135">
        <v>14788.35</v>
      </c>
      <c r="N39" s="135">
        <v>14180.012000000001</v>
      </c>
      <c r="O39" s="139">
        <v>10542.414000000001</v>
      </c>
      <c r="P39" s="135">
        <v>173714.10500000001</v>
      </c>
      <c r="Q39" s="79">
        <v>150828.141</v>
      </c>
      <c r="R39" s="252">
        <v>86.825500439356944</v>
      </c>
      <c r="S39" s="335" t="s">
        <v>689</v>
      </c>
      <c r="T39" s="333" t="s">
        <v>732</v>
      </c>
      <c r="U39" s="336" t="s">
        <v>730</v>
      </c>
    </row>
    <row r="40" spans="1:21" ht="12.6" customHeight="1" x14ac:dyDescent="0.25">
      <c r="A40" s="332"/>
      <c r="B40" s="337"/>
      <c r="C40" s="334" t="s">
        <v>690</v>
      </c>
      <c r="D40" s="134">
        <v>9782.7620000000006</v>
      </c>
      <c r="E40" s="135">
        <v>12358.294</v>
      </c>
      <c r="F40" s="135">
        <v>13456.057000000001</v>
      </c>
      <c r="G40" s="135">
        <v>13896.61</v>
      </c>
      <c r="H40" s="135">
        <v>11194.581</v>
      </c>
      <c r="I40" s="135">
        <v>11515.415000000001</v>
      </c>
      <c r="J40" s="139">
        <v>13136.798000000001</v>
      </c>
      <c r="K40" s="134">
        <v>13655.563</v>
      </c>
      <c r="L40" s="135">
        <v>15381.338</v>
      </c>
      <c r="M40" s="135">
        <v>13743.578</v>
      </c>
      <c r="N40" s="135">
        <v>12696.094999999999</v>
      </c>
      <c r="O40" s="139">
        <v>12348.937</v>
      </c>
      <c r="P40" s="135">
        <v>148433.08600000001</v>
      </c>
      <c r="Q40" s="79">
        <v>153166.02799999999</v>
      </c>
      <c r="R40" s="252">
        <v>103.18860311238154</v>
      </c>
      <c r="S40" s="335" t="s">
        <v>691</v>
      </c>
      <c r="T40" s="337"/>
      <c r="U40" s="336"/>
    </row>
    <row r="41" spans="1:21" ht="12.6" customHeight="1" x14ac:dyDescent="0.25">
      <c r="A41" s="332"/>
      <c r="B41" s="337"/>
      <c r="C41" s="313"/>
      <c r="D41" s="134"/>
      <c r="E41" s="135"/>
      <c r="F41" s="135"/>
      <c r="G41" s="135"/>
      <c r="H41" s="135"/>
      <c r="I41" s="135"/>
      <c r="J41" s="139"/>
      <c r="K41" s="134"/>
      <c r="L41" s="135"/>
      <c r="M41" s="135"/>
      <c r="N41" s="135"/>
      <c r="O41" s="139"/>
      <c r="P41" s="135"/>
      <c r="Q41" s="79"/>
      <c r="R41" s="252"/>
      <c r="S41" s="315"/>
      <c r="T41" s="337"/>
      <c r="U41" s="336"/>
    </row>
    <row r="42" spans="1:21" ht="12.6" customHeight="1" x14ac:dyDescent="0.25">
      <c r="A42" s="332" t="s">
        <v>733</v>
      </c>
      <c r="B42" s="333" t="s">
        <v>734</v>
      </c>
      <c r="C42" s="334" t="s">
        <v>688</v>
      </c>
      <c r="D42" s="134">
        <v>7367.433</v>
      </c>
      <c r="E42" s="135">
        <v>16823.373</v>
      </c>
      <c r="F42" s="135">
        <v>18204.725999999999</v>
      </c>
      <c r="G42" s="135">
        <v>11294.209000000001</v>
      </c>
      <c r="H42" s="135">
        <v>6499.3029999999999</v>
      </c>
      <c r="I42" s="135">
        <v>5536.9269999999997</v>
      </c>
      <c r="J42" s="139">
        <v>5632.5659999999998</v>
      </c>
      <c r="K42" s="134">
        <v>6650.4179999999997</v>
      </c>
      <c r="L42" s="135">
        <v>7583.2929999999997</v>
      </c>
      <c r="M42" s="135">
        <v>8232.7250000000004</v>
      </c>
      <c r="N42" s="135">
        <v>7074.4380000000001</v>
      </c>
      <c r="O42" s="139">
        <v>8305.3739999999998</v>
      </c>
      <c r="P42" s="135">
        <v>97062.853000000003</v>
      </c>
      <c r="Q42" s="79">
        <v>109204.785</v>
      </c>
      <c r="R42" s="252">
        <v>112.50934999819138</v>
      </c>
      <c r="S42" s="335" t="s">
        <v>689</v>
      </c>
      <c r="T42" s="333" t="s">
        <v>735</v>
      </c>
      <c r="U42" s="336" t="s">
        <v>733</v>
      </c>
    </row>
    <row r="43" spans="1:21" ht="12.6" customHeight="1" x14ac:dyDescent="0.25">
      <c r="A43" s="332"/>
      <c r="B43" s="337"/>
      <c r="C43" s="334" t="s">
        <v>690</v>
      </c>
      <c r="D43" s="134">
        <v>31290.2</v>
      </c>
      <c r="E43" s="135">
        <v>35129.457999999999</v>
      </c>
      <c r="F43" s="135">
        <v>32239.992999999999</v>
      </c>
      <c r="G43" s="135">
        <v>21092.013999999999</v>
      </c>
      <c r="H43" s="135">
        <v>16022.406000000001</v>
      </c>
      <c r="I43" s="135">
        <v>15275.103999999999</v>
      </c>
      <c r="J43" s="139">
        <v>22182.794999999998</v>
      </c>
      <c r="K43" s="134">
        <v>25815.242999999999</v>
      </c>
      <c r="L43" s="135">
        <v>18312.659</v>
      </c>
      <c r="M43" s="135">
        <v>20884.646000000001</v>
      </c>
      <c r="N43" s="135">
        <v>26590.664000000001</v>
      </c>
      <c r="O43" s="139">
        <v>21754.331999999999</v>
      </c>
      <c r="P43" s="135">
        <v>279407.53000000003</v>
      </c>
      <c r="Q43" s="79">
        <v>286589.51400000002</v>
      </c>
      <c r="R43" s="252">
        <v>102.57043323062911</v>
      </c>
      <c r="S43" s="335" t="s">
        <v>691</v>
      </c>
      <c r="T43" s="337"/>
      <c r="U43" s="336"/>
    </row>
    <row r="44" spans="1:21" ht="12.6" customHeight="1" x14ac:dyDescent="0.25">
      <c r="A44" s="332"/>
      <c r="B44" s="337"/>
      <c r="C44" s="313"/>
      <c r="D44" s="134"/>
      <c r="E44" s="135"/>
      <c r="F44" s="135"/>
      <c r="G44" s="135"/>
      <c r="H44" s="135"/>
      <c r="I44" s="135"/>
      <c r="J44" s="139"/>
      <c r="K44" s="134"/>
      <c r="L44" s="135"/>
      <c r="M44" s="135"/>
      <c r="N44" s="135"/>
      <c r="O44" s="139"/>
      <c r="P44" s="135"/>
      <c r="Q44" s="79"/>
      <c r="R44" s="252"/>
      <c r="S44" s="315"/>
      <c r="T44" s="337"/>
      <c r="U44" s="336"/>
    </row>
    <row r="45" spans="1:21" ht="12.6" customHeight="1" x14ac:dyDescent="0.25">
      <c r="A45" s="332" t="s">
        <v>736</v>
      </c>
      <c r="B45" s="337" t="s">
        <v>737</v>
      </c>
      <c r="C45" s="334" t="s">
        <v>688</v>
      </c>
      <c r="D45" s="134">
        <v>5423.9189999999999</v>
      </c>
      <c r="E45" s="135">
        <v>4649.415</v>
      </c>
      <c r="F45" s="135">
        <v>5420.7619999999997</v>
      </c>
      <c r="G45" s="135">
        <v>4159.9799999999996</v>
      </c>
      <c r="H45" s="135">
        <v>4368.5079999999998</v>
      </c>
      <c r="I45" s="135">
        <v>4401.1530000000002</v>
      </c>
      <c r="J45" s="139">
        <v>4441.527</v>
      </c>
      <c r="K45" s="134">
        <v>5167.2460000000001</v>
      </c>
      <c r="L45" s="135">
        <v>5023.1580000000004</v>
      </c>
      <c r="M45" s="135">
        <v>5494.6490000000003</v>
      </c>
      <c r="N45" s="135">
        <v>4869.8810000000003</v>
      </c>
      <c r="O45" s="139">
        <v>4872.4390000000003</v>
      </c>
      <c r="P45" s="135">
        <v>52096.288</v>
      </c>
      <c r="Q45" s="79">
        <v>58292.637000000002</v>
      </c>
      <c r="R45" s="252">
        <v>111.89403168225729</v>
      </c>
      <c r="S45" s="335" t="s">
        <v>689</v>
      </c>
      <c r="T45" s="337" t="s">
        <v>738</v>
      </c>
      <c r="U45" s="336" t="s">
        <v>736</v>
      </c>
    </row>
    <row r="46" spans="1:21" ht="12.6" customHeight="1" x14ac:dyDescent="0.25">
      <c r="A46" s="332"/>
      <c r="B46" s="337" t="s">
        <v>739</v>
      </c>
      <c r="C46" s="334" t="s">
        <v>690</v>
      </c>
      <c r="D46" s="134">
        <v>11533.752</v>
      </c>
      <c r="E46" s="135">
        <v>9994.1949999999997</v>
      </c>
      <c r="F46" s="135">
        <v>12350.409</v>
      </c>
      <c r="G46" s="135">
        <v>11618.496999999999</v>
      </c>
      <c r="H46" s="135">
        <v>11932.444</v>
      </c>
      <c r="I46" s="135">
        <v>11359.976000000001</v>
      </c>
      <c r="J46" s="139">
        <v>13092.378000000001</v>
      </c>
      <c r="K46" s="134">
        <v>10724.951999999999</v>
      </c>
      <c r="L46" s="135">
        <v>10222.842000000001</v>
      </c>
      <c r="M46" s="135">
        <v>11121.857</v>
      </c>
      <c r="N46" s="135">
        <v>10067.985000000001</v>
      </c>
      <c r="O46" s="139">
        <v>9855.1110000000008</v>
      </c>
      <c r="P46" s="135">
        <v>125171.988</v>
      </c>
      <c r="Q46" s="79">
        <v>133874.39799999999</v>
      </c>
      <c r="R46" s="252">
        <v>106.95236221701614</v>
      </c>
      <c r="S46" s="335" t="s">
        <v>691</v>
      </c>
      <c r="T46" s="337" t="s">
        <v>740</v>
      </c>
      <c r="U46" s="336"/>
    </row>
    <row r="47" spans="1:21" ht="12.6" customHeight="1" x14ac:dyDescent="0.25">
      <c r="A47" s="332"/>
      <c r="B47" s="337"/>
      <c r="C47" s="313"/>
      <c r="D47" s="134"/>
      <c r="E47" s="135"/>
      <c r="F47" s="135"/>
      <c r="G47" s="135"/>
      <c r="H47" s="135"/>
      <c r="I47" s="135"/>
      <c r="J47" s="139"/>
      <c r="K47" s="134"/>
      <c r="L47" s="135"/>
      <c r="M47" s="135"/>
      <c r="N47" s="135"/>
      <c r="O47" s="139"/>
      <c r="P47" s="135"/>
      <c r="Q47" s="79"/>
      <c r="R47" s="252"/>
      <c r="S47" s="315"/>
      <c r="T47" s="337"/>
      <c r="U47" s="336"/>
    </row>
    <row r="48" spans="1:21" ht="12.6" customHeight="1" x14ac:dyDescent="0.25">
      <c r="A48" s="332" t="s">
        <v>741</v>
      </c>
      <c r="B48" s="337" t="s">
        <v>742</v>
      </c>
      <c r="C48" s="313" t="s">
        <v>688</v>
      </c>
      <c r="D48" s="134">
        <v>8925.1849999999995</v>
      </c>
      <c r="E48" s="135">
        <v>7919.4350000000004</v>
      </c>
      <c r="F48" s="135">
        <v>8454.0650000000005</v>
      </c>
      <c r="G48" s="135">
        <v>6071.9679999999998</v>
      </c>
      <c r="H48" s="135">
        <v>4118.24</v>
      </c>
      <c r="I48" s="135">
        <v>3421.9789999999998</v>
      </c>
      <c r="J48" s="139">
        <v>10074.002</v>
      </c>
      <c r="K48" s="134">
        <v>7370.4830000000002</v>
      </c>
      <c r="L48" s="135">
        <v>5908.88</v>
      </c>
      <c r="M48" s="135">
        <v>6423.3639999999996</v>
      </c>
      <c r="N48" s="135">
        <v>6525.4960000000001</v>
      </c>
      <c r="O48" s="139">
        <v>5824.2349999999997</v>
      </c>
      <c r="P48" s="135">
        <v>93329.667000000001</v>
      </c>
      <c r="Q48" s="79">
        <v>81037.331999999995</v>
      </c>
      <c r="R48" s="252">
        <v>86.829123691183852</v>
      </c>
      <c r="S48" s="315" t="s">
        <v>689</v>
      </c>
      <c r="T48" s="337" t="s">
        <v>743</v>
      </c>
      <c r="U48" s="336" t="s">
        <v>741</v>
      </c>
    </row>
    <row r="49" spans="1:21" ht="12.6" customHeight="1" x14ac:dyDescent="0.25">
      <c r="A49" s="332"/>
      <c r="B49" s="337" t="s">
        <v>744</v>
      </c>
      <c r="C49" s="313" t="s">
        <v>690</v>
      </c>
      <c r="D49" s="134">
        <v>20751.974999999999</v>
      </c>
      <c r="E49" s="135">
        <v>21573.655999999999</v>
      </c>
      <c r="F49" s="135">
        <v>19643.86</v>
      </c>
      <c r="G49" s="135">
        <v>19538.569</v>
      </c>
      <c r="H49" s="135">
        <v>19846.837</v>
      </c>
      <c r="I49" s="135">
        <v>15029.749</v>
      </c>
      <c r="J49" s="139">
        <v>17485.757000000001</v>
      </c>
      <c r="K49" s="134">
        <v>9306.1219999999994</v>
      </c>
      <c r="L49" s="135">
        <v>11518.005999999999</v>
      </c>
      <c r="M49" s="135">
        <v>21063.125</v>
      </c>
      <c r="N49" s="135">
        <v>17525.504000000001</v>
      </c>
      <c r="O49" s="139">
        <v>17538.978999999999</v>
      </c>
      <c r="P49" s="135">
        <v>236365.742</v>
      </c>
      <c r="Q49" s="79">
        <v>210822.139</v>
      </c>
      <c r="R49" s="252">
        <v>89.193187310536743</v>
      </c>
      <c r="S49" s="315" t="s">
        <v>691</v>
      </c>
      <c r="T49" s="337" t="s">
        <v>745</v>
      </c>
      <c r="U49" s="336"/>
    </row>
    <row r="50" spans="1:21" ht="12.6" customHeight="1" x14ac:dyDescent="0.25">
      <c r="A50" s="332"/>
      <c r="B50" s="337"/>
      <c r="C50" s="313"/>
      <c r="D50" s="134"/>
      <c r="E50" s="135"/>
      <c r="F50" s="135"/>
      <c r="G50" s="135"/>
      <c r="H50" s="135"/>
      <c r="I50" s="135"/>
      <c r="J50" s="139"/>
      <c r="K50" s="134"/>
      <c r="L50" s="135"/>
      <c r="M50" s="135"/>
      <c r="N50" s="135"/>
      <c r="O50" s="139"/>
      <c r="P50" s="135"/>
      <c r="Q50" s="79"/>
      <c r="R50" s="252"/>
      <c r="S50" s="315"/>
      <c r="T50" s="337"/>
      <c r="U50" s="336"/>
    </row>
    <row r="51" spans="1:21" ht="12.6" customHeight="1" x14ac:dyDescent="0.25">
      <c r="A51" s="332" t="s">
        <v>746</v>
      </c>
      <c r="B51" s="337" t="s">
        <v>747</v>
      </c>
      <c r="C51" s="334" t="s">
        <v>688</v>
      </c>
      <c r="D51" s="134">
        <v>1379.271</v>
      </c>
      <c r="E51" s="135">
        <v>1536.345</v>
      </c>
      <c r="F51" s="135">
        <v>1606.7470000000001</v>
      </c>
      <c r="G51" s="135">
        <v>1533.92</v>
      </c>
      <c r="H51" s="135">
        <v>1771.289</v>
      </c>
      <c r="I51" s="135">
        <v>1373.617</v>
      </c>
      <c r="J51" s="139">
        <v>2386.596</v>
      </c>
      <c r="K51" s="134">
        <v>1619.597</v>
      </c>
      <c r="L51" s="135">
        <v>1866.663</v>
      </c>
      <c r="M51" s="135">
        <v>1704.9349999999999</v>
      </c>
      <c r="N51" s="135">
        <v>1472.0329999999999</v>
      </c>
      <c r="O51" s="139">
        <v>1978.64</v>
      </c>
      <c r="P51" s="135">
        <v>13465.829</v>
      </c>
      <c r="Q51" s="79">
        <v>20229.652999999998</v>
      </c>
      <c r="R51" s="252">
        <v>150.2295402681855</v>
      </c>
      <c r="S51" s="335" t="s">
        <v>689</v>
      </c>
      <c r="T51" s="337" t="s">
        <v>748</v>
      </c>
      <c r="U51" s="336" t="s">
        <v>746</v>
      </c>
    </row>
    <row r="52" spans="1:21" ht="12.6" customHeight="1" x14ac:dyDescent="0.25">
      <c r="A52" s="332"/>
      <c r="B52" s="337" t="s">
        <v>749</v>
      </c>
      <c r="C52" s="334" t="s">
        <v>690</v>
      </c>
      <c r="D52" s="134">
        <v>110.011</v>
      </c>
      <c r="E52" s="135">
        <v>306.21100000000001</v>
      </c>
      <c r="F52" s="135">
        <v>205.50299999999999</v>
      </c>
      <c r="G52" s="135">
        <v>204.34800000000001</v>
      </c>
      <c r="H52" s="135">
        <v>207.92400000000001</v>
      </c>
      <c r="I52" s="135">
        <v>147.18700000000001</v>
      </c>
      <c r="J52" s="139">
        <v>144.00399999999999</v>
      </c>
      <c r="K52" s="134">
        <v>142.89599999999999</v>
      </c>
      <c r="L52" s="135">
        <v>206.661</v>
      </c>
      <c r="M52" s="135">
        <v>182.095</v>
      </c>
      <c r="N52" s="135">
        <v>251.875</v>
      </c>
      <c r="O52" s="139">
        <v>127.092</v>
      </c>
      <c r="P52" s="135">
        <v>2637.3110000000001</v>
      </c>
      <c r="Q52" s="79">
        <v>2235.8069999999998</v>
      </c>
      <c r="R52" s="252">
        <v>84.776008593601574</v>
      </c>
      <c r="S52" s="335" t="s">
        <v>691</v>
      </c>
      <c r="T52" s="337" t="s">
        <v>750</v>
      </c>
      <c r="U52" s="336"/>
    </row>
    <row r="53" spans="1:21" ht="12.6" customHeight="1" x14ac:dyDescent="0.25">
      <c r="A53" s="332"/>
      <c r="B53" s="337"/>
      <c r="C53" s="313"/>
      <c r="D53" s="134"/>
      <c r="E53" s="135"/>
      <c r="F53" s="135"/>
      <c r="G53" s="135"/>
      <c r="H53" s="135"/>
      <c r="I53" s="135"/>
      <c r="J53" s="139"/>
      <c r="K53" s="134"/>
      <c r="L53" s="135"/>
      <c r="M53" s="135"/>
      <c r="N53" s="135"/>
      <c r="O53" s="139"/>
      <c r="P53" s="135"/>
      <c r="Q53" s="79"/>
      <c r="R53" s="252"/>
      <c r="S53" s="315"/>
      <c r="T53" s="337"/>
      <c r="U53" s="336"/>
    </row>
    <row r="54" spans="1:21" ht="12.6" customHeight="1" x14ac:dyDescent="0.25">
      <c r="A54" s="332" t="s">
        <v>751</v>
      </c>
      <c r="B54" s="337" t="s">
        <v>752</v>
      </c>
      <c r="C54" s="334" t="s">
        <v>688</v>
      </c>
      <c r="D54" s="134">
        <v>93.71</v>
      </c>
      <c r="E54" s="135">
        <v>87.405000000000001</v>
      </c>
      <c r="F54" s="135">
        <v>101.13800000000001</v>
      </c>
      <c r="G54" s="135">
        <v>28.727</v>
      </c>
      <c r="H54" s="135">
        <v>153.93600000000001</v>
      </c>
      <c r="I54" s="135">
        <v>165.137</v>
      </c>
      <c r="J54" s="139">
        <v>55.712000000000003</v>
      </c>
      <c r="K54" s="134">
        <v>36.399000000000001</v>
      </c>
      <c r="L54" s="135">
        <v>68.596000000000004</v>
      </c>
      <c r="M54" s="135">
        <v>114.17100000000001</v>
      </c>
      <c r="N54" s="135">
        <v>38.415999999999997</v>
      </c>
      <c r="O54" s="139">
        <v>22.248000000000001</v>
      </c>
      <c r="P54" s="135">
        <v>688.755</v>
      </c>
      <c r="Q54" s="79">
        <v>965.59500000000003</v>
      </c>
      <c r="R54" s="252">
        <v>140.19426356251498</v>
      </c>
      <c r="S54" s="335" t="s">
        <v>689</v>
      </c>
      <c r="T54" s="337" t="s">
        <v>753</v>
      </c>
      <c r="U54" s="336" t="s">
        <v>751</v>
      </c>
    </row>
    <row r="55" spans="1:21" ht="12.6" customHeight="1" x14ac:dyDescent="0.25">
      <c r="A55" s="332"/>
      <c r="B55" s="337" t="s">
        <v>754</v>
      </c>
      <c r="C55" s="334" t="s">
        <v>690</v>
      </c>
      <c r="D55" s="134">
        <v>53.1</v>
      </c>
      <c r="E55" s="135">
        <v>33.420999999999999</v>
      </c>
      <c r="F55" s="135">
        <v>54.418999999999997</v>
      </c>
      <c r="G55" s="135">
        <v>28.085000000000001</v>
      </c>
      <c r="H55" s="135">
        <v>12.095000000000001</v>
      </c>
      <c r="I55" s="135">
        <v>17.803999999999998</v>
      </c>
      <c r="J55" s="139">
        <v>11.648</v>
      </c>
      <c r="K55" s="134">
        <v>22.939</v>
      </c>
      <c r="L55" s="135">
        <v>26.763999999999999</v>
      </c>
      <c r="M55" s="135">
        <v>26.573</v>
      </c>
      <c r="N55" s="135">
        <v>14.116</v>
      </c>
      <c r="O55" s="139">
        <v>2.5830000000000002</v>
      </c>
      <c r="P55" s="135">
        <v>125.426</v>
      </c>
      <c r="Q55" s="79">
        <v>303.54700000000003</v>
      </c>
      <c r="R55" s="252">
        <v>242.01282030838902</v>
      </c>
      <c r="S55" s="335" t="s">
        <v>691</v>
      </c>
      <c r="T55" s="337" t="s">
        <v>755</v>
      </c>
      <c r="U55" s="336"/>
    </row>
    <row r="56" spans="1:21" ht="12.6" customHeight="1" x14ac:dyDescent="0.25">
      <c r="A56" s="332"/>
      <c r="B56" s="337"/>
      <c r="C56" s="313"/>
      <c r="D56" s="134"/>
      <c r="E56" s="135"/>
      <c r="F56" s="135"/>
      <c r="G56" s="135"/>
      <c r="H56" s="135"/>
      <c r="I56" s="135"/>
      <c r="J56" s="139"/>
      <c r="K56" s="134"/>
      <c r="L56" s="135"/>
      <c r="M56" s="135"/>
      <c r="N56" s="135"/>
      <c r="O56" s="139"/>
      <c r="P56" s="135"/>
      <c r="Q56" s="79"/>
      <c r="R56" s="252"/>
      <c r="S56" s="315"/>
      <c r="T56" s="337"/>
      <c r="U56" s="336"/>
    </row>
    <row r="57" spans="1:21" ht="12.6" customHeight="1" x14ac:dyDescent="0.25">
      <c r="A57" s="332" t="s">
        <v>756</v>
      </c>
      <c r="B57" s="337" t="s">
        <v>757</v>
      </c>
      <c r="C57" s="334" t="s">
        <v>688</v>
      </c>
      <c r="D57" s="134">
        <v>13300.489</v>
      </c>
      <c r="E57" s="135">
        <v>13571.815000000001</v>
      </c>
      <c r="F57" s="135">
        <v>11944.348</v>
      </c>
      <c r="G57" s="135">
        <v>13695.115</v>
      </c>
      <c r="H57" s="135">
        <v>12088.073</v>
      </c>
      <c r="I57" s="135">
        <v>12299.049000000001</v>
      </c>
      <c r="J57" s="139">
        <v>13559.734</v>
      </c>
      <c r="K57" s="134">
        <v>12835.477000000001</v>
      </c>
      <c r="L57" s="135">
        <v>12232.914000000001</v>
      </c>
      <c r="M57" s="135">
        <v>15476.539000000001</v>
      </c>
      <c r="N57" s="135">
        <v>13803.482</v>
      </c>
      <c r="O57" s="139">
        <v>11447.234</v>
      </c>
      <c r="P57" s="135">
        <v>164945.20800000001</v>
      </c>
      <c r="Q57" s="79">
        <v>156254.269</v>
      </c>
      <c r="R57" s="252">
        <v>94.7310145560579</v>
      </c>
      <c r="S57" s="335" t="s">
        <v>689</v>
      </c>
      <c r="T57" s="337" t="s">
        <v>758</v>
      </c>
      <c r="U57" s="336" t="s">
        <v>756</v>
      </c>
    </row>
    <row r="58" spans="1:21" ht="12.6" customHeight="1" x14ac:dyDescent="0.25">
      <c r="A58" s="332"/>
      <c r="B58" s="337" t="s">
        <v>759</v>
      </c>
      <c r="C58" s="334" t="s">
        <v>690</v>
      </c>
      <c r="D58" s="134">
        <v>4607.192</v>
      </c>
      <c r="E58" s="135">
        <v>4319.4359999999997</v>
      </c>
      <c r="F58" s="135">
        <v>4114.7830000000004</v>
      </c>
      <c r="G58" s="135">
        <v>4568.9229999999998</v>
      </c>
      <c r="H58" s="135">
        <v>4296.335</v>
      </c>
      <c r="I58" s="135">
        <v>4366.6980000000003</v>
      </c>
      <c r="J58" s="139">
        <v>4576.6610000000001</v>
      </c>
      <c r="K58" s="134">
        <v>4414.4650000000001</v>
      </c>
      <c r="L58" s="135">
        <v>4579.8530000000001</v>
      </c>
      <c r="M58" s="135">
        <v>5289.9589999999998</v>
      </c>
      <c r="N58" s="135">
        <v>4655.2290000000003</v>
      </c>
      <c r="O58" s="139">
        <v>3931.7060000000001</v>
      </c>
      <c r="P58" s="135">
        <v>82548.464999999997</v>
      </c>
      <c r="Q58" s="79">
        <v>53721.24</v>
      </c>
      <c r="R58" s="252">
        <v>65.07842392950613</v>
      </c>
      <c r="S58" s="335" t="s">
        <v>691</v>
      </c>
      <c r="T58" s="337" t="s">
        <v>760</v>
      </c>
      <c r="U58" s="336"/>
    </row>
    <row r="59" spans="1:21" ht="12.6" customHeight="1" x14ac:dyDescent="0.25">
      <c r="A59" s="332"/>
      <c r="B59" s="337"/>
      <c r="C59" s="313"/>
      <c r="D59" s="134"/>
      <c r="E59" s="135"/>
      <c r="F59" s="135"/>
      <c r="G59" s="135"/>
      <c r="H59" s="135"/>
      <c r="I59" s="135"/>
      <c r="J59" s="139"/>
      <c r="K59" s="134"/>
      <c r="L59" s="135"/>
      <c r="M59" s="135"/>
      <c r="N59" s="135"/>
      <c r="O59" s="139"/>
      <c r="P59" s="135"/>
      <c r="Q59" s="79"/>
      <c r="R59" s="252"/>
      <c r="S59" s="315"/>
      <c r="T59" s="337"/>
      <c r="U59" s="336"/>
    </row>
    <row r="60" spans="1:21" ht="12.6" customHeight="1" x14ac:dyDescent="0.25">
      <c r="A60" s="332" t="s">
        <v>761</v>
      </c>
      <c r="B60" s="337" t="s">
        <v>762</v>
      </c>
      <c r="C60" s="313" t="s">
        <v>688</v>
      </c>
      <c r="D60" s="134">
        <v>25264.762999999999</v>
      </c>
      <c r="E60" s="135">
        <v>15684.16</v>
      </c>
      <c r="F60" s="135">
        <v>17798.574000000001</v>
      </c>
      <c r="G60" s="135">
        <v>17457.078000000001</v>
      </c>
      <c r="H60" s="135">
        <v>20014.93</v>
      </c>
      <c r="I60" s="135">
        <v>19163.705000000002</v>
      </c>
      <c r="J60" s="139">
        <v>22393.442999999999</v>
      </c>
      <c r="K60" s="134">
        <v>21195.473000000002</v>
      </c>
      <c r="L60" s="135">
        <v>21108.699000000001</v>
      </c>
      <c r="M60" s="135">
        <v>22824.576000000001</v>
      </c>
      <c r="N60" s="135">
        <v>22044.894</v>
      </c>
      <c r="O60" s="139">
        <v>22683.745999999999</v>
      </c>
      <c r="P60" s="135">
        <v>226437.14</v>
      </c>
      <c r="Q60" s="79">
        <v>247634.041</v>
      </c>
      <c r="R60" s="252">
        <v>109.36105313819102</v>
      </c>
      <c r="S60" s="315" t="s">
        <v>689</v>
      </c>
      <c r="T60" s="337" t="s">
        <v>763</v>
      </c>
      <c r="U60" s="336" t="s">
        <v>761</v>
      </c>
    </row>
    <row r="61" spans="1:21" ht="12.6" customHeight="1" x14ac:dyDescent="0.25">
      <c r="A61" s="332"/>
      <c r="B61" s="337" t="s">
        <v>764</v>
      </c>
      <c r="C61" s="313" t="s">
        <v>690</v>
      </c>
      <c r="D61" s="134">
        <v>10529.855</v>
      </c>
      <c r="E61" s="135">
        <v>8975.2219999999998</v>
      </c>
      <c r="F61" s="135">
        <v>9028.7180000000008</v>
      </c>
      <c r="G61" s="135">
        <v>9605.1360000000004</v>
      </c>
      <c r="H61" s="135">
        <v>8665.1569999999992</v>
      </c>
      <c r="I61" s="135">
        <v>8071.0810000000001</v>
      </c>
      <c r="J61" s="139">
        <v>9499.19</v>
      </c>
      <c r="K61" s="134">
        <v>9600.1939999999995</v>
      </c>
      <c r="L61" s="135">
        <v>9684.4860000000008</v>
      </c>
      <c r="M61" s="135">
        <v>9625.9660000000003</v>
      </c>
      <c r="N61" s="135">
        <v>9065.61</v>
      </c>
      <c r="O61" s="139">
        <v>9669.634</v>
      </c>
      <c r="P61" s="135">
        <v>106870.431</v>
      </c>
      <c r="Q61" s="79">
        <v>112020.249</v>
      </c>
      <c r="R61" s="252">
        <v>104.81874916364846</v>
      </c>
      <c r="S61" s="315" t="s">
        <v>691</v>
      </c>
      <c r="T61" s="337" t="s">
        <v>765</v>
      </c>
      <c r="U61" s="336"/>
    </row>
    <row r="62" spans="1:21" ht="12.6" customHeight="1" x14ac:dyDescent="0.25">
      <c r="A62" s="332"/>
      <c r="B62" s="337"/>
      <c r="C62" s="313"/>
      <c r="D62" s="134"/>
      <c r="E62" s="135"/>
      <c r="F62" s="135"/>
      <c r="G62" s="135"/>
      <c r="H62" s="135"/>
      <c r="I62" s="135"/>
      <c r="J62" s="139"/>
      <c r="K62" s="134"/>
      <c r="L62" s="135"/>
      <c r="M62" s="135"/>
      <c r="N62" s="135"/>
      <c r="O62" s="139"/>
      <c r="P62" s="135"/>
      <c r="Q62" s="79"/>
      <c r="R62" s="252"/>
      <c r="S62" s="315"/>
      <c r="T62" s="337"/>
      <c r="U62" s="336"/>
    </row>
    <row r="63" spans="1:21" ht="12.6" customHeight="1" x14ac:dyDescent="0.25">
      <c r="A63" s="332" t="s">
        <v>766</v>
      </c>
      <c r="B63" s="338" t="s">
        <v>767</v>
      </c>
      <c r="C63" s="334" t="s">
        <v>688</v>
      </c>
      <c r="D63" s="134">
        <v>7022.7030000000004</v>
      </c>
      <c r="E63" s="135">
        <v>6506.08</v>
      </c>
      <c r="F63" s="135">
        <v>7110.9620000000004</v>
      </c>
      <c r="G63" s="135">
        <v>6863.7730000000001</v>
      </c>
      <c r="H63" s="135">
        <v>9502.741</v>
      </c>
      <c r="I63" s="135">
        <v>7698.973</v>
      </c>
      <c r="J63" s="139">
        <v>9306.8829999999998</v>
      </c>
      <c r="K63" s="134">
        <v>9791.1970000000001</v>
      </c>
      <c r="L63" s="135">
        <v>10244.789000000001</v>
      </c>
      <c r="M63" s="135">
        <v>11588.231</v>
      </c>
      <c r="N63" s="135">
        <v>9321.8359999999993</v>
      </c>
      <c r="O63" s="139">
        <v>5400.5690000000004</v>
      </c>
      <c r="P63" s="135">
        <v>95104.76</v>
      </c>
      <c r="Q63" s="79">
        <v>100358.73699999999</v>
      </c>
      <c r="R63" s="252">
        <v>105.52441013467674</v>
      </c>
      <c r="S63" s="335" t="s">
        <v>689</v>
      </c>
      <c r="T63" s="338" t="s">
        <v>768</v>
      </c>
      <c r="U63" s="336" t="s">
        <v>766</v>
      </c>
    </row>
    <row r="64" spans="1:21" ht="12.6" customHeight="1" x14ac:dyDescent="0.25">
      <c r="A64" s="332"/>
      <c r="B64" s="337"/>
      <c r="C64" s="334" t="s">
        <v>690</v>
      </c>
      <c r="D64" s="134">
        <v>15366.146000000001</v>
      </c>
      <c r="E64" s="135">
        <v>14716.39</v>
      </c>
      <c r="F64" s="135">
        <v>16253.254999999999</v>
      </c>
      <c r="G64" s="135">
        <v>16262.534</v>
      </c>
      <c r="H64" s="135">
        <v>17909.297999999999</v>
      </c>
      <c r="I64" s="135">
        <v>15839.156000000001</v>
      </c>
      <c r="J64" s="139">
        <v>18037.677</v>
      </c>
      <c r="K64" s="134">
        <v>14293.571</v>
      </c>
      <c r="L64" s="135">
        <v>19331.957999999999</v>
      </c>
      <c r="M64" s="135">
        <v>25045.841</v>
      </c>
      <c r="N64" s="135">
        <v>23353.778999999999</v>
      </c>
      <c r="O64" s="139">
        <v>16375.415999999999</v>
      </c>
      <c r="P64" s="135">
        <v>191132.514</v>
      </c>
      <c r="Q64" s="79">
        <v>212785.02100000001</v>
      </c>
      <c r="R64" s="252">
        <v>111.32853147110282</v>
      </c>
      <c r="S64" s="335" t="s">
        <v>691</v>
      </c>
      <c r="T64" s="337"/>
      <c r="U64" s="336"/>
    </row>
    <row r="65" spans="1:21" ht="12.6" customHeight="1" x14ac:dyDescent="0.25">
      <c r="A65" s="332"/>
      <c r="B65" s="337"/>
      <c r="C65" s="313"/>
      <c r="D65" s="134"/>
      <c r="E65" s="135"/>
      <c r="F65" s="135"/>
      <c r="G65" s="135"/>
      <c r="H65" s="135"/>
      <c r="I65" s="135"/>
      <c r="J65" s="139"/>
      <c r="K65" s="134"/>
      <c r="L65" s="135"/>
      <c r="M65" s="135"/>
      <c r="N65" s="135"/>
      <c r="O65" s="139"/>
      <c r="P65" s="135"/>
      <c r="Q65" s="79"/>
      <c r="R65" s="252"/>
      <c r="S65" s="315"/>
      <c r="T65" s="337"/>
      <c r="U65" s="336"/>
    </row>
    <row r="66" spans="1:21" ht="12.6" customHeight="1" x14ac:dyDescent="0.25">
      <c r="A66" s="332" t="s">
        <v>769</v>
      </c>
      <c r="B66" s="338" t="s">
        <v>770</v>
      </c>
      <c r="C66" s="334" t="s">
        <v>688</v>
      </c>
      <c r="D66" s="134">
        <v>21078.397000000001</v>
      </c>
      <c r="E66" s="135">
        <v>22686.23</v>
      </c>
      <c r="F66" s="135">
        <v>28886.663</v>
      </c>
      <c r="G66" s="135">
        <v>21070.379000000001</v>
      </c>
      <c r="H66" s="135">
        <v>22315.285</v>
      </c>
      <c r="I66" s="135">
        <v>18360.897000000001</v>
      </c>
      <c r="J66" s="139">
        <v>17626.556</v>
      </c>
      <c r="K66" s="134">
        <v>21105.794000000002</v>
      </c>
      <c r="L66" s="135">
        <v>29424.780999999999</v>
      </c>
      <c r="M66" s="135">
        <v>39242.182000000001</v>
      </c>
      <c r="N66" s="135">
        <v>29971.598000000002</v>
      </c>
      <c r="O66" s="139">
        <v>18651.924999999999</v>
      </c>
      <c r="P66" s="135">
        <v>283349.174</v>
      </c>
      <c r="Q66" s="79">
        <v>290420.68699999998</v>
      </c>
      <c r="R66" s="252">
        <v>102.49568858810225</v>
      </c>
      <c r="S66" s="335" t="s">
        <v>689</v>
      </c>
      <c r="T66" s="338" t="s">
        <v>771</v>
      </c>
      <c r="U66" s="336" t="s">
        <v>769</v>
      </c>
    </row>
    <row r="67" spans="1:21" ht="12.6" customHeight="1" x14ac:dyDescent="0.25">
      <c r="A67" s="332"/>
      <c r="B67" s="337"/>
      <c r="C67" s="334" t="s">
        <v>690</v>
      </c>
      <c r="D67" s="134">
        <v>20803.758999999998</v>
      </c>
      <c r="E67" s="135">
        <v>14405.049000000001</v>
      </c>
      <c r="F67" s="135">
        <v>15251.965</v>
      </c>
      <c r="G67" s="135">
        <v>15067.073</v>
      </c>
      <c r="H67" s="135">
        <v>15890.953</v>
      </c>
      <c r="I67" s="135">
        <v>16393.909</v>
      </c>
      <c r="J67" s="139">
        <v>19372.368999999999</v>
      </c>
      <c r="K67" s="134">
        <v>21736.848999999998</v>
      </c>
      <c r="L67" s="135">
        <v>25839.763999999999</v>
      </c>
      <c r="M67" s="135">
        <v>25551.027999999998</v>
      </c>
      <c r="N67" s="135">
        <v>22612.455999999998</v>
      </c>
      <c r="O67" s="139">
        <v>15785.397999999999</v>
      </c>
      <c r="P67" s="135">
        <v>229720.51199999999</v>
      </c>
      <c r="Q67" s="79">
        <v>228710.57199999999</v>
      </c>
      <c r="R67" s="252">
        <v>99.560361418661643</v>
      </c>
      <c r="S67" s="335" t="s">
        <v>691</v>
      </c>
      <c r="T67" s="337"/>
      <c r="U67" s="336"/>
    </row>
    <row r="68" spans="1:21" ht="12.6" customHeight="1" x14ac:dyDescent="0.25">
      <c r="A68" s="332"/>
      <c r="B68" s="337"/>
      <c r="C68" s="313"/>
      <c r="D68" s="134"/>
      <c r="E68" s="135"/>
      <c r="F68" s="135"/>
      <c r="G68" s="135"/>
      <c r="H68" s="135"/>
      <c r="I68" s="135"/>
      <c r="J68" s="139"/>
      <c r="K68" s="134"/>
      <c r="L68" s="135"/>
      <c r="M68" s="135"/>
      <c r="N68" s="135"/>
      <c r="O68" s="139"/>
      <c r="P68" s="135"/>
      <c r="Q68" s="79"/>
      <c r="R68" s="252"/>
      <c r="S68" s="315"/>
      <c r="T68" s="337"/>
      <c r="U68" s="336"/>
    </row>
    <row r="69" spans="1:21" ht="12.6" customHeight="1" x14ac:dyDescent="0.25">
      <c r="A69" s="332" t="s">
        <v>772</v>
      </c>
      <c r="B69" s="337" t="s">
        <v>773</v>
      </c>
      <c r="C69" s="334" t="s">
        <v>688</v>
      </c>
      <c r="D69" s="134">
        <v>22915.946</v>
      </c>
      <c r="E69" s="135">
        <v>22970.467000000001</v>
      </c>
      <c r="F69" s="135">
        <v>25934.174999999999</v>
      </c>
      <c r="G69" s="135">
        <v>26205.454000000002</v>
      </c>
      <c r="H69" s="135">
        <v>26739.981</v>
      </c>
      <c r="I69" s="135">
        <v>23710.785</v>
      </c>
      <c r="J69" s="139">
        <v>25701.002</v>
      </c>
      <c r="K69" s="134">
        <v>25780.503000000001</v>
      </c>
      <c r="L69" s="135">
        <v>27210.357</v>
      </c>
      <c r="M69" s="135">
        <v>31091.963</v>
      </c>
      <c r="N69" s="135">
        <v>28783.833999999999</v>
      </c>
      <c r="O69" s="139">
        <v>23966.656999999999</v>
      </c>
      <c r="P69" s="135">
        <v>288686.87800000003</v>
      </c>
      <c r="Q69" s="79">
        <v>311011.12400000001</v>
      </c>
      <c r="R69" s="252">
        <v>107.73303108013104</v>
      </c>
      <c r="S69" s="335" t="s">
        <v>689</v>
      </c>
      <c r="T69" s="337" t="s">
        <v>774</v>
      </c>
      <c r="U69" s="336" t="s">
        <v>772</v>
      </c>
    </row>
    <row r="70" spans="1:21" ht="12.6" customHeight="1" x14ac:dyDescent="0.25">
      <c r="A70" s="332"/>
      <c r="B70" s="337" t="s">
        <v>775</v>
      </c>
      <c r="C70" s="334" t="s">
        <v>690</v>
      </c>
      <c r="D70" s="134">
        <v>11067.218000000001</v>
      </c>
      <c r="E70" s="135">
        <v>11967.565000000001</v>
      </c>
      <c r="F70" s="135">
        <v>12077.076999999999</v>
      </c>
      <c r="G70" s="135">
        <v>12375.672</v>
      </c>
      <c r="H70" s="135">
        <v>13516.764999999999</v>
      </c>
      <c r="I70" s="135">
        <v>12163.588</v>
      </c>
      <c r="J70" s="139">
        <v>12234.713</v>
      </c>
      <c r="K70" s="134">
        <v>12486.653</v>
      </c>
      <c r="L70" s="135">
        <v>12931.108</v>
      </c>
      <c r="M70" s="135">
        <v>14019.942999999999</v>
      </c>
      <c r="N70" s="135">
        <v>13361.697</v>
      </c>
      <c r="O70" s="139">
        <v>11232.039000000001</v>
      </c>
      <c r="P70" s="135">
        <v>131207.764</v>
      </c>
      <c r="Q70" s="79">
        <v>149434.038</v>
      </c>
      <c r="R70" s="252">
        <v>113.89115509963268</v>
      </c>
      <c r="S70" s="335" t="s">
        <v>691</v>
      </c>
      <c r="T70" s="337" t="s">
        <v>776</v>
      </c>
      <c r="U70" s="336"/>
    </row>
    <row r="71" spans="1:21" ht="12.6" customHeight="1" x14ac:dyDescent="0.25">
      <c r="A71" s="332"/>
      <c r="B71" s="337"/>
      <c r="C71" s="313"/>
      <c r="D71" s="134"/>
      <c r="E71" s="135"/>
      <c r="F71" s="135"/>
      <c r="G71" s="135"/>
      <c r="H71" s="135"/>
      <c r="I71" s="135"/>
      <c r="J71" s="139"/>
      <c r="K71" s="134"/>
      <c r="L71" s="135"/>
      <c r="M71" s="135"/>
      <c r="N71" s="135"/>
      <c r="O71" s="139"/>
      <c r="P71" s="135"/>
      <c r="Q71" s="79"/>
      <c r="R71" s="252"/>
      <c r="S71" s="315"/>
      <c r="T71" s="337"/>
      <c r="U71" s="336"/>
    </row>
    <row r="72" spans="1:21" ht="12.6" customHeight="1" x14ac:dyDescent="0.25">
      <c r="A72" s="332" t="s">
        <v>777</v>
      </c>
      <c r="B72" s="337" t="s">
        <v>778</v>
      </c>
      <c r="C72" s="313" t="s">
        <v>688</v>
      </c>
      <c r="D72" s="134">
        <v>12809.200999999999</v>
      </c>
      <c r="E72" s="135">
        <v>13327.950999999999</v>
      </c>
      <c r="F72" s="135">
        <v>15231.284</v>
      </c>
      <c r="G72" s="135">
        <v>15398.362999999999</v>
      </c>
      <c r="H72" s="135">
        <v>14548.179</v>
      </c>
      <c r="I72" s="135">
        <v>12459.527</v>
      </c>
      <c r="J72" s="139">
        <v>14632.450999999999</v>
      </c>
      <c r="K72" s="134">
        <v>14616.485000000001</v>
      </c>
      <c r="L72" s="135">
        <v>15006.396000000001</v>
      </c>
      <c r="M72" s="135">
        <v>17115.977999999999</v>
      </c>
      <c r="N72" s="135">
        <v>17618.377</v>
      </c>
      <c r="O72" s="139">
        <v>15612.303</v>
      </c>
      <c r="P72" s="135">
        <v>169240.815</v>
      </c>
      <c r="Q72" s="79">
        <v>178376.495</v>
      </c>
      <c r="R72" s="252">
        <v>105.39803592886265</v>
      </c>
      <c r="S72" s="315" t="s">
        <v>689</v>
      </c>
      <c r="T72" s="337" t="s">
        <v>779</v>
      </c>
      <c r="U72" s="336" t="s">
        <v>777</v>
      </c>
    </row>
    <row r="73" spans="1:21" ht="12.6" customHeight="1" x14ac:dyDescent="0.25">
      <c r="A73" s="332"/>
      <c r="B73" s="337" t="s">
        <v>780</v>
      </c>
      <c r="C73" s="313" t="s">
        <v>690</v>
      </c>
      <c r="D73" s="134">
        <v>4433.4849999999997</v>
      </c>
      <c r="E73" s="135">
        <v>3777.2220000000002</v>
      </c>
      <c r="F73" s="135">
        <v>5724.1139999999996</v>
      </c>
      <c r="G73" s="135">
        <v>4499.3909999999996</v>
      </c>
      <c r="H73" s="135">
        <v>4303.18</v>
      </c>
      <c r="I73" s="135">
        <v>3884.2310000000002</v>
      </c>
      <c r="J73" s="139">
        <v>4281.0550000000003</v>
      </c>
      <c r="K73" s="134">
        <v>4267.4679999999998</v>
      </c>
      <c r="L73" s="135">
        <v>4482.5929999999998</v>
      </c>
      <c r="M73" s="135">
        <v>6012.6260000000002</v>
      </c>
      <c r="N73" s="135">
        <v>6242.9080000000004</v>
      </c>
      <c r="O73" s="139">
        <v>5278.8760000000002</v>
      </c>
      <c r="P73" s="135">
        <v>65671.403999999995</v>
      </c>
      <c r="Q73" s="79">
        <v>57187.148999999998</v>
      </c>
      <c r="R73" s="252">
        <v>87.080746743285715</v>
      </c>
      <c r="S73" s="315" t="s">
        <v>691</v>
      </c>
      <c r="T73" s="337" t="s">
        <v>781</v>
      </c>
      <c r="U73" s="336"/>
    </row>
    <row r="74" spans="1:21" ht="12.6" customHeight="1" x14ac:dyDescent="0.25">
      <c r="A74" s="332"/>
      <c r="B74" s="337"/>
      <c r="C74" s="313"/>
      <c r="D74" s="134"/>
      <c r="E74" s="135"/>
      <c r="F74" s="135"/>
      <c r="G74" s="135"/>
      <c r="H74" s="135"/>
      <c r="I74" s="135"/>
      <c r="J74" s="139"/>
      <c r="K74" s="134"/>
      <c r="L74" s="135"/>
      <c r="M74" s="135"/>
      <c r="N74" s="135"/>
      <c r="O74" s="139"/>
      <c r="P74" s="135"/>
      <c r="Q74" s="79"/>
      <c r="R74" s="252"/>
      <c r="S74" s="315"/>
      <c r="T74" s="337"/>
      <c r="U74" s="336"/>
    </row>
    <row r="75" spans="1:21" ht="12.6" customHeight="1" x14ac:dyDescent="0.25">
      <c r="A75" s="332" t="s">
        <v>782</v>
      </c>
      <c r="B75" s="338" t="s">
        <v>783</v>
      </c>
      <c r="C75" s="334" t="s">
        <v>688</v>
      </c>
      <c r="D75" s="134">
        <v>23134.768</v>
      </c>
      <c r="E75" s="135">
        <v>32201.921999999999</v>
      </c>
      <c r="F75" s="135">
        <v>31414.022000000001</v>
      </c>
      <c r="G75" s="135">
        <v>29797.713</v>
      </c>
      <c r="H75" s="135">
        <v>30597.010999999999</v>
      </c>
      <c r="I75" s="135">
        <v>28393.066999999999</v>
      </c>
      <c r="J75" s="139">
        <v>34712.851999999999</v>
      </c>
      <c r="K75" s="134">
        <v>27080.239000000001</v>
      </c>
      <c r="L75" s="135">
        <v>33601.25</v>
      </c>
      <c r="M75" s="135">
        <v>34738.26</v>
      </c>
      <c r="N75" s="135">
        <v>27057.276000000002</v>
      </c>
      <c r="O75" s="139">
        <v>29556.046999999999</v>
      </c>
      <c r="P75" s="135">
        <v>315955.56</v>
      </c>
      <c r="Q75" s="79">
        <v>362284.42700000003</v>
      </c>
      <c r="R75" s="252">
        <v>114.66309597463645</v>
      </c>
      <c r="S75" s="335" t="s">
        <v>689</v>
      </c>
      <c r="T75" s="338" t="s">
        <v>784</v>
      </c>
      <c r="U75" s="336" t="s">
        <v>782</v>
      </c>
    </row>
    <row r="76" spans="1:21" ht="12.6" customHeight="1" x14ac:dyDescent="0.25">
      <c r="A76" s="332"/>
      <c r="B76" s="337"/>
      <c r="C76" s="334" t="s">
        <v>690</v>
      </c>
      <c r="D76" s="134">
        <v>16229.009</v>
      </c>
      <c r="E76" s="135">
        <v>19764.971000000001</v>
      </c>
      <c r="F76" s="135">
        <v>29919.683000000001</v>
      </c>
      <c r="G76" s="135">
        <v>19966.173999999999</v>
      </c>
      <c r="H76" s="135">
        <v>24510.859</v>
      </c>
      <c r="I76" s="135">
        <v>26310.749</v>
      </c>
      <c r="J76" s="139">
        <v>24964.572</v>
      </c>
      <c r="K76" s="134">
        <v>32528.892</v>
      </c>
      <c r="L76" s="135">
        <v>32373.523000000001</v>
      </c>
      <c r="M76" s="135">
        <v>30325.335999999999</v>
      </c>
      <c r="N76" s="135">
        <v>22421.495999999999</v>
      </c>
      <c r="O76" s="139">
        <v>21335.483</v>
      </c>
      <c r="P76" s="135">
        <v>212423.69899999999</v>
      </c>
      <c r="Q76" s="79">
        <v>300650.74699999997</v>
      </c>
      <c r="R76" s="252">
        <v>141.53352399724477</v>
      </c>
      <c r="S76" s="335" t="s">
        <v>691</v>
      </c>
      <c r="T76" s="337"/>
      <c r="U76" s="336"/>
    </row>
    <row r="77" spans="1:21" ht="12.6" customHeight="1" x14ac:dyDescent="0.25">
      <c r="A77" s="332"/>
      <c r="B77" s="337"/>
      <c r="C77" s="313"/>
      <c r="D77" s="134"/>
      <c r="E77" s="135"/>
      <c r="F77" s="135"/>
      <c r="G77" s="135"/>
      <c r="H77" s="135"/>
      <c r="I77" s="135"/>
      <c r="J77" s="139"/>
      <c r="K77" s="134"/>
      <c r="L77" s="135"/>
      <c r="M77" s="135"/>
      <c r="N77" s="135"/>
      <c r="O77" s="139"/>
      <c r="P77" s="135"/>
      <c r="Q77" s="79"/>
      <c r="R77" s="252"/>
      <c r="S77" s="315"/>
      <c r="T77" s="337"/>
      <c r="U77" s="336"/>
    </row>
    <row r="78" spans="1:21" ht="12.6" customHeight="1" x14ac:dyDescent="0.25">
      <c r="A78" s="332" t="s">
        <v>785</v>
      </c>
      <c r="B78" s="338" t="s">
        <v>786</v>
      </c>
      <c r="C78" s="334" t="s">
        <v>688</v>
      </c>
      <c r="D78" s="134">
        <v>27299.596000000001</v>
      </c>
      <c r="E78" s="135">
        <v>28001.044000000002</v>
      </c>
      <c r="F78" s="135">
        <v>32421.028999999999</v>
      </c>
      <c r="G78" s="135">
        <v>33004.245000000003</v>
      </c>
      <c r="H78" s="135">
        <v>35814.976999999999</v>
      </c>
      <c r="I78" s="135">
        <v>37083.347999999998</v>
      </c>
      <c r="J78" s="139">
        <v>39475.957999999999</v>
      </c>
      <c r="K78" s="134">
        <v>33096.701999999997</v>
      </c>
      <c r="L78" s="135">
        <v>32309.928</v>
      </c>
      <c r="M78" s="135">
        <v>35941.987000000001</v>
      </c>
      <c r="N78" s="135">
        <v>35228.601999999999</v>
      </c>
      <c r="O78" s="139">
        <v>31727.699000000001</v>
      </c>
      <c r="P78" s="135">
        <v>414992.68699999998</v>
      </c>
      <c r="Q78" s="79">
        <v>401405.11499999999</v>
      </c>
      <c r="R78" s="252">
        <v>96.725828568636928</v>
      </c>
      <c r="S78" s="335" t="s">
        <v>689</v>
      </c>
      <c r="T78" s="338" t="s">
        <v>787</v>
      </c>
      <c r="U78" s="336" t="s">
        <v>785</v>
      </c>
    </row>
    <row r="79" spans="1:21" ht="12.6" customHeight="1" x14ac:dyDescent="0.25">
      <c r="A79" s="332"/>
      <c r="B79" s="337"/>
      <c r="C79" s="334" t="s">
        <v>690</v>
      </c>
      <c r="D79" s="134">
        <v>13725.460999999999</v>
      </c>
      <c r="E79" s="135">
        <v>11648.166999999999</v>
      </c>
      <c r="F79" s="135">
        <v>12322.599</v>
      </c>
      <c r="G79" s="135">
        <v>17201.788</v>
      </c>
      <c r="H79" s="135">
        <v>19353.095000000001</v>
      </c>
      <c r="I79" s="135">
        <v>18809.368999999999</v>
      </c>
      <c r="J79" s="139">
        <v>19677.571</v>
      </c>
      <c r="K79" s="134">
        <v>16994.324000000001</v>
      </c>
      <c r="L79" s="135">
        <v>13367.273999999999</v>
      </c>
      <c r="M79" s="135">
        <v>14671.874</v>
      </c>
      <c r="N79" s="135">
        <v>15615.371999999999</v>
      </c>
      <c r="O79" s="139">
        <v>15772.427</v>
      </c>
      <c r="P79" s="135">
        <v>172740.60500000001</v>
      </c>
      <c r="Q79" s="79">
        <v>189159.321</v>
      </c>
      <c r="R79" s="252">
        <v>109.50483877256305</v>
      </c>
      <c r="S79" s="335" t="s">
        <v>691</v>
      </c>
      <c r="T79" s="337"/>
      <c r="U79" s="336"/>
    </row>
    <row r="80" spans="1:21" ht="12.6" customHeight="1" x14ac:dyDescent="0.25">
      <c r="A80" s="332"/>
      <c r="B80" s="337"/>
      <c r="C80" s="313"/>
      <c r="D80" s="134"/>
      <c r="E80" s="135"/>
      <c r="F80" s="135"/>
      <c r="G80" s="135"/>
      <c r="H80" s="135"/>
      <c r="I80" s="135"/>
      <c r="J80" s="139"/>
      <c r="K80" s="134"/>
      <c r="L80" s="135"/>
      <c r="M80" s="135"/>
      <c r="N80" s="135"/>
      <c r="O80" s="139"/>
      <c r="P80" s="135"/>
      <c r="Q80" s="79"/>
      <c r="R80" s="252"/>
      <c r="S80" s="315"/>
      <c r="T80" s="337"/>
      <c r="U80" s="336"/>
    </row>
    <row r="81" spans="1:21" ht="13.5" x14ac:dyDescent="0.25">
      <c r="A81" s="332" t="s">
        <v>788</v>
      </c>
      <c r="B81" s="337" t="s">
        <v>789</v>
      </c>
      <c r="C81" s="334" t="s">
        <v>688</v>
      </c>
      <c r="D81" s="134">
        <v>16688.429</v>
      </c>
      <c r="E81" s="135">
        <v>15470.352999999999</v>
      </c>
      <c r="F81" s="135">
        <v>17078.387999999999</v>
      </c>
      <c r="G81" s="135">
        <v>17232.751</v>
      </c>
      <c r="H81" s="135">
        <v>19375.368999999999</v>
      </c>
      <c r="I81" s="135">
        <v>15426.861999999999</v>
      </c>
      <c r="J81" s="139">
        <v>17864.019</v>
      </c>
      <c r="K81" s="134">
        <v>17910.566999999999</v>
      </c>
      <c r="L81" s="135">
        <v>17627.303</v>
      </c>
      <c r="M81" s="135">
        <v>18601.811000000002</v>
      </c>
      <c r="N81" s="135">
        <v>18014.423999999999</v>
      </c>
      <c r="O81" s="139">
        <v>15578.831</v>
      </c>
      <c r="P81" s="135">
        <v>188802.70600000001</v>
      </c>
      <c r="Q81" s="79">
        <v>206869.10699999999</v>
      </c>
      <c r="R81" s="252">
        <v>109.56893117834868</v>
      </c>
      <c r="S81" s="335" t="s">
        <v>689</v>
      </c>
      <c r="T81" s="337" t="s">
        <v>790</v>
      </c>
      <c r="U81" s="336" t="s">
        <v>788</v>
      </c>
    </row>
    <row r="82" spans="1:21" ht="13.5" x14ac:dyDescent="0.25">
      <c r="A82" s="332"/>
      <c r="B82" s="337" t="s">
        <v>791</v>
      </c>
      <c r="C82" s="334" t="s">
        <v>690</v>
      </c>
      <c r="D82" s="134">
        <v>10831.297</v>
      </c>
      <c r="E82" s="135">
        <v>9074.6869999999999</v>
      </c>
      <c r="F82" s="135">
        <v>9999.7369999999992</v>
      </c>
      <c r="G82" s="135">
        <v>8096.3230000000003</v>
      </c>
      <c r="H82" s="135">
        <v>8652.0069999999996</v>
      </c>
      <c r="I82" s="135">
        <v>7727.5749999999998</v>
      </c>
      <c r="J82" s="139">
        <v>8366.2790000000005</v>
      </c>
      <c r="K82" s="134">
        <v>8551.4639999999999</v>
      </c>
      <c r="L82" s="135">
        <v>7659.9960000000001</v>
      </c>
      <c r="M82" s="135">
        <v>7118.4849999999997</v>
      </c>
      <c r="N82" s="135">
        <v>8390.4169999999995</v>
      </c>
      <c r="O82" s="139">
        <v>7314.3339999999998</v>
      </c>
      <c r="P82" s="135">
        <v>97513.25</v>
      </c>
      <c r="Q82" s="79">
        <v>101782.601</v>
      </c>
      <c r="R82" s="252">
        <v>104.37822654869979</v>
      </c>
      <c r="S82" s="335" t="s">
        <v>691</v>
      </c>
      <c r="T82" s="337" t="s">
        <v>792</v>
      </c>
      <c r="U82" s="336"/>
    </row>
    <row r="83" spans="1:21" ht="6" customHeight="1" x14ac:dyDescent="0.25">
      <c r="A83" s="323"/>
      <c r="B83" s="355"/>
      <c r="C83" s="356"/>
      <c r="D83" s="114"/>
      <c r="E83" s="119"/>
      <c r="F83" s="119"/>
      <c r="G83" s="119"/>
      <c r="H83" s="119"/>
      <c r="I83" s="119"/>
      <c r="J83" s="121"/>
      <c r="K83" s="114"/>
      <c r="L83" s="119"/>
      <c r="M83" s="119"/>
      <c r="N83" s="119"/>
      <c r="O83" s="121"/>
      <c r="P83" s="119"/>
      <c r="Q83" s="120"/>
      <c r="R83" s="117"/>
      <c r="S83" s="357"/>
      <c r="T83" s="355"/>
      <c r="U83" s="326"/>
    </row>
    <row r="84" spans="1:21" ht="12.6" customHeight="1" x14ac:dyDescent="0.25">
      <c r="A84" s="350">
        <v>24</v>
      </c>
      <c r="B84" s="351" t="s">
        <v>793</v>
      </c>
      <c r="C84" s="313" t="s">
        <v>688</v>
      </c>
      <c r="D84" s="152">
        <v>14415.431</v>
      </c>
      <c r="E84" s="153">
        <v>11547.223</v>
      </c>
      <c r="F84" s="153">
        <v>15278.492</v>
      </c>
      <c r="G84" s="153">
        <v>13728.683999999999</v>
      </c>
      <c r="H84" s="153">
        <v>20289.424999999999</v>
      </c>
      <c r="I84" s="153">
        <v>18549.971000000001</v>
      </c>
      <c r="J84" s="156">
        <v>22932.507000000001</v>
      </c>
      <c r="K84" s="152">
        <v>17052.967000000001</v>
      </c>
      <c r="L84" s="153">
        <v>14008.206</v>
      </c>
      <c r="M84" s="153">
        <v>21994.15</v>
      </c>
      <c r="N84" s="153">
        <v>14545.267</v>
      </c>
      <c r="O84" s="156">
        <v>17469.13</v>
      </c>
      <c r="P84" s="153">
        <v>171807.041</v>
      </c>
      <c r="Q84" s="153">
        <v>201811.45300000001</v>
      </c>
      <c r="R84" s="352">
        <v>117.46401767084737</v>
      </c>
      <c r="S84" s="315" t="s">
        <v>689</v>
      </c>
      <c r="T84" s="351" t="s">
        <v>794</v>
      </c>
      <c r="U84" s="353">
        <v>24</v>
      </c>
    </row>
    <row r="85" spans="1:21" ht="12.6" customHeight="1" x14ac:dyDescent="0.25">
      <c r="A85" s="323"/>
      <c r="B85" s="351" t="s">
        <v>795</v>
      </c>
      <c r="C85" s="313" t="s">
        <v>690</v>
      </c>
      <c r="D85" s="152">
        <v>798.47799999999995</v>
      </c>
      <c r="E85" s="153">
        <v>458.52100000000002</v>
      </c>
      <c r="F85" s="153">
        <v>387.85</v>
      </c>
      <c r="G85" s="153">
        <v>327.42</v>
      </c>
      <c r="H85" s="153">
        <v>521.19399999999996</v>
      </c>
      <c r="I85" s="153">
        <v>360.02100000000002</v>
      </c>
      <c r="J85" s="156">
        <v>169.09299999999999</v>
      </c>
      <c r="K85" s="152">
        <v>470.71300000000002</v>
      </c>
      <c r="L85" s="153">
        <v>762.06500000000005</v>
      </c>
      <c r="M85" s="153">
        <v>840.10500000000002</v>
      </c>
      <c r="N85" s="153">
        <v>558.928</v>
      </c>
      <c r="O85" s="156">
        <v>474.99700000000001</v>
      </c>
      <c r="P85" s="153">
        <v>8602.0650000000005</v>
      </c>
      <c r="Q85" s="153">
        <v>6129.3850000000002</v>
      </c>
      <c r="R85" s="352">
        <v>71.254809165008638</v>
      </c>
      <c r="S85" s="315" t="s">
        <v>691</v>
      </c>
      <c r="T85" s="324" t="s">
        <v>796</v>
      </c>
      <c r="U85" s="326"/>
    </row>
    <row r="86" spans="1:21" ht="12.6" customHeight="1" x14ac:dyDescent="0.25">
      <c r="A86" s="323"/>
      <c r="B86" s="331"/>
      <c r="C86" s="313"/>
      <c r="D86" s="327"/>
      <c r="E86" s="328"/>
      <c r="F86" s="328"/>
      <c r="G86" s="328"/>
      <c r="H86" s="328"/>
      <c r="I86" s="328"/>
      <c r="J86" s="329"/>
      <c r="K86" s="327"/>
      <c r="L86" s="328"/>
      <c r="M86" s="328"/>
      <c r="N86" s="328"/>
      <c r="O86" s="329"/>
      <c r="P86" s="328"/>
      <c r="Q86" s="328"/>
      <c r="R86" s="330"/>
      <c r="S86" s="315"/>
      <c r="T86" s="324"/>
      <c r="U86" s="326"/>
    </row>
    <row r="87" spans="1:21" ht="12.6" customHeight="1" x14ac:dyDescent="0.25">
      <c r="A87" s="350">
        <v>25</v>
      </c>
      <c r="B87" s="333" t="s">
        <v>797</v>
      </c>
      <c r="C87" s="334" t="s">
        <v>688</v>
      </c>
      <c r="D87" s="134">
        <v>12802.837</v>
      </c>
      <c r="E87" s="135">
        <v>14604.061</v>
      </c>
      <c r="F87" s="135">
        <v>13521.232</v>
      </c>
      <c r="G87" s="135">
        <v>14387.575999999999</v>
      </c>
      <c r="H87" s="135">
        <v>14037.201999999999</v>
      </c>
      <c r="I87" s="135">
        <v>13307.948</v>
      </c>
      <c r="J87" s="139">
        <v>12424.404</v>
      </c>
      <c r="K87" s="134">
        <v>12594.388000000001</v>
      </c>
      <c r="L87" s="135">
        <v>12898.174999999999</v>
      </c>
      <c r="M87" s="135">
        <v>14327.37</v>
      </c>
      <c r="N87" s="135">
        <v>13630.012000000001</v>
      </c>
      <c r="O87" s="139">
        <v>11257.806</v>
      </c>
      <c r="P87" s="135">
        <v>171461.98499999999</v>
      </c>
      <c r="Q87" s="79">
        <v>159793.011</v>
      </c>
      <c r="R87" s="252">
        <v>93.194424991638826</v>
      </c>
      <c r="S87" s="335" t="s">
        <v>689</v>
      </c>
      <c r="T87" s="337" t="s">
        <v>798</v>
      </c>
      <c r="U87" s="336" t="s">
        <v>799</v>
      </c>
    </row>
    <row r="88" spans="1:21" ht="12.6" customHeight="1" x14ac:dyDescent="0.25">
      <c r="A88" s="323"/>
      <c r="B88" s="337" t="s">
        <v>800</v>
      </c>
      <c r="C88" s="334" t="s">
        <v>690</v>
      </c>
      <c r="D88" s="134">
        <v>16602.441999999999</v>
      </c>
      <c r="E88" s="135">
        <v>19436.715</v>
      </c>
      <c r="F88" s="135">
        <v>25353.593000000001</v>
      </c>
      <c r="G88" s="135">
        <v>28457.279999999999</v>
      </c>
      <c r="H88" s="135">
        <v>27502.667000000001</v>
      </c>
      <c r="I88" s="135">
        <v>25214.12</v>
      </c>
      <c r="J88" s="139">
        <v>29654.132000000001</v>
      </c>
      <c r="K88" s="134">
        <v>26079.780999999999</v>
      </c>
      <c r="L88" s="135">
        <v>26287.788</v>
      </c>
      <c r="M88" s="135">
        <v>24560.329000000002</v>
      </c>
      <c r="N88" s="135">
        <v>25111.222000000002</v>
      </c>
      <c r="O88" s="139">
        <v>17153.083999999999</v>
      </c>
      <c r="P88" s="135">
        <v>286052.45199999999</v>
      </c>
      <c r="Q88" s="79">
        <v>291413.15299999999</v>
      </c>
      <c r="R88" s="252">
        <v>101.87402728503791</v>
      </c>
      <c r="S88" s="335" t="s">
        <v>691</v>
      </c>
      <c r="T88" s="337" t="s">
        <v>801</v>
      </c>
      <c r="U88" s="336"/>
    </row>
    <row r="89" spans="1:21" ht="12.6" customHeight="1" x14ac:dyDescent="0.25">
      <c r="A89" s="323"/>
      <c r="B89" s="337"/>
      <c r="C89" s="334"/>
      <c r="D89" s="134"/>
      <c r="E89" s="135"/>
      <c r="F89" s="135"/>
      <c r="G89" s="135"/>
      <c r="H89" s="135"/>
      <c r="I89" s="135"/>
      <c r="J89" s="139"/>
      <c r="K89" s="134"/>
      <c r="L89" s="135"/>
      <c r="M89" s="135"/>
      <c r="N89" s="135"/>
      <c r="O89" s="139"/>
      <c r="P89" s="135"/>
      <c r="Q89" s="79"/>
      <c r="R89" s="252"/>
      <c r="S89" s="335"/>
      <c r="T89" s="337"/>
      <c r="U89" s="336"/>
    </row>
    <row r="90" spans="1:21" ht="12.6" customHeight="1" x14ac:dyDescent="0.25">
      <c r="A90" s="332" t="s">
        <v>802</v>
      </c>
      <c r="B90" s="331" t="s">
        <v>803</v>
      </c>
      <c r="C90" s="334" t="s">
        <v>688</v>
      </c>
      <c r="D90" s="134">
        <v>50223.923000000003</v>
      </c>
      <c r="E90" s="135">
        <v>47676.807000000001</v>
      </c>
      <c r="F90" s="135">
        <v>54818.13</v>
      </c>
      <c r="G90" s="135">
        <v>53962.057999999997</v>
      </c>
      <c r="H90" s="135">
        <v>42748.839</v>
      </c>
      <c r="I90" s="135">
        <v>44443.4</v>
      </c>
      <c r="J90" s="139">
        <v>34722.891000000003</v>
      </c>
      <c r="K90" s="134">
        <v>46427.360999999997</v>
      </c>
      <c r="L90" s="135">
        <v>43902.133000000002</v>
      </c>
      <c r="M90" s="135">
        <v>32918.139000000003</v>
      </c>
      <c r="N90" s="135">
        <v>20703.757000000001</v>
      </c>
      <c r="O90" s="139">
        <v>19191.427</v>
      </c>
      <c r="P90" s="135">
        <v>534333.85400000005</v>
      </c>
      <c r="Q90" s="79">
        <v>491738.86499999999</v>
      </c>
      <c r="R90" s="252">
        <v>92.028394105831808</v>
      </c>
      <c r="S90" s="335" t="s">
        <v>689</v>
      </c>
      <c r="T90" s="337" t="s">
        <v>804</v>
      </c>
      <c r="U90" s="336" t="s">
        <v>802</v>
      </c>
    </row>
    <row r="91" spans="1:21" ht="12.6" customHeight="1" x14ac:dyDescent="0.25">
      <c r="A91" s="332"/>
      <c r="B91" s="337"/>
      <c r="C91" s="334" t="s">
        <v>690</v>
      </c>
      <c r="D91" s="134">
        <v>1578.5260000000001</v>
      </c>
      <c r="E91" s="135">
        <v>1634.615</v>
      </c>
      <c r="F91" s="135">
        <v>1953.6759999999999</v>
      </c>
      <c r="G91" s="135">
        <v>2070.0459999999998</v>
      </c>
      <c r="H91" s="135">
        <v>2877.652</v>
      </c>
      <c r="I91" s="135">
        <v>3147.826</v>
      </c>
      <c r="J91" s="139">
        <v>2052.5070000000001</v>
      </c>
      <c r="K91" s="134">
        <v>2219.1959999999999</v>
      </c>
      <c r="L91" s="135">
        <v>2522.3690000000001</v>
      </c>
      <c r="M91" s="135">
        <v>2466.5149999999999</v>
      </c>
      <c r="N91" s="135">
        <v>1499.4590000000001</v>
      </c>
      <c r="O91" s="139">
        <v>1170.028</v>
      </c>
      <c r="P91" s="135">
        <v>29830.012999999999</v>
      </c>
      <c r="Q91" s="79">
        <v>25192.415000000001</v>
      </c>
      <c r="R91" s="252">
        <v>84.453248478302712</v>
      </c>
      <c r="S91" s="335" t="s">
        <v>691</v>
      </c>
      <c r="T91" s="337"/>
      <c r="U91" s="336"/>
    </row>
    <row r="92" spans="1:21" ht="12.6" customHeight="1" x14ac:dyDescent="0.25">
      <c r="A92" s="332"/>
      <c r="B92" s="337"/>
      <c r="C92" s="334"/>
      <c r="D92" s="134"/>
      <c r="E92" s="135"/>
      <c r="F92" s="135"/>
      <c r="G92" s="135"/>
      <c r="H92" s="135"/>
      <c r="I92" s="135"/>
      <c r="J92" s="139"/>
      <c r="K92" s="134"/>
      <c r="L92" s="135"/>
      <c r="M92" s="135"/>
      <c r="N92" s="135"/>
      <c r="O92" s="139"/>
      <c r="P92" s="135"/>
      <c r="Q92" s="79"/>
      <c r="R92" s="252"/>
      <c r="S92" s="335"/>
      <c r="T92" s="337"/>
      <c r="U92" s="336"/>
    </row>
    <row r="93" spans="1:21" ht="12.6" customHeight="1" x14ac:dyDescent="0.25">
      <c r="A93" s="332" t="s">
        <v>805</v>
      </c>
      <c r="B93" s="337" t="s">
        <v>806</v>
      </c>
      <c r="C93" s="334" t="s">
        <v>688</v>
      </c>
      <c r="D93" s="134">
        <v>679506.36600000004</v>
      </c>
      <c r="E93" s="135">
        <v>557059.39</v>
      </c>
      <c r="F93" s="135">
        <v>521009.62400000001</v>
      </c>
      <c r="G93" s="135">
        <v>532543.61199999996</v>
      </c>
      <c r="H93" s="135">
        <v>510504.88900000002</v>
      </c>
      <c r="I93" s="135">
        <v>420132.22499999998</v>
      </c>
      <c r="J93" s="139">
        <v>458546.44799999997</v>
      </c>
      <c r="K93" s="134">
        <v>471759.26199999999</v>
      </c>
      <c r="L93" s="135">
        <v>492490.21</v>
      </c>
      <c r="M93" s="135">
        <v>537234.09100000001</v>
      </c>
      <c r="N93" s="135">
        <v>447989.04200000002</v>
      </c>
      <c r="O93" s="139">
        <v>534239.43299999996</v>
      </c>
      <c r="P93" s="135">
        <v>6333169.5460000001</v>
      </c>
      <c r="Q93" s="79">
        <v>6163014.5920000002</v>
      </c>
      <c r="R93" s="252">
        <v>97.313273349716823</v>
      </c>
      <c r="S93" s="335" t="s">
        <v>689</v>
      </c>
      <c r="T93" s="337" t="s">
        <v>807</v>
      </c>
      <c r="U93" s="336" t="s">
        <v>805</v>
      </c>
    </row>
    <row r="94" spans="1:21" ht="12.6" customHeight="1" x14ac:dyDescent="0.25">
      <c r="A94" s="332"/>
      <c r="B94" s="337" t="s">
        <v>808</v>
      </c>
      <c r="C94" s="334" t="s">
        <v>690</v>
      </c>
      <c r="D94" s="134">
        <v>227629.49400000001</v>
      </c>
      <c r="E94" s="135">
        <v>204353.33499999999</v>
      </c>
      <c r="F94" s="135">
        <v>216343.05300000001</v>
      </c>
      <c r="G94" s="135">
        <v>199413.75099999999</v>
      </c>
      <c r="H94" s="135">
        <v>137561.85699999999</v>
      </c>
      <c r="I94" s="135">
        <v>120972.478</v>
      </c>
      <c r="J94" s="139">
        <v>158215.274</v>
      </c>
      <c r="K94" s="134">
        <v>183288.201</v>
      </c>
      <c r="L94" s="135">
        <v>258915.41699999999</v>
      </c>
      <c r="M94" s="135">
        <v>221758.07699999999</v>
      </c>
      <c r="N94" s="135">
        <v>200507.87400000001</v>
      </c>
      <c r="O94" s="139">
        <v>210365.37100000001</v>
      </c>
      <c r="P94" s="135">
        <v>2388209.4350000001</v>
      </c>
      <c r="Q94" s="79">
        <v>2339324.182</v>
      </c>
      <c r="R94" s="252">
        <v>97.953058375719877</v>
      </c>
      <c r="S94" s="335" t="s">
        <v>691</v>
      </c>
      <c r="T94" s="337" t="s">
        <v>809</v>
      </c>
      <c r="U94" s="336"/>
    </row>
    <row r="95" spans="1:21" ht="12.6" customHeight="1" x14ac:dyDescent="0.25">
      <c r="A95" s="332"/>
      <c r="B95" s="337"/>
      <c r="C95" s="334"/>
      <c r="D95" s="134"/>
      <c r="E95" s="135"/>
      <c r="F95" s="135"/>
      <c r="G95" s="135"/>
      <c r="H95" s="135"/>
      <c r="I95" s="135"/>
      <c r="J95" s="139"/>
      <c r="K95" s="134"/>
      <c r="L95" s="135"/>
      <c r="M95" s="135"/>
      <c r="N95" s="135"/>
      <c r="O95" s="139"/>
      <c r="P95" s="135"/>
      <c r="Q95" s="79"/>
      <c r="R95" s="252"/>
      <c r="S95" s="335"/>
      <c r="T95" s="337"/>
      <c r="U95" s="336"/>
    </row>
    <row r="96" spans="1:21" ht="12.6" customHeight="1" x14ac:dyDescent="0.25">
      <c r="A96" s="332" t="s">
        <v>810</v>
      </c>
      <c r="B96" s="302" t="s">
        <v>811</v>
      </c>
      <c r="C96" s="313" t="s">
        <v>688</v>
      </c>
      <c r="D96" s="134">
        <v>35572.478999999999</v>
      </c>
      <c r="E96" s="135">
        <v>35460.347000000002</v>
      </c>
      <c r="F96" s="135">
        <v>36094.375</v>
      </c>
      <c r="G96" s="135">
        <v>40477.095000000001</v>
      </c>
      <c r="H96" s="135">
        <v>34588.887000000002</v>
      </c>
      <c r="I96" s="135">
        <v>36129.474000000002</v>
      </c>
      <c r="J96" s="139">
        <v>35131.110999999997</v>
      </c>
      <c r="K96" s="134">
        <v>27007.915000000001</v>
      </c>
      <c r="L96" s="135">
        <v>37180.966999999997</v>
      </c>
      <c r="M96" s="135">
        <v>30317.001</v>
      </c>
      <c r="N96" s="135">
        <v>34494.481</v>
      </c>
      <c r="O96" s="139">
        <v>28297.599999999999</v>
      </c>
      <c r="P96" s="135">
        <v>442252.08899999998</v>
      </c>
      <c r="Q96" s="79">
        <v>410751.73200000002</v>
      </c>
      <c r="R96" s="252">
        <v>92.877284746980592</v>
      </c>
      <c r="S96" s="315" t="s">
        <v>689</v>
      </c>
      <c r="T96" s="337" t="s">
        <v>812</v>
      </c>
      <c r="U96" s="336" t="s">
        <v>810</v>
      </c>
    </row>
    <row r="97" spans="1:21" ht="12.6" customHeight="1" x14ac:dyDescent="0.25">
      <c r="A97" s="332"/>
      <c r="B97" s="337"/>
      <c r="C97" s="313" t="s">
        <v>690</v>
      </c>
      <c r="D97" s="134">
        <v>13929.397000000001</v>
      </c>
      <c r="E97" s="135">
        <v>13067.380999999999</v>
      </c>
      <c r="F97" s="135">
        <v>12810.950999999999</v>
      </c>
      <c r="G97" s="135">
        <v>12837.682000000001</v>
      </c>
      <c r="H97" s="135">
        <v>13647.494000000001</v>
      </c>
      <c r="I97" s="135">
        <v>9100.5169999999998</v>
      </c>
      <c r="J97" s="139">
        <v>11645.558000000001</v>
      </c>
      <c r="K97" s="134">
        <v>10408.933000000001</v>
      </c>
      <c r="L97" s="135">
        <v>12010.079</v>
      </c>
      <c r="M97" s="135">
        <v>11949.361999999999</v>
      </c>
      <c r="N97" s="135">
        <v>12726.567999999999</v>
      </c>
      <c r="O97" s="139">
        <v>8840.1260000000002</v>
      </c>
      <c r="P97" s="135">
        <v>168708.61799999999</v>
      </c>
      <c r="Q97" s="79">
        <v>142974.04800000001</v>
      </c>
      <c r="R97" s="252">
        <v>84.746143792132784</v>
      </c>
      <c r="S97" s="315" t="s">
        <v>691</v>
      </c>
      <c r="T97" s="337"/>
      <c r="U97" s="336"/>
    </row>
    <row r="98" spans="1:21" ht="12.6" customHeight="1" x14ac:dyDescent="0.25">
      <c r="A98" s="332"/>
      <c r="B98" s="337"/>
      <c r="C98" s="313"/>
      <c r="D98" s="134"/>
      <c r="E98" s="135"/>
      <c r="F98" s="135"/>
      <c r="G98" s="135"/>
      <c r="H98" s="135"/>
      <c r="I98" s="135"/>
      <c r="J98" s="139"/>
      <c r="K98" s="134"/>
      <c r="L98" s="135"/>
      <c r="M98" s="135"/>
      <c r="N98" s="135"/>
      <c r="O98" s="139"/>
      <c r="P98" s="135"/>
      <c r="Q98" s="79"/>
      <c r="R98" s="252"/>
      <c r="S98" s="315"/>
      <c r="T98" s="337"/>
      <c r="U98" s="336"/>
    </row>
    <row r="99" spans="1:21" ht="12.6" customHeight="1" x14ac:dyDescent="0.25">
      <c r="A99" s="332" t="s">
        <v>813</v>
      </c>
      <c r="B99" s="331" t="s">
        <v>814</v>
      </c>
      <c r="C99" s="334" t="s">
        <v>688</v>
      </c>
      <c r="D99" s="134">
        <v>26430.719000000001</v>
      </c>
      <c r="E99" s="135">
        <v>27679.108</v>
      </c>
      <c r="F99" s="135">
        <v>31282.579000000002</v>
      </c>
      <c r="G99" s="135">
        <v>35444.038999999997</v>
      </c>
      <c r="H99" s="135">
        <v>31068.341</v>
      </c>
      <c r="I99" s="135">
        <v>33897.400999999998</v>
      </c>
      <c r="J99" s="139">
        <v>37563.601000000002</v>
      </c>
      <c r="K99" s="134">
        <v>24342.664000000001</v>
      </c>
      <c r="L99" s="135">
        <v>32816.777999999998</v>
      </c>
      <c r="M99" s="135">
        <v>32236.825000000001</v>
      </c>
      <c r="N99" s="135">
        <v>24646.933000000001</v>
      </c>
      <c r="O99" s="139">
        <v>22092.157999999999</v>
      </c>
      <c r="P99" s="135">
        <v>392460.772</v>
      </c>
      <c r="Q99" s="79">
        <v>359501.14600000001</v>
      </c>
      <c r="R99" s="252">
        <v>91.601803708422608</v>
      </c>
      <c r="S99" s="335" t="s">
        <v>689</v>
      </c>
      <c r="T99" s="337" t="s">
        <v>815</v>
      </c>
      <c r="U99" s="336" t="s">
        <v>813</v>
      </c>
    </row>
    <row r="100" spans="1:21" ht="12.6" customHeight="1" x14ac:dyDescent="0.25">
      <c r="A100" s="332"/>
      <c r="B100" s="337"/>
      <c r="C100" s="334" t="s">
        <v>690</v>
      </c>
      <c r="D100" s="134">
        <v>18945.419999999998</v>
      </c>
      <c r="E100" s="135">
        <v>18387.888999999999</v>
      </c>
      <c r="F100" s="135">
        <v>16745.981</v>
      </c>
      <c r="G100" s="135">
        <v>20219.071</v>
      </c>
      <c r="H100" s="135">
        <v>19212.472000000002</v>
      </c>
      <c r="I100" s="135">
        <v>17814.719000000001</v>
      </c>
      <c r="J100" s="139">
        <v>20070.491000000002</v>
      </c>
      <c r="K100" s="134">
        <v>19312.830000000002</v>
      </c>
      <c r="L100" s="135">
        <v>19570.346000000001</v>
      </c>
      <c r="M100" s="135">
        <v>22542.411</v>
      </c>
      <c r="N100" s="135">
        <v>16688.864000000001</v>
      </c>
      <c r="O100" s="139">
        <v>14732.18</v>
      </c>
      <c r="P100" s="135">
        <v>272966.52299999999</v>
      </c>
      <c r="Q100" s="79">
        <v>224242.674</v>
      </c>
      <c r="R100" s="252">
        <v>82.150247413306431</v>
      </c>
      <c r="S100" s="335" t="s">
        <v>691</v>
      </c>
      <c r="T100" s="337"/>
      <c r="U100" s="336"/>
    </row>
    <row r="101" spans="1:21" ht="12.6" customHeight="1" x14ac:dyDescent="0.25">
      <c r="A101" s="332"/>
      <c r="B101" s="337"/>
      <c r="C101" s="334"/>
      <c r="D101" s="134"/>
      <c r="E101" s="135"/>
      <c r="F101" s="135"/>
      <c r="G101" s="135"/>
      <c r="H101" s="135"/>
      <c r="I101" s="135"/>
      <c r="J101" s="139"/>
      <c r="K101" s="134"/>
      <c r="L101" s="135"/>
      <c r="M101" s="135"/>
      <c r="N101" s="135"/>
      <c r="O101" s="139"/>
      <c r="P101" s="135"/>
      <c r="Q101" s="79"/>
      <c r="R101" s="252"/>
      <c r="S101" s="335"/>
      <c r="T101" s="337"/>
      <c r="U101" s="336"/>
    </row>
    <row r="102" spans="1:21" ht="12.6" customHeight="1" x14ac:dyDescent="0.25">
      <c r="A102" s="332" t="s">
        <v>816</v>
      </c>
      <c r="B102" s="331" t="s">
        <v>817</v>
      </c>
      <c r="C102" s="334" t="s">
        <v>688</v>
      </c>
      <c r="D102" s="134">
        <v>158102.30499999999</v>
      </c>
      <c r="E102" s="135">
        <v>135174.65100000001</v>
      </c>
      <c r="F102" s="135">
        <v>142655.18700000001</v>
      </c>
      <c r="G102" s="135">
        <v>151499.15700000001</v>
      </c>
      <c r="H102" s="135">
        <v>160819.13099999999</v>
      </c>
      <c r="I102" s="135">
        <v>135022.266</v>
      </c>
      <c r="J102" s="139">
        <v>156462.52499999999</v>
      </c>
      <c r="K102" s="134">
        <v>144405.769</v>
      </c>
      <c r="L102" s="135">
        <v>152184.057</v>
      </c>
      <c r="M102" s="135">
        <v>176775.57399999999</v>
      </c>
      <c r="N102" s="135">
        <v>163537.516</v>
      </c>
      <c r="O102" s="139">
        <v>144390.42199999999</v>
      </c>
      <c r="P102" s="135">
        <v>1702726.3049999999</v>
      </c>
      <c r="Q102" s="79">
        <v>1821028.56</v>
      </c>
      <c r="R102" s="252">
        <v>106.94781390600529</v>
      </c>
      <c r="S102" s="335" t="s">
        <v>689</v>
      </c>
      <c r="T102" s="337" t="s">
        <v>818</v>
      </c>
      <c r="U102" s="336" t="s">
        <v>816</v>
      </c>
    </row>
    <row r="103" spans="1:21" ht="12.6" customHeight="1" x14ac:dyDescent="0.25">
      <c r="A103" s="332"/>
      <c r="B103" s="337"/>
      <c r="C103" s="334" t="s">
        <v>690</v>
      </c>
      <c r="D103" s="134">
        <v>31838.431</v>
      </c>
      <c r="E103" s="135">
        <v>29081.32</v>
      </c>
      <c r="F103" s="135">
        <v>38902.652999999998</v>
      </c>
      <c r="G103" s="135">
        <v>31029.969000000001</v>
      </c>
      <c r="H103" s="135">
        <v>31063.919999999998</v>
      </c>
      <c r="I103" s="135">
        <v>44922.097999999998</v>
      </c>
      <c r="J103" s="139">
        <v>29867.503000000001</v>
      </c>
      <c r="K103" s="134">
        <v>27404.379000000001</v>
      </c>
      <c r="L103" s="135">
        <v>48193.525999999998</v>
      </c>
      <c r="M103" s="135">
        <v>39265.595999999998</v>
      </c>
      <c r="N103" s="135">
        <v>35880.258000000002</v>
      </c>
      <c r="O103" s="139">
        <v>45511.794000000002</v>
      </c>
      <c r="P103" s="135">
        <v>386766.37599999999</v>
      </c>
      <c r="Q103" s="79">
        <v>432961.44699999999</v>
      </c>
      <c r="R103" s="252">
        <v>111.94392115409744</v>
      </c>
      <c r="S103" s="335" t="s">
        <v>691</v>
      </c>
      <c r="T103" s="337"/>
      <c r="U103" s="336"/>
    </row>
    <row r="104" spans="1:21" ht="12.6" customHeight="1" x14ac:dyDescent="0.25">
      <c r="A104" s="332"/>
      <c r="B104" s="337"/>
      <c r="C104" s="334"/>
      <c r="D104" s="134"/>
      <c r="E104" s="135"/>
      <c r="F104" s="135"/>
      <c r="G104" s="135"/>
      <c r="H104" s="135"/>
      <c r="I104" s="135"/>
      <c r="J104" s="139"/>
      <c r="K104" s="134"/>
      <c r="L104" s="135"/>
      <c r="M104" s="135"/>
      <c r="N104" s="135"/>
      <c r="O104" s="139"/>
      <c r="P104" s="135"/>
      <c r="Q104" s="79"/>
      <c r="R104" s="252"/>
      <c r="S104" s="335"/>
      <c r="T104" s="337"/>
      <c r="U104" s="336"/>
    </row>
    <row r="105" spans="1:21" ht="12.6" customHeight="1" x14ac:dyDescent="0.25">
      <c r="A105" s="332" t="s">
        <v>819</v>
      </c>
      <c r="B105" s="331" t="s">
        <v>820</v>
      </c>
      <c r="C105" s="334" t="s">
        <v>688</v>
      </c>
      <c r="D105" s="134">
        <v>12574.371999999999</v>
      </c>
      <c r="E105" s="135">
        <v>18774.135999999999</v>
      </c>
      <c r="F105" s="135">
        <v>19105.743999999999</v>
      </c>
      <c r="G105" s="135">
        <v>14002.575000000001</v>
      </c>
      <c r="H105" s="135">
        <v>8349.5499999999993</v>
      </c>
      <c r="I105" s="135">
        <v>10353.616</v>
      </c>
      <c r="J105" s="139">
        <v>10559.267</v>
      </c>
      <c r="K105" s="134">
        <v>14136.141</v>
      </c>
      <c r="L105" s="135">
        <v>9281.8019999999997</v>
      </c>
      <c r="M105" s="135">
        <v>9617.1</v>
      </c>
      <c r="N105" s="135">
        <v>8614.9220000000005</v>
      </c>
      <c r="O105" s="139">
        <v>7813.348</v>
      </c>
      <c r="P105" s="135">
        <v>129110.005</v>
      </c>
      <c r="Q105" s="79">
        <v>143182.573</v>
      </c>
      <c r="R105" s="252">
        <v>110.89967272482097</v>
      </c>
      <c r="S105" s="335" t="s">
        <v>689</v>
      </c>
      <c r="T105" s="337" t="s">
        <v>821</v>
      </c>
      <c r="U105" s="336" t="s">
        <v>819</v>
      </c>
    </row>
    <row r="106" spans="1:21" ht="12.6" customHeight="1" x14ac:dyDescent="0.25">
      <c r="A106" s="332"/>
      <c r="B106" s="337"/>
      <c r="C106" s="334" t="s">
        <v>690</v>
      </c>
      <c r="D106" s="134">
        <v>23376.771000000001</v>
      </c>
      <c r="E106" s="135">
        <v>25323.204000000002</v>
      </c>
      <c r="F106" s="135">
        <v>23113.445</v>
      </c>
      <c r="G106" s="135">
        <v>18590.692999999999</v>
      </c>
      <c r="H106" s="135">
        <v>19155.23</v>
      </c>
      <c r="I106" s="135">
        <v>14740.713</v>
      </c>
      <c r="J106" s="139">
        <v>16625.402999999998</v>
      </c>
      <c r="K106" s="134">
        <v>21078.388999999999</v>
      </c>
      <c r="L106" s="135">
        <v>19505.885999999999</v>
      </c>
      <c r="M106" s="135">
        <v>15477.776</v>
      </c>
      <c r="N106" s="135">
        <v>18364.16</v>
      </c>
      <c r="O106" s="139">
        <v>14880.063</v>
      </c>
      <c r="P106" s="135">
        <v>232461.32699999999</v>
      </c>
      <c r="Q106" s="79">
        <v>230231.73300000001</v>
      </c>
      <c r="R106" s="252">
        <v>99.040875302239002</v>
      </c>
      <c r="S106" s="335" t="s">
        <v>691</v>
      </c>
      <c r="T106" s="337"/>
      <c r="U106" s="336"/>
    </row>
    <row r="107" spans="1:21" ht="12.6" customHeight="1" x14ac:dyDescent="0.25">
      <c r="A107" s="332"/>
      <c r="B107" s="337"/>
      <c r="C107" s="334"/>
      <c r="D107" s="134"/>
      <c r="E107" s="135"/>
      <c r="F107" s="135"/>
      <c r="G107" s="135"/>
      <c r="H107" s="135"/>
      <c r="I107" s="135"/>
      <c r="J107" s="139"/>
      <c r="K107" s="134"/>
      <c r="L107" s="135"/>
      <c r="M107" s="135"/>
      <c r="N107" s="135"/>
      <c r="O107" s="139"/>
      <c r="P107" s="135"/>
      <c r="Q107" s="79"/>
      <c r="R107" s="252"/>
      <c r="S107" s="335"/>
      <c r="T107" s="337"/>
      <c r="U107" s="336"/>
    </row>
    <row r="108" spans="1:21" ht="12.6" customHeight="1" x14ac:dyDescent="0.25">
      <c r="A108" s="332" t="s">
        <v>822</v>
      </c>
      <c r="B108" s="337" t="s">
        <v>823</v>
      </c>
      <c r="C108" s="313" t="s">
        <v>688</v>
      </c>
      <c r="D108" s="134">
        <v>31586.804</v>
      </c>
      <c r="E108" s="135">
        <v>34182.974999999999</v>
      </c>
      <c r="F108" s="135">
        <v>36083.637000000002</v>
      </c>
      <c r="G108" s="135">
        <v>36236.315999999999</v>
      </c>
      <c r="H108" s="135">
        <v>38431.178999999996</v>
      </c>
      <c r="I108" s="135">
        <v>34224.410000000003</v>
      </c>
      <c r="J108" s="139">
        <v>33935.949999999997</v>
      </c>
      <c r="K108" s="134">
        <v>30855.55</v>
      </c>
      <c r="L108" s="135">
        <v>33662.707000000002</v>
      </c>
      <c r="M108" s="135">
        <v>36496.752</v>
      </c>
      <c r="N108" s="135">
        <v>32524.258000000002</v>
      </c>
      <c r="O108" s="139">
        <v>25976.457999999999</v>
      </c>
      <c r="P108" s="135">
        <v>441239.79800000001</v>
      </c>
      <c r="Q108" s="79">
        <v>404196.99599999998</v>
      </c>
      <c r="R108" s="252">
        <v>91.604836606329883</v>
      </c>
      <c r="S108" s="315" t="s">
        <v>689</v>
      </c>
      <c r="T108" s="337" t="s">
        <v>824</v>
      </c>
      <c r="U108" s="336" t="s">
        <v>822</v>
      </c>
    </row>
    <row r="109" spans="1:21" ht="12.6" customHeight="1" x14ac:dyDescent="0.25">
      <c r="A109" s="332"/>
      <c r="B109" s="337" t="s">
        <v>825</v>
      </c>
      <c r="C109" s="313" t="s">
        <v>690</v>
      </c>
      <c r="D109" s="134">
        <v>7239.3519999999999</v>
      </c>
      <c r="E109" s="135">
        <v>6904.2870000000003</v>
      </c>
      <c r="F109" s="135">
        <v>5692.2969999999996</v>
      </c>
      <c r="G109" s="135">
        <v>6818.6570000000002</v>
      </c>
      <c r="H109" s="135">
        <v>7506.1610000000001</v>
      </c>
      <c r="I109" s="135">
        <v>6448.56</v>
      </c>
      <c r="J109" s="139">
        <v>7133.0119999999997</v>
      </c>
      <c r="K109" s="134">
        <v>5430.7550000000001</v>
      </c>
      <c r="L109" s="135">
        <v>6738.7749999999996</v>
      </c>
      <c r="M109" s="135">
        <v>7226.1679999999997</v>
      </c>
      <c r="N109" s="135">
        <v>8219.0910000000003</v>
      </c>
      <c r="O109" s="139">
        <v>5447.5420000000004</v>
      </c>
      <c r="P109" s="135">
        <v>91243.763999999996</v>
      </c>
      <c r="Q109" s="79">
        <v>80804.657000000007</v>
      </c>
      <c r="R109" s="252">
        <v>88.55910087181411</v>
      </c>
      <c r="S109" s="315" t="s">
        <v>691</v>
      </c>
      <c r="T109" s="337" t="s">
        <v>826</v>
      </c>
      <c r="U109" s="336"/>
    </row>
    <row r="110" spans="1:21" ht="12.6" customHeight="1" x14ac:dyDescent="0.25">
      <c r="A110" s="332"/>
      <c r="B110" s="337"/>
      <c r="C110" s="313"/>
      <c r="D110" s="134"/>
      <c r="E110" s="135"/>
      <c r="F110" s="135"/>
      <c r="G110" s="135"/>
      <c r="H110" s="135"/>
      <c r="I110" s="135"/>
      <c r="J110" s="139"/>
      <c r="K110" s="134"/>
      <c r="L110" s="135"/>
      <c r="M110" s="135"/>
      <c r="N110" s="135"/>
      <c r="O110" s="139"/>
      <c r="P110" s="135"/>
      <c r="Q110" s="79"/>
      <c r="R110" s="252"/>
      <c r="S110" s="315"/>
      <c r="T110" s="337"/>
      <c r="U110" s="336"/>
    </row>
    <row r="111" spans="1:21" ht="12.6" customHeight="1" x14ac:dyDescent="0.25">
      <c r="A111" s="332" t="s">
        <v>827</v>
      </c>
      <c r="B111" s="333" t="s">
        <v>828</v>
      </c>
      <c r="C111" s="334" t="s">
        <v>688</v>
      </c>
      <c r="D111" s="134">
        <v>32283.66</v>
      </c>
      <c r="E111" s="135">
        <v>31558.067999999999</v>
      </c>
      <c r="F111" s="135">
        <v>32555.172999999999</v>
      </c>
      <c r="G111" s="135">
        <v>30964.862000000001</v>
      </c>
      <c r="H111" s="135">
        <v>31405.817999999999</v>
      </c>
      <c r="I111" s="135">
        <v>28991.64</v>
      </c>
      <c r="J111" s="139">
        <v>31140.303</v>
      </c>
      <c r="K111" s="134">
        <v>32654.108</v>
      </c>
      <c r="L111" s="135">
        <v>35189.68</v>
      </c>
      <c r="M111" s="135">
        <v>41538.661</v>
      </c>
      <c r="N111" s="135">
        <v>44794.398999999998</v>
      </c>
      <c r="O111" s="139">
        <v>32556.13</v>
      </c>
      <c r="P111" s="135">
        <v>399190.63</v>
      </c>
      <c r="Q111" s="79">
        <v>405632.50199999998</v>
      </c>
      <c r="R111" s="252">
        <v>101.61373326823828</v>
      </c>
      <c r="S111" s="335" t="s">
        <v>689</v>
      </c>
      <c r="T111" s="337" t="s">
        <v>829</v>
      </c>
      <c r="U111" s="336" t="s">
        <v>827</v>
      </c>
    </row>
    <row r="112" spans="1:21" ht="12.6" customHeight="1" x14ac:dyDescent="0.25">
      <c r="A112" s="332"/>
      <c r="B112" s="337" t="s">
        <v>830</v>
      </c>
      <c r="C112" s="334" t="s">
        <v>690</v>
      </c>
      <c r="D112" s="134">
        <v>33475.879999999997</v>
      </c>
      <c r="E112" s="135">
        <v>33898.027000000002</v>
      </c>
      <c r="F112" s="135">
        <v>40122.381000000001</v>
      </c>
      <c r="G112" s="135">
        <v>36206.802000000003</v>
      </c>
      <c r="H112" s="135">
        <v>33807.423999999999</v>
      </c>
      <c r="I112" s="135">
        <v>38299.578000000001</v>
      </c>
      <c r="J112" s="139">
        <v>38645.703999999998</v>
      </c>
      <c r="K112" s="134">
        <v>27670.651000000002</v>
      </c>
      <c r="L112" s="135">
        <v>38073.928</v>
      </c>
      <c r="M112" s="135">
        <v>45005.237999999998</v>
      </c>
      <c r="N112" s="135">
        <v>42640.207000000002</v>
      </c>
      <c r="O112" s="139">
        <v>27549.710999999999</v>
      </c>
      <c r="P112" s="135">
        <v>407902.29800000001</v>
      </c>
      <c r="Q112" s="79">
        <v>435395.53100000002</v>
      </c>
      <c r="R112" s="252">
        <v>106.74015153501293</v>
      </c>
      <c r="S112" s="335" t="s">
        <v>691</v>
      </c>
      <c r="T112" s="337" t="s">
        <v>831</v>
      </c>
      <c r="U112" s="336"/>
    </row>
    <row r="113" spans="1:21" ht="12.6" customHeight="1" x14ac:dyDescent="0.25">
      <c r="A113" s="332"/>
      <c r="B113" s="337"/>
      <c r="C113" s="313"/>
      <c r="D113" s="134"/>
      <c r="E113" s="135"/>
      <c r="F113" s="135"/>
      <c r="G113" s="135"/>
      <c r="H113" s="135"/>
      <c r="I113" s="135"/>
      <c r="J113" s="139"/>
      <c r="K113" s="134"/>
      <c r="L113" s="135"/>
      <c r="M113" s="135"/>
      <c r="N113" s="135"/>
      <c r="O113" s="139"/>
      <c r="P113" s="135"/>
      <c r="Q113" s="79"/>
      <c r="R113" s="252"/>
      <c r="S113" s="315"/>
      <c r="T113" s="337"/>
      <c r="U113" s="336"/>
    </row>
    <row r="114" spans="1:21" ht="12.6" customHeight="1" x14ac:dyDescent="0.25">
      <c r="A114" s="332" t="s">
        <v>832</v>
      </c>
      <c r="B114" s="333" t="s">
        <v>833</v>
      </c>
      <c r="C114" s="334" t="s">
        <v>688</v>
      </c>
      <c r="D114" s="134">
        <v>25208.062999999998</v>
      </c>
      <c r="E114" s="135">
        <v>21335.59</v>
      </c>
      <c r="F114" s="135">
        <v>23775.411</v>
      </c>
      <c r="G114" s="135">
        <v>22310.187000000002</v>
      </c>
      <c r="H114" s="135">
        <v>25001.46</v>
      </c>
      <c r="I114" s="135">
        <v>22125.958999999999</v>
      </c>
      <c r="J114" s="139">
        <v>24599.852999999999</v>
      </c>
      <c r="K114" s="134">
        <v>28995.441999999999</v>
      </c>
      <c r="L114" s="135">
        <v>26353.326000000001</v>
      </c>
      <c r="M114" s="135">
        <v>29808.967000000001</v>
      </c>
      <c r="N114" s="135">
        <v>25433.464</v>
      </c>
      <c r="O114" s="139">
        <v>21562.952000000001</v>
      </c>
      <c r="P114" s="135">
        <v>284103.576</v>
      </c>
      <c r="Q114" s="79">
        <v>296510.674</v>
      </c>
      <c r="R114" s="252">
        <v>104.36710377767298</v>
      </c>
      <c r="S114" s="335" t="s">
        <v>689</v>
      </c>
      <c r="T114" s="337" t="s">
        <v>834</v>
      </c>
      <c r="U114" s="336" t="s">
        <v>832</v>
      </c>
    </row>
    <row r="115" spans="1:21" ht="12.6" customHeight="1" x14ac:dyDescent="0.25">
      <c r="A115" s="332"/>
      <c r="B115" s="337" t="s">
        <v>835</v>
      </c>
      <c r="C115" s="334" t="s">
        <v>690</v>
      </c>
      <c r="D115" s="134">
        <v>12199.615</v>
      </c>
      <c r="E115" s="135">
        <v>10254.712</v>
      </c>
      <c r="F115" s="135">
        <v>11174.798000000001</v>
      </c>
      <c r="G115" s="135">
        <v>10104.566999999999</v>
      </c>
      <c r="H115" s="135">
        <v>10493.192999999999</v>
      </c>
      <c r="I115" s="135">
        <v>9320.4830000000002</v>
      </c>
      <c r="J115" s="139">
        <v>10466.25</v>
      </c>
      <c r="K115" s="134">
        <v>15363.843000000001</v>
      </c>
      <c r="L115" s="135">
        <v>11388.877</v>
      </c>
      <c r="M115" s="135">
        <v>12086.661</v>
      </c>
      <c r="N115" s="135">
        <v>11872.478999999999</v>
      </c>
      <c r="O115" s="139">
        <v>10841.067999999999</v>
      </c>
      <c r="P115" s="135">
        <v>144232.095</v>
      </c>
      <c r="Q115" s="79">
        <v>135566.546</v>
      </c>
      <c r="R115" s="252">
        <v>93.991941252742677</v>
      </c>
      <c r="S115" s="335" t="s">
        <v>691</v>
      </c>
      <c r="T115" s="337" t="s">
        <v>836</v>
      </c>
      <c r="U115" s="336"/>
    </row>
    <row r="116" spans="1:21" ht="12.6" customHeight="1" x14ac:dyDescent="0.25">
      <c r="A116" s="332"/>
      <c r="B116" s="337"/>
      <c r="C116" s="313"/>
      <c r="D116" s="134"/>
      <c r="E116" s="135"/>
      <c r="F116" s="135"/>
      <c r="G116" s="135"/>
      <c r="H116" s="135"/>
      <c r="I116" s="135"/>
      <c r="J116" s="139"/>
      <c r="K116" s="134"/>
      <c r="L116" s="135"/>
      <c r="M116" s="135"/>
      <c r="N116" s="135"/>
      <c r="O116" s="139"/>
      <c r="P116" s="135"/>
      <c r="Q116" s="79"/>
      <c r="R116" s="252"/>
      <c r="S116" s="315"/>
      <c r="T116" s="337"/>
      <c r="U116" s="336"/>
    </row>
    <row r="117" spans="1:21" ht="12.6" customHeight="1" x14ac:dyDescent="0.25">
      <c r="A117" s="332" t="s">
        <v>837</v>
      </c>
      <c r="B117" s="337" t="s">
        <v>838</v>
      </c>
      <c r="C117" s="334" t="s">
        <v>688</v>
      </c>
      <c r="D117" s="134">
        <v>7287.9849999999997</v>
      </c>
      <c r="E117" s="135">
        <v>6351.335</v>
      </c>
      <c r="F117" s="135">
        <v>7794.5079999999998</v>
      </c>
      <c r="G117" s="135">
        <v>7412.2659999999996</v>
      </c>
      <c r="H117" s="135">
        <v>7944.8429999999998</v>
      </c>
      <c r="I117" s="135">
        <v>7241.192</v>
      </c>
      <c r="J117" s="139">
        <v>8586.76</v>
      </c>
      <c r="K117" s="134">
        <v>6862.86</v>
      </c>
      <c r="L117" s="135">
        <v>7984.7910000000002</v>
      </c>
      <c r="M117" s="135">
        <v>9254.7209999999995</v>
      </c>
      <c r="N117" s="135">
        <v>8426.7369999999992</v>
      </c>
      <c r="O117" s="139">
        <v>6268.692</v>
      </c>
      <c r="P117" s="135">
        <v>80963.72</v>
      </c>
      <c r="Q117" s="79">
        <v>91416.69</v>
      </c>
      <c r="R117" s="252">
        <v>112.91068394584636</v>
      </c>
      <c r="S117" s="335" t="s">
        <v>689</v>
      </c>
      <c r="T117" s="337" t="s">
        <v>839</v>
      </c>
      <c r="U117" s="336" t="s">
        <v>837</v>
      </c>
    </row>
    <row r="118" spans="1:21" ht="12.6" customHeight="1" x14ac:dyDescent="0.25">
      <c r="A118" s="332"/>
      <c r="B118" s="337" t="s">
        <v>840</v>
      </c>
      <c r="C118" s="334" t="s">
        <v>690</v>
      </c>
      <c r="D118" s="134">
        <v>5012.8909999999996</v>
      </c>
      <c r="E118" s="135">
        <v>4177.3230000000003</v>
      </c>
      <c r="F118" s="135">
        <v>4409.9219999999996</v>
      </c>
      <c r="G118" s="135">
        <v>5860.915</v>
      </c>
      <c r="H118" s="135">
        <v>5450.5959999999995</v>
      </c>
      <c r="I118" s="135">
        <v>4653.1350000000002</v>
      </c>
      <c r="J118" s="139">
        <v>4705.5510000000004</v>
      </c>
      <c r="K118" s="134">
        <v>5388.41</v>
      </c>
      <c r="L118" s="135">
        <v>3718.4989999999998</v>
      </c>
      <c r="M118" s="135">
        <v>6000.8860000000004</v>
      </c>
      <c r="N118" s="135">
        <v>5037.7929999999997</v>
      </c>
      <c r="O118" s="139">
        <v>5471.81</v>
      </c>
      <c r="P118" s="135">
        <v>52349.535000000003</v>
      </c>
      <c r="Q118" s="79">
        <v>59887.731</v>
      </c>
      <c r="R118" s="252">
        <v>114.39973822117044</v>
      </c>
      <c r="S118" s="335" t="s">
        <v>691</v>
      </c>
      <c r="T118" s="337" t="s">
        <v>841</v>
      </c>
      <c r="U118" s="336"/>
    </row>
    <row r="119" spans="1:21" ht="12.6" customHeight="1" x14ac:dyDescent="0.25">
      <c r="A119" s="332"/>
      <c r="B119" s="337"/>
      <c r="C119" s="313"/>
      <c r="D119" s="134"/>
      <c r="E119" s="135"/>
      <c r="F119" s="135"/>
      <c r="G119" s="135"/>
      <c r="H119" s="135"/>
      <c r="I119" s="135"/>
      <c r="J119" s="139"/>
      <c r="K119" s="134"/>
      <c r="L119" s="135"/>
      <c r="M119" s="135"/>
      <c r="N119" s="135"/>
      <c r="O119" s="139"/>
      <c r="P119" s="135"/>
      <c r="Q119" s="79"/>
      <c r="R119" s="252"/>
      <c r="S119" s="315"/>
      <c r="T119" s="337"/>
      <c r="U119" s="336"/>
    </row>
    <row r="120" spans="1:21" ht="12.6" customHeight="1" x14ac:dyDescent="0.25">
      <c r="A120" s="332" t="s">
        <v>842</v>
      </c>
      <c r="B120" s="337" t="s">
        <v>843</v>
      </c>
      <c r="C120" s="313" t="s">
        <v>688</v>
      </c>
      <c r="D120" s="134">
        <v>534.45899999999995</v>
      </c>
      <c r="E120" s="135">
        <v>347.26100000000002</v>
      </c>
      <c r="F120" s="135">
        <v>580.31399999999996</v>
      </c>
      <c r="G120" s="135">
        <v>1246.037</v>
      </c>
      <c r="H120" s="135">
        <v>494.26900000000001</v>
      </c>
      <c r="I120" s="135">
        <v>634.59799999999996</v>
      </c>
      <c r="J120" s="139">
        <v>447.07600000000002</v>
      </c>
      <c r="K120" s="134">
        <v>325.46199999999999</v>
      </c>
      <c r="L120" s="135">
        <v>476.19200000000001</v>
      </c>
      <c r="M120" s="135">
        <v>837.55200000000002</v>
      </c>
      <c r="N120" s="135">
        <v>783.15899999999999</v>
      </c>
      <c r="O120" s="139">
        <v>3004.9369999999999</v>
      </c>
      <c r="P120" s="135">
        <v>9209.7019999999993</v>
      </c>
      <c r="Q120" s="79">
        <v>9711.3160000000007</v>
      </c>
      <c r="R120" s="252">
        <v>105.44658231069801</v>
      </c>
      <c r="S120" s="315" t="s">
        <v>689</v>
      </c>
      <c r="T120" s="337" t="s">
        <v>844</v>
      </c>
      <c r="U120" s="336" t="s">
        <v>842</v>
      </c>
    </row>
    <row r="121" spans="1:21" ht="12.6" customHeight="1" x14ac:dyDescent="0.25">
      <c r="A121" s="332"/>
      <c r="B121" s="337" t="s">
        <v>845</v>
      </c>
      <c r="C121" s="313" t="s">
        <v>690</v>
      </c>
      <c r="D121" s="134">
        <v>150.14400000000001</v>
      </c>
      <c r="E121" s="135">
        <v>41.164999999999999</v>
      </c>
      <c r="F121" s="135">
        <v>198.89099999999999</v>
      </c>
      <c r="G121" s="135">
        <v>265.82400000000001</v>
      </c>
      <c r="H121" s="135">
        <v>124.142</v>
      </c>
      <c r="I121" s="135">
        <v>163.83000000000001</v>
      </c>
      <c r="J121" s="139">
        <v>96.775000000000006</v>
      </c>
      <c r="K121" s="134">
        <v>34.97</v>
      </c>
      <c r="L121" s="135">
        <v>201.208</v>
      </c>
      <c r="M121" s="135">
        <v>89.769000000000005</v>
      </c>
      <c r="N121" s="135">
        <v>358.40600000000001</v>
      </c>
      <c r="O121" s="139">
        <v>67.013999999999996</v>
      </c>
      <c r="P121" s="135">
        <v>2138.694</v>
      </c>
      <c r="Q121" s="79">
        <v>1792.1379999999999</v>
      </c>
      <c r="R121" s="252">
        <v>83.795905351583727</v>
      </c>
      <c r="S121" s="315" t="s">
        <v>691</v>
      </c>
      <c r="T121" s="337" t="s">
        <v>846</v>
      </c>
      <c r="U121" s="336"/>
    </row>
    <row r="122" spans="1:21" ht="12.6" customHeight="1" x14ac:dyDescent="0.25">
      <c r="A122" s="332"/>
      <c r="B122" s="337"/>
      <c r="C122" s="313"/>
      <c r="D122" s="134"/>
      <c r="E122" s="135"/>
      <c r="F122" s="135"/>
      <c r="G122" s="135"/>
      <c r="H122" s="135"/>
      <c r="I122" s="135"/>
      <c r="J122" s="139"/>
      <c r="K122" s="134"/>
      <c r="L122" s="135"/>
      <c r="M122" s="135"/>
      <c r="N122" s="135"/>
      <c r="O122" s="139"/>
      <c r="P122" s="135"/>
      <c r="Q122" s="79"/>
      <c r="R122" s="252"/>
      <c r="S122" s="315"/>
      <c r="T122" s="337"/>
      <c r="U122" s="336"/>
    </row>
    <row r="123" spans="1:21" ht="12.6" customHeight="1" x14ac:dyDescent="0.25">
      <c r="A123" s="332" t="s">
        <v>847</v>
      </c>
      <c r="B123" s="337" t="s">
        <v>848</v>
      </c>
      <c r="C123" s="334" t="s">
        <v>688</v>
      </c>
      <c r="D123" s="134">
        <v>1847.175</v>
      </c>
      <c r="E123" s="135">
        <v>1266.4849999999999</v>
      </c>
      <c r="F123" s="135">
        <v>2330.9569999999999</v>
      </c>
      <c r="G123" s="135">
        <v>1820.8040000000001</v>
      </c>
      <c r="H123" s="135">
        <v>2377.2179999999998</v>
      </c>
      <c r="I123" s="135">
        <v>2181.837</v>
      </c>
      <c r="J123" s="139">
        <v>1777.7</v>
      </c>
      <c r="K123" s="134">
        <v>1845.34</v>
      </c>
      <c r="L123" s="135">
        <v>2283.701</v>
      </c>
      <c r="M123" s="135">
        <v>1999.91</v>
      </c>
      <c r="N123" s="135">
        <v>2730.4180000000001</v>
      </c>
      <c r="O123" s="139">
        <v>1754.001</v>
      </c>
      <c r="P123" s="135">
        <v>26877.101999999999</v>
      </c>
      <c r="Q123" s="79">
        <v>24215.545999999998</v>
      </c>
      <c r="R123" s="252">
        <v>90.097310342461768</v>
      </c>
      <c r="S123" s="335" t="s">
        <v>689</v>
      </c>
      <c r="T123" s="337" t="s">
        <v>849</v>
      </c>
      <c r="U123" s="336" t="s">
        <v>847</v>
      </c>
    </row>
    <row r="124" spans="1:21" ht="12.6" customHeight="1" x14ac:dyDescent="0.25">
      <c r="A124" s="332"/>
      <c r="B124" s="337" t="s">
        <v>850</v>
      </c>
      <c r="C124" s="334" t="s">
        <v>690</v>
      </c>
      <c r="D124" s="134">
        <v>788.31100000000004</v>
      </c>
      <c r="E124" s="135">
        <v>234.57</v>
      </c>
      <c r="F124" s="135">
        <v>614.17399999999998</v>
      </c>
      <c r="G124" s="135">
        <v>925.428</v>
      </c>
      <c r="H124" s="135">
        <v>1262.799</v>
      </c>
      <c r="I124" s="135">
        <v>1064.952</v>
      </c>
      <c r="J124" s="139">
        <v>480.59699999999998</v>
      </c>
      <c r="K124" s="134">
        <v>665.05899999999997</v>
      </c>
      <c r="L124" s="135">
        <v>788.88099999999997</v>
      </c>
      <c r="M124" s="135">
        <v>692.60599999999999</v>
      </c>
      <c r="N124" s="135">
        <v>1320.1479999999999</v>
      </c>
      <c r="O124" s="139">
        <v>584.09900000000005</v>
      </c>
      <c r="P124" s="135">
        <v>12073.647000000001</v>
      </c>
      <c r="Q124" s="79">
        <v>9421.6239999999998</v>
      </c>
      <c r="R124" s="252">
        <v>78.034615390030865</v>
      </c>
      <c r="S124" s="335" t="s">
        <v>691</v>
      </c>
      <c r="T124" s="337" t="s">
        <v>851</v>
      </c>
      <c r="U124" s="336"/>
    </row>
    <row r="125" spans="1:21" ht="12.6" customHeight="1" x14ac:dyDescent="0.25">
      <c r="A125" s="332"/>
      <c r="B125" s="337"/>
      <c r="C125" s="313"/>
      <c r="D125" s="134"/>
      <c r="E125" s="135"/>
      <c r="F125" s="135"/>
      <c r="G125" s="135"/>
      <c r="H125" s="135"/>
      <c r="I125" s="135"/>
      <c r="J125" s="139"/>
      <c r="K125" s="134"/>
      <c r="L125" s="135"/>
      <c r="M125" s="135"/>
      <c r="N125" s="135"/>
      <c r="O125" s="139"/>
      <c r="P125" s="135"/>
      <c r="Q125" s="79"/>
      <c r="R125" s="252"/>
      <c r="S125" s="315"/>
      <c r="T125" s="337"/>
      <c r="U125" s="336"/>
    </row>
    <row r="126" spans="1:21" ht="12.6" customHeight="1" x14ac:dyDescent="0.25">
      <c r="A126" s="332" t="s">
        <v>852</v>
      </c>
      <c r="B126" s="337" t="s">
        <v>853</v>
      </c>
      <c r="C126" s="334" t="s">
        <v>688</v>
      </c>
      <c r="D126" s="134">
        <v>64364.006000000001</v>
      </c>
      <c r="E126" s="135">
        <v>70072.160000000003</v>
      </c>
      <c r="F126" s="135">
        <v>80402.661999999997</v>
      </c>
      <c r="G126" s="135">
        <v>70245.832999999999</v>
      </c>
      <c r="H126" s="135">
        <v>57097.487999999998</v>
      </c>
      <c r="I126" s="135">
        <v>44625.760999999999</v>
      </c>
      <c r="J126" s="139">
        <v>55238.593000000001</v>
      </c>
      <c r="K126" s="134">
        <v>58771.063999999998</v>
      </c>
      <c r="L126" s="135">
        <v>60477.942000000003</v>
      </c>
      <c r="M126" s="135">
        <v>64716.135000000002</v>
      </c>
      <c r="N126" s="135">
        <v>57209.906000000003</v>
      </c>
      <c r="O126" s="139">
        <v>63996.966</v>
      </c>
      <c r="P126" s="135">
        <v>738846.24199999997</v>
      </c>
      <c r="Q126" s="79">
        <v>747218.51599999995</v>
      </c>
      <c r="R126" s="252">
        <v>101.13315511727269</v>
      </c>
      <c r="S126" s="335" t="s">
        <v>689</v>
      </c>
      <c r="T126" s="337" t="s">
        <v>854</v>
      </c>
      <c r="U126" s="336" t="s">
        <v>852</v>
      </c>
    </row>
    <row r="127" spans="1:21" ht="12.6" customHeight="1" x14ac:dyDescent="0.25">
      <c r="A127" s="332"/>
      <c r="B127" s="337"/>
      <c r="C127" s="334" t="s">
        <v>690</v>
      </c>
      <c r="D127" s="134">
        <v>22327.412</v>
      </c>
      <c r="E127" s="135">
        <v>20736.197</v>
      </c>
      <c r="F127" s="135">
        <v>27462.362000000001</v>
      </c>
      <c r="G127" s="135">
        <v>31548.471000000001</v>
      </c>
      <c r="H127" s="135">
        <v>26580.199000000001</v>
      </c>
      <c r="I127" s="135">
        <v>27608.744999999999</v>
      </c>
      <c r="J127" s="139">
        <v>29682.780999999999</v>
      </c>
      <c r="K127" s="134">
        <v>24817.228999999999</v>
      </c>
      <c r="L127" s="135">
        <v>21169.043000000001</v>
      </c>
      <c r="M127" s="135">
        <v>44878.603000000003</v>
      </c>
      <c r="N127" s="135">
        <v>23676.035</v>
      </c>
      <c r="O127" s="139">
        <v>18042.921999999999</v>
      </c>
      <c r="P127" s="135">
        <v>265339.038</v>
      </c>
      <c r="Q127" s="79">
        <v>318529.99900000001</v>
      </c>
      <c r="R127" s="252">
        <v>120.04641360009755</v>
      </c>
      <c r="S127" s="335" t="s">
        <v>691</v>
      </c>
      <c r="T127" s="337" t="s">
        <v>855</v>
      </c>
      <c r="U127" s="336"/>
    </row>
    <row r="128" spans="1:21" ht="12.6" customHeight="1" x14ac:dyDescent="0.25">
      <c r="A128" s="332"/>
      <c r="B128" s="337"/>
      <c r="C128" s="313"/>
      <c r="D128" s="134"/>
      <c r="E128" s="135"/>
      <c r="F128" s="135"/>
      <c r="G128" s="135"/>
      <c r="H128" s="135"/>
      <c r="I128" s="135"/>
      <c r="J128" s="139"/>
      <c r="K128" s="134"/>
      <c r="L128" s="135"/>
      <c r="M128" s="135"/>
      <c r="N128" s="135"/>
      <c r="O128" s="139"/>
      <c r="P128" s="135"/>
      <c r="Q128" s="79"/>
      <c r="R128" s="252"/>
      <c r="S128" s="315"/>
      <c r="T128" s="337"/>
      <c r="U128" s="336"/>
    </row>
    <row r="129" spans="1:21" ht="12.6" customHeight="1" x14ac:dyDescent="0.25">
      <c r="A129" s="332" t="s">
        <v>856</v>
      </c>
      <c r="B129" s="337" t="s">
        <v>857</v>
      </c>
      <c r="C129" s="334" t="s">
        <v>688</v>
      </c>
      <c r="D129" s="134">
        <v>260027.5</v>
      </c>
      <c r="E129" s="135">
        <v>261147.44899999999</v>
      </c>
      <c r="F129" s="135">
        <v>280296.52500000002</v>
      </c>
      <c r="G129" s="135">
        <v>267696.85100000002</v>
      </c>
      <c r="H129" s="135">
        <v>292435.92200000002</v>
      </c>
      <c r="I129" s="135">
        <v>259580.84400000001</v>
      </c>
      <c r="J129" s="139">
        <v>265345.21500000003</v>
      </c>
      <c r="K129" s="134">
        <v>244414.78200000001</v>
      </c>
      <c r="L129" s="135">
        <v>274696.93</v>
      </c>
      <c r="M129" s="135">
        <v>305792.58500000002</v>
      </c>
      <c r="N129" s="135">
        <v>269088.76199999999</v>
      </c>
      <c r="O129" s="139">
        <v>194292.179</v>
      </c>
      <c r="P129" s="135">
        <v>3147471.5780000002</v>
      </c>
      <c r="Q129" s="79">
        <v>3174815.5440000002</v>
      </c>
      <c r="R129" s="252">
        <v>100.86875974325321</v>
      </c>
      <c r="S129" s="335" t="s">
        <v>689</v>
      </c>
      <c r="T129" s="337" t="s">
        <v>858</v>
      </c>
      <c r="U129" s="336" t="s">
        <v>856</v>
      </c>
    </row>
    <row r="130" spans="1:21" ht="12.6" customHeight="1" x14ac:dyDescent="0.25">
      <c r="A130" s="332"/>
      <c r="B130" s="337"/>
      <c r="C130" s="334" t="s">
        <v>690</v>
      </c>
      <c r="D130" s="134">
        <v>203863.451</v>
      </c>
      <c r="E130" s="135">
        <v>192711.82800000001</v>
      </c>
      <c r="F130" s="135">
        <v>212158.51699999999</v>
      </c>
      <c r="G130" s="135">
        <v>205199.71100000001</v>
      </c>
      <c r="H130" s="135">
        <v>207942.49299999999</v>
      </c>
      <c r="I130" s="135">
        <v>186612.77299999999</v>
      </c>
      <c r="J130" s="139">
        <v>191038.59299999999</v>
      </c>
      <c r="K130" s="134">
        <v>169063.22099999999</v>
      </c>
      <c r="L130" s="135">
        <v>189526.986</v>
      </c>
      <c r="M130" s="135">
        <v>207722.28</v>
      </c>
      <c r="N130" s="135">
        <v>178921.15100000001</v>
      </c>
      <c r="O130" s="139">
        <v>130181.64200000001</v>
      </c>
      <c r="P130" s="135">
        <v>2383793.4040000001</v>
      </c>
      <c r="Q130" s="79">
        <v>2274942.6460000002</v>
      </c>
      <c r="R130" s="252">
        <v>95.433716788655062</v>
      </c>
      <c r="S130" s="335" t="s">
        <v>691</v>
      </c>
      <c r="T130" s="337"/>
      <c r="U130" s="336"/>
    </row>
    <row r="131" spans="1:21" ht="12.6" customHeight="1" x14ac:dyDescent="0.25">
      <c r="A131" s="332"/>
      <c r="B131" s="337"/>
      <c r="C131" s="313"/>
      <c r="D131" s="134"/>
      <c r="E131" s="135"/>
      <c r="F131" s="135"/>
      <c r="G131" s="135"/>
      <c r="H131" s="135"/>
      <c r="I131" s="135"/>
      <c r="J131" s="139"/>
      <c r="K131" s="134"/>
      <c r="L131" s="135"/>
      <c r="M131" s="135"/>
      <c r="N131" s="135"/>
      <c r="O131" s="139"/>
      <c r="P131" s="135"/>
      <c r="Q131" s="79"/>
      <c r="R131" s="252"/>
      <c r="S131" s="315"/>
      <c r="T131" s="337"/>
      <c r="U131" s="336"/>
    </row>
    <row r="132" spans="1:21" ht="12.6" customHeight="1" x14ac:dyDescent="0.25">
      <c r="A132" s="332" t="s">
        <v>859</v>
      </c>
      <c r="B132" s="337" t="s">
        <v>860</v>
      </c>
      <c r="C132" s="313" t="s">
        <v>688</v>
      </c>
      <c r="D132" s="134">
        <v>128205.599</v>
      </c>
      <c r="E132" s="135">
        <v>128476.73699999999</v>
      </c>
      <c r="F132" s="135">
        <v>139283.98699999999</v>
      </c>
      <c r="G132" s="135">
        <v>120877.656</v>
      </c>
      <c r="H132" s="135">
        <v>126738.19500000001</v>
      </c>
      <c r="I132" s="135">
        <v>120565.659</v>
      </c>
      <c r="J132" s="139">
        <v>115521.19899999999</v>
      </c>
      <c r="K132" s="134">
        <v>105761.40300000001</v>
      </c>
      <c r="L132" s="135">
        <v>126685.268</v>
      </c>
      <c r="M132" s="135">
        <v>137409.345</v>
      </c>
      <c r="N132" s="135">
        <v>125447.561</v>
      </c>
      <c r="O132" s="139">
        <v>76994.38</v>
      </c>
      <c r="P132" s="135">
        <v>1467131.93</v>
      </c>
      <c r="Q132" s="79">
        <v>1451966.9890000001</v>
      </c>
      <c r="R132" s="252">
        <v>98.966354648146748</v>
      </c>
      <c r="S132" s="315" t="s">
        <v>689</v>
      </c>
      <c r="T132" s="337" t="s">
        <v>861</v>
      </c>
      <c r="U132" s="336" t="s">
        <v>859</v>
      </c>
    </row>
    <row r="133" spans="1:21" ht="12.6" customHeight="1" x14ac:dyDescent="0.25">
      <c r="A133" s="332"/>
      <c r="B133" s="337"/>
      <c r="C133" s="313" t="s">
        <v>690</v>
      </c>
      <c r="D133" s="134">
        <v>177967.54699999999</v>
      </c>
      <c r="E133" s="135">
        <v>199626.609</v>
      </c>
      <c r="F133" s="135">
        <v>196700.58100000001</v>
      </c>
      <c r="G133" s="135">
        <v>173384.171</v>
      </c>
      <c r="H133" s="135">
        <v>179792.78099999999</v>
      </c>
      <c r="I133" s="135">
        <v>166476.98300000001</v>
      </c>
      <c r="J133" s="139">
        <v>194726.61</v>
      </c>
      <c r="K133" s="134">
        <v>145270.698</v>
      </c>
      <c r="L133" s="135">
        <v>193654.45</v>
      </c>
      <c r="M133" s="135">
        <v>219773.524</v>
      </c>
      <c r="N133" s="135">
        <v>185040.28</v>
      </c>
      <c r="O133" s="139">
        <v>117064.38099999999</v>
      </c>
      <c r="P133" s="135">
        <v>2245483.284</v>
      </c>
      <c r="Q133" s="79">
        <v>2149478.6150000002</v>
      </c>
      <c r="R133" s="252">
        <v>95.724543144717529</v>
      </c>
      <c r="S133" s="315" t="s">
        <v>691</v>
      </c>
      <c r="T133" s="337"/>
      <c r="U133" s="336"/>
    </row>
    <row r="134" spans="1:21" ht="12.6" customHeight="1" x14ac:dyDescent="0.25">
      <c r="A134" s="332"/>
      <c r="B134" s="337"/>
      <c r="C134" s="313"/>
      <c r="D134" s="134"/>
      <c r="E134" s="135"/>
      <c r="F134" s="135"/>
      <c r="G134" s="135"/>
      <c r="H134" s="135"/>
      <c r="I134" s="135"/>
      <c r="J134" s="139"/>
      <c r="K134" s="134"/>
      <c r="L134" s="135"/>
      <c r="M134" s="135"/>
      <c r="N134" s="135"/>
      <c r="O134" s="139"/>
      <c r="P134" s="135"/>
      <c r="Q134" s="79"/>
      <c r="R134" s="252"/>
      <c r="S134" s="315"/>
      <c r="T134" s="337"/>
      <c r="U134" s="336"/>
    </row>
    <row r="135" spans="1:21" ht="12.6" customHeight="1" x14ac:dyDescent="0.25">
      <c r="A135" s="332" t="s">
        <v>862</v>
      </c>
      <c r="B135" s="337" t="s">
        <v>863</v>
      </c>
      <c r="C135" s="334" t="s">
        <v>688</v>
      </c>
      <c r="D135" s="134">
        <v>14955.982</v>
      </c>
      <c r="E135" s="135">
        <v>13473.526</v>
      </c>
      <c r="F135" s="135">
        <v>14393.986000000001</v>
      </c>
      <c r="G135" s="135">
        <v>18668.001</v>
      </c>
      <c r="H135" s="135">
        <v>16035.768</v>
      </c>
      <c r="I135" s="135">
        <v>14473.057000000001</v>
      </c>
      <c r="J135" s="139">
        <v>15459.508</v>
      </c>
      <c r="K135" s="134">
        <v>12455.264999999999</v>
      </c>
      <c r="L135" s="135">
        <v>14740.548000000001</v>
      </c>
      <c r="M135" s="135">
        <v>16497.883000000002</v>
      </c>
      <c r="N135" s="135">
        <v>14770.425999999999</v>
      </c>
      <c r="O135" s="139">
        <v>12474.453</v>
      </c>
      <c r="P135" s="135">
        <v>248605.905</v>
      </c>
      <c r="Q135" s="79">
        <v>178398.40299999999</v>
      </c>
      <c r="R135" s="252">
        <v>71.759519549626134</v>
      </c>
      <c r="S135" s="335" t="s">
        <v>689</v>
      </c>
      <c r="T135" s="337" t="s">
        <v>864</v>
      </c>
      <c r="U135" s="336" t="s">
        <v>862</v>
      </c>
    </row>
    <row r="136" spans="1:21" ht="12.6" customHeight="1" x14ac:dyDescent="0.25">
      <c r="A136" s="332"/>
      <c r="B136" s="337" t="s">
        <v>865</v>
      </c>
      <c r="C136" s="334" t="s">
        <v>690</v>
      </c>
      <c r="D136" s="134">
        <v>7663.3289999999997</v>
      </c>
      <c r="E136" s="135">
        <v>7512.8410000000003</v>
      </c>
      <c r="F136" s="135">
        <v>7609.4809999999998</v>
      </c>
      <c r="G136" s="135">
        <v>7486.1890000000003</v>
      </c>
      <c r="H136" s="135">
        <v>7857.4979999999996</v>
      </c>
      <c r="I136" s="135">
        <v>6392.5379999999996</v>
      </c>
      <c r="J136" s="139">
        <v>6320.5649999999996</v>
      </c>
      <c r="K136" s="134">
        <v>4650.8549999999996</v>
      </c>
      <c r="L136" s="135">
        <v>7320.3389999999999</v>
      </c>
      <c r="M136" s="135">
        <v>7188.0730000000003</v>
      </c>
      <c r="N136" s="135">
        <v>7224.2610000000004</v>
      </c>
      <c r="O136" s="139">
        <v>5767.68</v>
      </c>
      <c r="P136" s="135">
        <v>150748.486</v>
      </c>
      <c r="Q136" s="79">
        <v>82993.649000000005</v>
      </c>
      <c r="R136" s="252">
        <v>55.054383100073053</v>
      </c>
      <c r="S136" s="335" t="s">
        <v>691</v>
      </c>
      <c r="T136" s="337" t="s">
        <v>866</v>
      </c>
      <c r="U136" s="336"/>
    </row>
    <row r="137" spans="1:21" ht="12.6" customHeight="1" x14ac:dyDescent="0.25">
      <c r="A137" s="332"/>
      <c r="B137" s="337"/>
      <c r="C137" s="313"/>
      <c r="D137" s="134"/>
      <c r="E137" s="135"/>
      <c r="F137" s="135"/>
      <c r="G137" s="135"/>
      <c r="H137" s="135"/>
      <c r="I137" s="135"/>
      <c r="J137" s="139"/>
      <c r="K137" s="134"/>
      <c r="L137" s="135"/>
      <c r="M137" s="135"/>
      <c r="N137" s="135"/>
      <c r="O137" s="139"/>
      <c r="P137" s="135"/>
      <c r="Q137" s="79"/>
      <c r="R137" s="252"/>
      <c r="S137" s="315"/>
      <c r="T137" s="337"/>
      <c r="U137" s="336"/>
    </row>
    <row r="138" spans="1:21" ht="12.6" customHeight="1" x14ac:dyDescent="0.25">
      <c r="A138" s="332" t="s">
        <v>867</v>
      </c>
      <c r="B138" s="337" t="s">
        <v>868</v>
      </c>
      <c r="C138" s="334" t="s">
        <v>688</v>
      </c>
      <c r="D138" s="134">
        <v>14074.793</v>
      </c>
      <c r="E138" s="135">
        <v>13458.869000000001</v>
      </c>
      <c r="F138" s="135">
        <v>14358.065000000001</v>
      </c>
      <c r="G138" s="135">
        <v>11610.504000000001</v>
      </c>
      <c r="H138" s="135">
        <v>14388.056</v>
      </c>
      <c r="I138" s="135">
        <v>12830.18</v>
      </c>
      <c r="J138" s="139">
        <v>15521.008</v>
      </c>
      <c r="K138" s="134">
        <v>16044.661</v>
      </c>
      <c r="L138" s="135">
        <v>14565.797</v>
      </c>
      <c r="M138" s="135">
        <v>15222.436</v>
      </c>
      <c r="N138" s="135">
        <v>14395.44</v>
      </c>
      <c r="O138" s="139">
        <v>14486.97</v>
      </c>
      <c r="P138" s="135">
        <v>165329.27900000001</v>
      </c>
      <c r="Q138" s="79">
        <v>170956.77900000001</v>
      </c>
      <c r="R138" s="252">
        <v>103.40381330762352</v>
      </c>
      <c r="S138" s="335" t="s">
        <v>689</v>
      </c>
      <c r="T138" s="337" t="s">
        <v>869</v>
      </c>
      <c r="U138" s="336" t="s">
        <v>867</v>
      </c>
    </row>
    <row r="139" spans="1:21" ht="12.6" customHeight="1" x14ac:dyDescent="0.25">
      <c r="A139" s="332"/>
      <c r="B139" s="337" t="s">
        <v>870</v>
      </c>
      <c r="C139" s="334" t="s">
        <v>690</v>
      </c>
      <c r="D139" s="134">
        <v>16610.256000000001</v>
      </c>
      <c r="E139" s="135">
        <v>16708.957999999999</v>
      </c>
      <c r="F139" s="135">
        <v>16119.255999999999</v>
      </c>
      <c r="G139" s="135">
        <v>13554.486999999999</v>
      </c>
      <c r="H139" s="135">
        <v>12828.989</v>
      </c>
      <c r="I139" s="135">
        <v>12188.558999999999</v>
      </c>
      <c r="J139" s="139">
        <v>14395.503000000001</v>
      </c>
      <c r="K139" s="134">
        <v>15525.882</v>
      </c>
      <c r="L139" s="135">
        <v>14692.236000000001</v>
      </c>
      <c r="M139" s="135">
        <v>14990.906000000001</v>
      </c>
      <c r="N139" s="135">
        <v>12105.814</v>
      </c>
      <c r="O139" s="139">
        <v>11217.641</v>
      </c>
      <c r="P139" s="135">
        <v>175209.33</v>
      </c>
      <c r="Q139" s="79">
        <v>170938.48699999999</v>
      </c>
      <c r="R139" s="252">
        <v>97.562434032479899</v>
      </c>
      <c r="S139" s="335" t="s">
        <v>691</v>
      </c>
      <c r="T139" s="337" t="s">
        <v>871</v>
      </c>
      <c r="U139" s="336"/>
    </row>
    <row r="140" spans="1:21" ht="12.6" customHeight="1" x14ac:dyDescent="0.25">
      <c r="A140" s="332"/>
      <c r="B140" s="337"/>
      <c r="C140" s="313"/>
      <c r="D140" s="134"/>
      <c r="E140" s="135"/>
      <c r="F140" s="135"/>
      <c r="G140" s="135"/>
      <c r="H140" s="135"/>
      <c r="I140" s="135"/>
      <c r="J140" s="139"/>
      <c r="K140" s="134"/>
      <c r="L140" s="135"/>
      <c r="M140" s="135"/>
      <c r="N140" s="135"/>
      <c r="O140" s="139"/>
      <c r="P140" s="135"/>
      <c r="Q140" s="79"/>
      <c r="R140" s="252"/>
      <c r="S140" s="315"/>
      <c r="T140" s="337"/>
      <c r="U140" s="336"/>
    </row>
    <row r="141" spans="1:21" ht="12.6" customHeight="1" x14ac:dyDescent="0.25">
      <c r="A141" s="332" t="s">
        <v>872</v>
      </c>
      <c r="B141" s="337" t="s">
        <v>873</v>
      </c>
      <c r="C141" s="334" t="s">
        <v>688</v>
      </c>
      <c r="D141" s="134">
        <v>66.736999999999995</v>
      </c>
      <c r="E141" s="135">
        <v>68.974999999999994</v>
      </c>
      <c r="F141" s="135">
        <v>80.900000000000006</v>
      </c>
      <c r="G141" s="135">
        <v>278.89299999999997</v>
      </c>
      <c r="H141" s="135">
        <v>34.555999999999997</v>
      </c>
      <c r="I141" s="135">
        <v>132.18100000000001</v>
      </c>
      <c r="J141" s="139">
        <v>57.194000000000003</v>
      </c>
      <c r="K141" s="134">
        <v>81.373999999999995</v>
      </c>
      <c r="L141" s="135">
        <v>138.79300000000001</v>
      </c>
      <c r="M141" s="135">
        <v>135.10300000000001</v>
      </c>
      <c r="N141" s="135">
        <v>102.97</v>
      </c>
      <c r="O141" s="139">
        <v>68.31</v>
      </c>
      <c r="P141" s="135">
        <v>1651.711</v>
      </c>
      <c r="Q141" s="79">
        <v>1245.9860000000001</v>
      </c>
      <c r="R141" s="252">
        <v>75.436078103251731</v>
      </c>
      <c r="S141" s="335" t="s">
        <v>689</v>
      </c>
      <c r="T141" s="337" t="s">
        <v>874</v>
      </c>
      <c r="U141" s="336" t="s">
        <v>872</v>
      </c>
    </row>
    <row r="142" spans="1:21" ht="12.6" customHeight="1" x14ac:dyDescent="0.25">
      <c r="A142" s="332"/>
      <c r="B142" s="337" t="s">
        <v>875</v>
      </c>
      <c r="C142" s="334" t="s">
        <v>690</v>
      </c>
      <c r="D142" s="134">
        <v>10.702999999999999</v>
      </c>
      <c r="E142" s="135">
        <v>11.505000000000001</v>
      </c>
      <c r="F142" s="135">
        <v>84.92</v>
      </c>
      <c r="G142" s="135">
        <v>96.093000000000004</v>
      </c>
      <c r="H142" s="135">
        <v>28.401</v>
      </c>
      <c r="I142" s="135">
        <v>22.55</v>
      </c>
      <c r="J142" s="139">
        <v>26.378</v>
      </c>
      <c r="K142" s="134">
        <v>18.335000000000001</v>
      </c>
      <c r="L142" s="135">
        <v>12.912000000000001</v>
      </c>
      <c r="M142" s="135">
        <v>19.827999999999999</v>
      </c>
      <c r="N142" s="135">
        <v>18.773</v>
      </c>
      <c r="O142" s="139">
        <v>12.722</v>
      </c>
      <c r="P142" s="135">
        <v>321.642</v>
      </c>
      <c r="Q142" s="79">
        <v>363.12</v>
      </c>
      <c r="R142" s="252">
        <v>112.89570391926426</v>
      </c>
      <c r="S142" s="335" t="s">
        <v>691</v>
      </c>
      <c r="T142" s="337" t="s">
        <v>876</v>
      </c>
      <c r="U142" s="336"/>
    </row>
    <row r="143" spans="1:21" ht="12.6" customHeight="1" x14ac:dyDescent="0.25">
      <c r="A143" s="332"/>
      <c r="B143" s="337"/>
      <c r="C143" s="313"/>
      <c r="D143" s="134"/>
      <c r="E143" s="135"/>
      <c r="F143" s="135"/>
      <c r="G143" s="135"/>
      <c r="H143" s="135"/>
      <c r="I143" s="135"/>
      <c r="J143" s="139"/>
      <c r="K143" s="134"/>
      <c r="L143" s="135"/>
      <c r="M143" s="135"/>
      <c r="N143" s="135"/>
      <c r="O143" s="139"/>
      <c r="P143" s="135"/>
      <c r="Q143" s="79"/>
      <c r="R143" s="252"/>
      <c r="S143" s="315"/>
      <c r="T143" s="337"/>
      <c r="U143" s="336"/>
    </row>
    <row r="144" spans="1:21" ht="12.6" customHeight="1" x14ac:dyDescent="0.25">
      <c r="A144" s="332" t="s">
        <v>877</v>
      </c>
      <c r="B144" s="337" t="s">
        <v>878</v>
      </c>
      <c r="C144" s="313" t="s">
        <v>688</v>
      </c>
      <c r="D144" s="134">
        <v>44739.860999999997</v>
      </c>
      <c r="E144" s="135">
        <v>47000.315000000002</v>
      </c>
      <c r="F144" s="135">
        <v>51484.175000000003</v>
      </c>
      <c r="G144" s="135">
        <v>52093.247000000003</v>
      </c>
      <c r="H144" s="135">
        <v>52517.411999999997</v>
      </c>
      <c r="I144" s="135">
        <v>50611.565000000002</v>
      </c>
      <c r="J144" s="139">
        <v>50426.925000000003</v>
      </c>
      <c r="K144" s="134">
        <v>49459.720999999998</v>
      </c>
      <c r="L144" s="135">
        <v>49155.989000000001</v>
      </c>
      <c r="M144" s="135">
        <v>56546.091</v>
      </c>
      <c r="N144" s="135">
        <v>52231.127</v>
      </c>
      <c r="O144" s="139">
        <v>38328.800000000003</v>
      </c>
      <c r="P144" s="135">
        <v>558854.12600000005</v>
      </c>
      <c r="Q144" s="79">
        <v>594595.228</v>
      </c>
      <c r="R144" s="252">
        <v>106.39542598635121</v>
      </c>
      <c r="S144" s="315" t="s">
        <v>689</v>
      </c>
      <c r="T144" s="337" t="s">
        <v>879</v>
      </c>
      <c r="U144" s="336" t="s">
        <v>877</v>
      </c>
    </row>
    <row r="145" spans="1:21" ht="12.6" customHeight="1" x14ac:dyDescent="0.25">
      <c r="A145" s="332"/>
      <c r="B145" s="337" t="s">
        <v>880</v>
      </c>
      <c r="C145" s="313" t="s">
        <v>690</v>
      </c>
      <c r="D145" s="134">
        <v>64628.911999999997</v>
      </c>
      <c r="E145" s="135">
        <v>75852.436000000002</v>
      </c>
      <c r="F145" s="135">
        <v>83319.34</v>
      </c>
      <c r="G145" s="135">
        <v>77772.495999999999</v>
      </c>
      <c r="H145" s="135">
        <v>81036.683000000005</v>
      </c>
      <c r="I145" s="135">
        <v>74168.335999999996</v>
      </c>
      <c r="J145" s="139">
        <v>78242.707999999999</v>
      </c>
      <c r="K145" s="134">
        <v>69833.854999999996</v>
      </c>
      <c r="L145" s="135">
        <v>78215.202999999994</v>
      </c>
      <c r="M145" s="135">
        <v>84482.008000000002</v>
      </c>
      <c r="N145" s="135">
        <v>76361.519</v>
      </c>
      <c r="O145" s="139">
        <v>53202.792000000001</v>
      </c>
      <c r="P145" s="135">
        <v>910573.86199999996</v>
      </c>
      <c r="Q145" s="79">
        <v>897116.28799999994</v>
      </c>
      <c r="R145" s="252">
        <v>98.52207771806215</v>
      </c>
      <c r="S145" s="315" t="s">
        <v>691</v>
      </c>
      <c r="T145" s="337" t="s">
        <v>881</v>
      </c>
      <c r="U145" s="336"/>
    </row>
    <row r="146" spans="1:21" ht="12.6" customHeight="1" x14ac:dyDescent="0.25">
      <c r="A146" s="332"/>
      <c r="B146" s="337"/>
      <c r="C146" s="313"/>
      <c r="D146" s="134"/>
      <c r="E146" s="135"/>
      <c r="F146" s="135"/>
      <c r="G146" s="135"/>
      <c r="H146" s="135"/>
      <c r="I146" s="135"/>
      <c r="J146" s="139"/>
      <c r="K146" s="134"/>
      <c r="L146" s="135"/>
      <c r="M146" s="135"/>
      <c r="N146" s="135"/>
      <c r="O146" s="139"/>
      <c r="P146" s="135"/>
      <c r="Q146" s="79"/>
      <c r="R146" s="252"/>
      <c r="S146" s="315"/>
      <c r="T146" s="337"/>
      <c r="U146" s="336"/>
    </row>
    <row r="147" spans="1:21" ht="12.6" customHeight="1" x14ac:dyDescent="0.25">
      <c r="A147" s="332" t="s">
        <v>882</v>
      </c>
      <c r="B147" s="337" t="s">
        <v>883</v>
      </c>
      <c r="C147" s="334" t="s">
        <v>688</v>
      </c>
      <c r="D147" s="134">
        <v>368.64800000000002</v>
      </c>
      <c r="E147" s="135">
        <v>418.88600000000002</v>
      </c>
      <c r="F147" s="135">
        <v>692.41899999999998</v>
      </c>
      <c r="G147" s="135">
        <v>394.84899999999999</v>
      </c>
      <c r="H147" s="135">
        <v>543.63199999999995</v>
      </c>
      <c r="I147" s="135">
        <v>477.59800000000001</v>
      </c>
      <c r="J147" s="139">
        <v>661.45299999999997</v>
      </c>
      <c r="K147" s="134">
        <v>536.76099999999997</v>
      </c>
      <c r="L147" s="135">
        <v>541.62199999999996</v>
      </c>
      <c r="M147" s="135">
        <v>588.19799999999998</v>
      </c>
      <c r="N147" s="135">
        <v>572.34199999999998</v>
      </c>
      <c r="O147" s="139">
        <v>528.39499999999998</v>
      </c>
      <c r="P147" s="135">
        <v>4634.9459999999999</v>
      </c>
      <c r="Q147" s="79">
        <v>6324.8029999999999</v>
      </c>
      <c r="R147" s="252">
        <v>136.45904396728679</v>
      </c>
      <c r="S147" s="335" t="s">
        <v>689</v>
      </c>
      <c r="T147" s="337" t="s">
        <v>884</v>
      </c>
      <c r="U147" s="336" t="s">
        <v>882</v>
      </c>
    </row>
    <row r="148" spans="1:21" ht="12.6" customHeight="1" x14ac:dyDescent="0.25">
      <c r="A148" s="332"/>
      <c r="B148" s="337"/>
      <c r="C148" s="334" t="s">
        <v>690</v>
      </c>
      <c r="D148" s="134">
        <v>17.995000000000001</v>
      </c>
      <c r="E148" s="135">
        <v>27.600999999999999</v>
      </c>
      <c r="F148" s="135">
        <v>29.402000000000001</v>
      </c>
      <c r="G148" s="135">
        <v>28.219000000000001</v>
      </c>
      <c r="H148" s="135">
        <v>23.984000000000002</v>
      </c>
      <c r="I148" s="135">
        <v>32.673999999999999</v>
      </c>
      <c r="J148" s="139">
        <v>48.676000000000002</v>
      </c>
      <c r="K148" s="134">
        <v>34.078000000000003</v>
      </c>
      <c r="L148" s="135">
        <v>19.306999999999999</v>
      </c>
      <c r="M148" s="135">
        <v>27.774999999999999</v>
      </c>
      <c r="N148" s="135">
        <v>52.164999999999999</v>
      </c>
      <c r="O148" s="139">
        <v>23.698</v>
      </c>
      <c r="P148" s="135">
        <v>317.01</v>
      </c>
      <c r="Q148" s="79">
        <v>365.57400000000001</v>
      </c>
      <c r="R148" s="252">
        <v>115.31939055550299</v>
      </c>
      <c r="S148" s="335" t="s">
        <v>691</v>
      </c>
      <c r="T148" s="337"/>
      <c r="U148" s="336"/>
    </row>
    <row r="149" spans="1:21" ht="12.6" customHeight="1" x14ac:dyDescent="0.25">
      <c r="A149" s="332"/>
      <c r="B149" s="337"/>
      <c r="C149" s="313"/>
      <c r="D149" s="134"/>
      <c r="E149" s="135"/>
      <c r="F149" s="135"/>
      <c r="G149" s="135"/>
      <c r="H149" s="135"/>
      <c r="I149" s="135"/>
      <c r="J149" s="139"/>
      <c r="K149" s="134"/>
      <c r="L149" s="135"/>
      <c r="M149" s="135"/>
      <c r="N149" s="135"/>
      <c r="O149" s="139"/>
      <c r="P149" s="135"/>
      <c r="Q149" s="79"/>
      <c r="R149" s="252"/>
      <c r="S149" s="315"/>
      <c r="T149" s="337"/>
      <c r="U149" s="336"/>
    </row>
    <row r="150" spans="1:21" ht="12.6" customHeight="1" x14ac:dyDescent="0.25">
      <c r="A150" s="332" t="s">
        <v>885</v>
      </c>
      <c r="B150" s="337" t="s">
        <v>886</v>
      </c>
      <c r="C150" s="334" t="s">
        <v>688</v>
      </c>
      <c r="D150" s="134">
        <v>392.22899999999998</v>
      </c>
      <c r="E150" s="135">
        <v>419.35500000000002</v>
      </c>
      <c r="F150" s="135">
        <v>577.71199999999999</v>
      </c>
      <c r="G150" s="135">
        <v>750.61900000000003</v>
      </c>
      <c r="H150" s="135">
        <v>350.81299999999999</v>
      </c>
      <c r="I150" s="135">
        <v>352.29700000000003</v>
      </c>
      <c r="J150" s="139">
        <v>357.745</v>
      </c>
      <c r="K150" s="134">
        <v>307.80399999999997</v>
      </c>
      <c r="L150" s="135">
        <v>416.291</v>
      </c>
      <c r="M150" s="135">
        <v>498.35300000000001</v>
      </c>
      <c r="N150" s="135">
        <v>338.92700000000002</v>
      </c>
      <c r="O150" s="139">
        <v>346.33300000000003</v>
      </c>
      <c r="P150" s="135">
        <v>4516.2</v>
      </c>
      <c r="Q150" s="79">
        <v>5108.4780000000001</v>
      </c>
      <c r="R150" s="252">
        <v>113.11452105752625</v>
      </c>
      <c r="S150" s="335" t="s">
        <v>689</v>
      </c>
      <c r="T150" s="337" t="s">
        <v>887</v>
      </c>
      <c r="U150" s="336" t="s">
        <v>885</v>
      </c>
    </row>
    <row r="151" spans="1:21" ht="12.6" customHeight="1" x14ac:dyDescent="0.25">
      <c r="A151" s="332"/>
      <c r="B151" s="337" t="s">
        <v>888</v>
      </c>
      <c r="C151" s="334" t="s">
        <v>690</v>
      </c>
      <c r="D151" s="134">
        <v>170.56899999999999</v>
      </c>
      <c r="E151" s="135">
        <v>203.017</v>
      </c>
      <c r="F151" s="135">
        <v>264.303</v>
      </c>
      <c r="G151" s="135">
        <v>194.71</v>
      </c>
      <c r="H151" s="135">
        <v>122.623</v>
      </c>
      <c r="I151" s="135">
        <v>90.36</v>
      </c>
      <c r="J151" s="139">
        <v>156.52500000000001</v>
      </c>
      <c r="K151" s="134">
        <v>112.343</v>
      </c>
      <c r="L151" s="135">
        <v>130.05799999999999</v>
      </c>
      <c r="M151" s="135">
        <v>136.69399999999999</v>
      </c>
      <c r="N151" s="135">
        <v>141.589</v>
      </c>
      <c r="O151" s="139">
        <v>136.375</v>
      </c>
      <c r="P151" s="135">
        <v>2359.6889999999999</v>
      </c>
      <c r="Q151" s="79">
        <v>1859.1659999999999</v>
      </c>
      <c r="R151" s="252">
        <v>78.788603074388192</v>
      </c>
      <c r="S151" s="335" t="s">
        <v>691</v>
      </c>
      <c r="T151" s="337" t="s">
        <v>889</v>
      </c>
      <c r="U151" s="336"/>
    </row>
    <row r="152" spans="1:21" ht="12.6" customHeight="1" x14ac:dyDescent="0.25">
      <c r="A152" s="332"/>
      <c r="B152" s="337"/>
      <c r="C152" s="313"/>
      <c r="D152" s="134"/>
      <c r="E152" s="135"/>
      <c r="F152" s="135"/>
      <c r="G152" s="135"/>
      <c r="H152" s="135"/>
      <c r="I152" s="135"/>
      <c r="J152" s="139"/>
      <c r="K152" s="134"/>
      <c r="L152" s="135"/>
      <c r="M152" s="135"/>
      <c r="N152" s="135"/>
      <c r="O152" s="139"/>
      <c r="P152" s="135"/>
      <c r="Q152" s="79"/>
      <c r="R152" s="252"/>
      <c r="S152" s="315"/>
      <c r="T152" s="337"/>
      <c r="U152" s="336"/>
    </row>
    <row r="153" spans="1:21" ht="12.6" customHeight="1" x14ac:dyDescent="0.25">
      <c r="A153" s="332" t="s">
        <v>890</v>
      </c>
      <c r="B153" s="337" t="s">
        <v>891</v>
      </c>
      <c r="C153" s="334" t="s">
        <v>688</v>
      </c>
      <c r="D153" s="134">
        <v>8525.2880000000005</v>
      </c>
      <c r="E153" s="135">
        <v>8671.57</v>
      </c>
      <c r="F153" s="135">
        <v>9057.1759999999995</v>
      </c>
      <c r="G153" s="135">
        <v>10600.959000000001</v>
      </c>
      <c r="H153" s="135">
        <v>10398.812</v>
      </c>
      <c r="I153" s="135">
        <v>8396.4959999999992</v>
      </c>
      <c r="J153" s="139">
        <v>8534.1039999999994</v>
      </c>
      <c r="K153" s="134">
        <v>8581.7579999999998</v>
      </c>
      <c r="L153" s="135">
        <v>9332.0229999999992</v>
      </c>
      <c r="M153" s="135">
        <v>11276.962</v>
      </c>
      <c r="N153" s="135">
        <v>8103.6540000000005</v>
      </c>
      <c r="O153" s="139">
        <v>9715.1119999999992</v>
      </c>
      <c r="P153" s="135">
        <v>115315.39</v>
      </c>
      <c r="Q153" s="79">
        <v>111193.914</v>
      </c>
      <c r="R153" s="252">
        <v>96.425909846031828</v>
      </c>
      <c r="S153" s="335" t="s">
        <v>689</v>
      </c>
      <c r="T153" s="337" t="s">
        <v>892</v>
      </c>
      <c r="U153" s="336" t="s">
        <v>890</v>
      </c>
    </row>
    <row r="154" spans="1:21" ht="12.6" customHeight="1" x14ac:dyDescent="0.25">
      <c r="A154" s="332"/>
      <c r="B154" s="337" t="s">
        <v>893</v>
      </c>
      <c r="C154" s="334" t="s">
        <v>690</v>
      </c>
      <c r="D154" s="134">
        <v>14101.575999999999</v>
      </c>
      <c r="E154" s="135">
        <v>11455.855</v>
      </c>
      <c r="F154" s="135">
        <v>14175.456</v>
      </c>
      <c r="G154" s="135">
        <v>15154.85</v>
      </c>
      <c r="H154" s="135">
        <v>14485.993</v>
      </c>
      <c r="I154" s="135">
        <v>14094.291999999999</v>
      </c>
      <c r="J154" s="139">
        <v>15023.781000000001</v>
      </c>
      <c r="K154" s="134">
        <v>12598.86</v>
      </c>
      <c r="L154" s="135">
        <v>10281.293</v>
      </c>
      <c r="M154" s="135">
        <v>8514.7649999999994</v>
      </c>
      <c r="N154" s="135">
        <v>8429.7579999999998</v>
      </c>
      <c r="O154" s="139">
        <v>9529.4969999999994</v>
      </c>
      <c r="P154" s="135">
        <v>169549.359</v>
      </c>
      <c r="Q154" s="79">
        <v>147845.976</v>
      </c>
      <c r="R154" s="252">
        <v>87.199371836020916</v>
      </c>
      <c r="S154" s="335" t="s">
        <v>691</v>
      </c>
      <c r="T154" s="337" t="s">
        <v>894</v>
      </c>
      <c r="U154" s="336"/>
    </row>
    <row r="155" spans="1:21" ht="12.6" customHeight="1" x14ac:dyDescent="0.25">
      <c r="A155" s="332"/>
      <c r="B155" s="337"/>
      <c r="C155" s="334"/>
      <c r="D155" s="134"/>
      <c r="E155" s="135"/>
      <c r="F155" s="135"/>
      <c r="G155" s="135"/>
      <c r="H155" s="135"/>
      <c r="I155" s="135"/>
      <c r="J155" s="139"/>
      <c r="K155" s="134"/>
      <c r="L155" s="135"/>
      <c r="M155" s="135"/>
      <c r="N155" s="135"/>
      <c r="O155" s="139"/>
      <c r="P155" s="135"/>
      <c r="Q155" s="79"/>
      <c r="R155" s="252"/>
      <c r="S155" s="335"/>
      <c r="T155" s="337"/>
      <c r="U155" s="336"/>
    </row>
    <row r="156" spans="1:21" ht="12.6" customHeight="1" x14ac:dyDescent="0.25">
      <c r="A156" s="332" t="s">
        <v>895</v>
      </c>
      <c r="B156" s="337" t="s">
        <v>896</v>
      </c>
      <c r="C156" s="334" t="s">
        <v>688</v>
      </c>
      <c r="D156" s="134">
        <v>61533.334999999999</v>
      </c>
      <c r="E156" s="135">
        <v>57003.978000000003</v>
      </c>
      <c r="F156" s="135">
        <v>62119.536</v>
      </c>
      <c r="G156" s="135">
        <v>60579.146999999997</v>
      </c>
      <c r="H156" s="135">
        <v>62269.631999999998</v>
      </c>
      <c r="I156" s="135">
        <v>57152.506999999998</v>
      </c>
      <c r="J156" s="139">
        <v>60578.222999999998</v>
      </c>
      <c r="K156" s="134">
        <v>55203.921000000002</v>
      </c>
      <c r="L156" s="135">
        <v>61013.468999999997</v>
      </c>
      <c r="M156" s="135">
        <v>71881.423999999999</v>
      </c>
      <c r="N156" s="135">
        <v>63434.705000000002</v>
      </c>
      <c r="O156" s="139">
        <v>49336.035000000003</v>
      </c>
      <c r="P156" s="135">
        <v>718113.29500000004</v>
      </c>
      <c r="Q156" s="79">
        <v>722105.91200000001</v>
      </c>
      <c r="R156" s="252">
        <v>100.55598706050972</v>
      </c>
      <c r="S156" s="335" t="s">
        <v>689</v>
      </c>
      <c r="T156" s="337" t="s">
        <v>897</v>
      </c>
      <c r="U156" s="336" t="s">
        <v>895</v>
      </c>
    </row>
    <row r="157" spans="1:21" ht="12.6" customHeight="1" x14ac:dyDescent="0.25">
      <c r="A157" s="332"/>
      <c r="B157" s="337" t="s">
        <v>898</v>
      </c>
      <c r="C157" s="334" t="s">
        <v>690</v>
      </c>
      <c r="D157" s="134">
        <v>88238.587</v>
      </c>
      <c r="E157" s="135">
        <v>70946.607000000004</v>
      </c>
      <c r="F157" s="135">
        <v>78122.096000000005</v>
      </c>
      <c r="G157" s="135">
        <v>75987.66</v>
      </c>
      <c r="H157" s="135">
        <v>82039.675000000003</v>
      </c>
      <c r="I157" s="135">
        <v>71230.626000000004</v>
      </c>
      <c r="J157" s="139">
        <v>74361.16</v>
      </c>
      <c r="K157" s="134">
        <v>71964.201000000001</v>
      </c>
      <c r="L157" s="135">
        <v>60586.046999999999</v>
      </c>
      <c r="M157" s="135">
        <v>70659.267999999996</v>
      </c>
      <c r="N157" s="135">
        <v>72096.767999999996</v>
      </c>
      <c r="O157" s="139">
        <v>57304.883999999998</v>
      </c>
      <c r="P157" s="135">
        <v>869625.43299999996</v>
      </c>
      <c r="Q157" s="79">
        <v>873537.57900000003</v>
      </c>
      <c r="R157" s="252">
        <v>100.44986563772682</v>
      </c>
      <c r="S157" s="335" t="s">
        <v>691</v>
      </c>
      <c r="T157" s="337" t="s">
        <v>899</v>
      </c>
      <c r="U157" s="336"/>
    </row>
    <row r="158" spans="1:21" ht="12.6" customHeight="1" x14ac:dyDescent="0.25">
      <c r="A158" s="358"/>
      <c r="B158" s="337"/>
      <c r="C158" s="359"/>
      <c r="D158" s="360"/>
      <c r="E158" s="361"/>
      <c r="F158" s="361"/>
      <c r="G158" s="361"/>
      <c r="H158" s="361"/>
      <c r="I158" s="361"/>
      <c r="J158" s="362"/>
      <c r="K158" s="360"/>
      <c r="L158" s="361"/>
      <c r="M158" s="361"/>
      <c r="N158" s="361"/>
      <c r="O158" s="362"/>
      <c r="P158" s="361"/>
      <c r="Q158" s="363"/>
      <c r="R158" s="364"/>
      <c r="S158" s="365"/>
      <c r="T158" s="337"/>
      <c r="U158" s="366"/>
    </row>
    <row r="159" spans="1:21" ht="12.6" customHeight="1" x14ac:dyDescent="0.25">
      <c r="A159" s="350">
        <v>49</v>
      </c>
      <c r="B159" s="351" t="s">
        <v>900</v>
      </c>
      <c r="C159" s="313" t="s">
        <v>688</v>
      </c>
      <c r="D159" s="152">
        <v>10552.718999999999</v>
      </c>
      <c r="E159" s="153">
        <v>8134.29</v>
      </c>
      <c r="F159" s="153">
        <v>10045.839</v>
      </c>
      <c r="G159" s="153">
        <v>8570.3029999999999</v>
      </c>
      <c r="H159" s="153">
        <v>10435.075999999999</v>
      </c>
      <c r="I159" s="153">
        <v>8088.8590000000004</v>
      </c>
      <c r="J159" s="156">
        <v>9757.8919999999998</v>
      </c>
      <c r="K159" s="152">
        <v>8986.2199999999993</v>
      </c>
      <c r="L159" s="153">
        <v>11058.494000000001</v>
      </c>
      <c r="M159" s="153">
        <v>12767.425999999999</v>
      </c>
      <c r="N159" s="153">
        <v>12453.47</v>
      </c>
      <c r="O159" s="156">
        <v>13909.326999999999</v>
      </c>
      <c r="P159" s="153">
        <v>138620.48300000001</v>
      </c>
      <c r="Q159" s="153">
        <v>124759.91499999999</v>
      </c>
      <c r="R159" s="352">
        <v>90.001067879701438</v>
      </c>
      <c r="S159" s="315" t="s">
        <v>689</v>
      </c>
      <c r="T159" s="351" t="s">
        <v>901</v>
      </c>
      <c r="U159" s="353">
        <v>49</v>
      </c>
    </row>
    <row r="160" spans="1:21" ht="12.6" customHeight="1" x14ac:dyDescent="0.25">
      <c r="A160" s="323"/>
      <c r="B160" s="351" t="s">
        <v>902</v>
      </c>
      <c r="C160" s="313" t="s">
        <v>690</v>
      </c>
      <c r="D160" s="152">
        <v>14182.831</v>
      </c>
      <c r="E160" s="153">
        <v>13710.484</v>
      </c>
      <c r="F160" s="153">
        <v>15108.545</v>
      </c>
      <c r="G160" s="153">
        <v>15824.722</v>
      </c>
      <c r="H160" s="153">
        <v>15860.416999999999</v>
      </c>
      <c r="I160" s="153">
        <v>13964.038</v>
      </c>
      <c r="J160" s="156">
        <v>13794.759</v>
      </c>
      <c r="K160" s="152">
        <v>14593.112999999999</v>
      </c>
      <c r="L160" s="153">
        <v>15526.742</v>
      </c>
      <c r="M160" s="153">
        <v>19135.727999999999</v>
      </c>
      <c r="N160" s="153">
        <v>15796.627</v>
      </c>
      <c r="O160" s="156">
        <v>14057.832</v>
      </c>
      <c r="P160" s="153">
        <v>188053.20499999999</v>
      </c>
      <c r="Q160" s="153">
        <v>181555.83799999999</v>
      </c>
      <c r="R160" s="352">
        <v>96.544931526160369</v>
      </c>
      <c r="S160" s="315" t="s">
        <v>691</v>
      </c>
      <c r="T160" s="351" t="s">
        <v>903</v>
      </c>
      <c r="U160" s="326"/>
    </row>
    <row r="161" spans="1:21" ht="9" customHeight="1" x14ac:dyDescent="0.25">
      <c r="A161" s="323"/>
      <c r="B161" s="331"/>
      <c r="C161" s="313"/>
      <c r="D161" s="158"/>
      <c r="E161" s="159"/>
      <c r="F161" s="159"/>
      <c r="G161" s="159"/>
      <c r="H161" s="159"/>
      <c r="I161" s="159"/>
      <c r="J161" s="164"/>
      <c r="K161" s="158"/>
      <c r="L161" s="159"/>
      <c r="M161" s="159"/>
      <c r="N161" s="159"/>
      <c r="O161" s="164"/>
      <c r="P161" s="159"/>
      <c r="Q161" s="159"/>
      <c r="R161" s="161"/>
      <c r="S161" s="315"/>
      <c r="T161" s="324"/>
      <c r="U161" s="326"/>
    </row>
    <row r="162" spans="1:21" ht="12.6" customHeight="1" x14ac:dyDescent="0.25">
      <c r="A162" s="350">
        <v>50</v>
      </c>
      <c r="B162" s="333" t="s">
        <v>904</v>
      </c>
      <c r="C162" s="334" t="s">
        <v>688</v>
      </c>
      <c r="D162" s="134">
        <v>105.599</v>
      </c>
      <c r="E162" s="135">
        <v>34.408000000000001</v>
      </c>
      <c r="F162" s="135">
        <v>18.079000000000001</v>
      </c>
      <c r="G162" s="135">
        <v>35.863999999999997</v>
      </c>
      <c r="H162" s="135">
        <v>60.012</v>
      </c>
      <c r="I162" s="135">
        <v>39.927</v>
      </c>
      <c r="J162" s="139">
        <v>30.945</v>
      </c>
      <c r="K162" s="134">
        <v>25.324000000000002</v>
      </c>
      <c r="L162" s="135">
        <v>103.675</v>
      </c>
      <c r="M162" s="135">
        <v>23.567</v>
      </c>
      <c r="N162" s="135">
        <v>78.037000000000006</v>
      </c>
      <c r="O162" s="139">
        <v>32.837000000000003</v>
      </c>
      <c r="P162" s="135">
        <v>1158.3130000000001</v>
      </c>
      <c r="Q162" s="79">
        <v>588.274</v>
      </c>
      <c r="R162" s="252">
        <v>50.787136119511736</v>
      </c>
      <c r="S162" s="335" t="s">
        <v>689</v>
      </c>
      <c r="T162" s="337" t="s">
        <v>905</v>
      </c>
      <c r="U162" s="336" t="s">
        <v>906</v>
      </c>
    </row>
    <row r="163" spans="1:21" ht="12.6" customHeight="1" x14ac:dyDescent="0.25">
      <c r="A163" s="323"/>
      <c r="B163" s="337"/>
      <c r="C163" s="334" t="s">
        <v>690</v>
      </c>
      <c r="D163" s="134">
        <v>0.879</v>
      </c>
      <c r="E163" s="135">
        <v>3.6999999999999998E-2</v>
      </c>
      <c r="F163" s="135">
        <v>5.601</v>
      </c>
      <c r="G163" s="135">
        <v>0.11</v>
      </c>
      <c r="H163" s="135">
        <v>8.4000000000000005E-2</v>
      </c>
      <c r="I163" s="135">
        <v>0.26100000000000001</v>
      </c>
      <c r="J163" s="139">
        <v>0.23599999999999999</v>
      </c>
      <c r="K163" s="134">
        <v>0.49</v>
      </c>
      <c r="L163" s="135">
        <v>0.55900000000000005</v>
      </c>
      <c r="M163" s="135">
        <v>2.2519999999999998</v>
      </c>
      <c r="N163" s="135">
        <v>7.9000000000000001E-2</v>
      </c>
      <c r="O163" s="139">
        <v>5.8999999999999997E-2</v>
      </c>
      <c r="P163" s="135">
        <v>1.0069999999999999</v>
      </c>
      <c r="Q163" s="79">
        <v>10.647</v>
      </c>
      <c r="R163" s="252" t="s">
        <v>541</v>
      </c>
      <c r="S163" s="335" t="s">
        <v>691</v>
      </c>
      <c r="T163" s="337"/>
      <c r="U163" s="336"/>
    </row>
    <row r="164" spans="1:21" ht="9" customHeight="1" x14ac:dyDescent="0.25">
      <c r="A164" s="323"/>
      <c r="B164" s="337"/>
      <c r="C164" s="334"/>
      <c r="D164" s="134"/>
      <c r="E164" s="135"/>
      <c r="F164" s="135"/>
      <c r="G164" s="135"/>
      <c r="H164" s="135"/>
      <c r="I164" s="135"/>
      <c r="J164" s="139"/>
      <c r="K164" s="134"/>
      <c r="L164" s="135"/>
      <c r="M164" s="135"/>
      <c r="N164" s="135"/>
      <c r="O164" s="139"/>
      <c r="P164" s="135"/>
      <c r="Q164" s="79"/>
      <c r="R164" s="252"/>
      <c r="S164" s="335"/>
      <c r="T164" s="337"/>
      <c r="U164" s="336"/>
    </row>
    <row r="165" spans="1:21" ht="12.6" customHeight="1" x14ac:dyDescent="0.25">
      <c r="A165" s="332" t="s">
        <v>907</v>
      </c>
      <c r="B165" s="333" t="s">
        <v>908</v>
      </c>
      <c r="C165" s="334" t="s">
        <v>688</v>
      </c>
      <c r="D165" s="134">
        <v>1515.828</v>
      </c>
      <c r="E165" s="135">
        <v>1689.807</v>
      </c>
      <c r="F165" s="135">
        <v>1406.9459999999999</v>
      </c>
      <c r="G165" s="135">
        <v>1340.981</v>
      </c>
      <c r="H165" s="135">
        <v>1933.933</v>
      </c>
      <c r="I165" s="135">
        <v>1795.162</v>
      </c>
      <c r="J165" s="139">
        <v>1664.2470000000001</v>
      </c>
      <c r="K165" s="134">
        <v>898.25599999999997</v>
      </c>
      <c r="L165" s="135">
        <v>1342.759</v>
      </c>
      <c r="M165" s="135">
        <v>1387.463</v>
      </c>
      <c r="N165" s="135">
        <v>1192.1890000000001</v>
      </c>
      <c r="O165" s="139">
        <v>1106.56</v>
      </c>
      <c r="P165" s="135">
        <v>19708.612000000001</v>
      </c>
      <c r="Q165" s="79">
        <v>17274.131000000001</v>
      </c>
      <c r="R165" s="252">
        <v>87.647628356578338</v>
      </c>
      <c r="S165" s="335" t="s">
        <v>689</v>
      </c>
      <c r="T165" s="337" t="s">
        <v>909</v>
      </c>
      <c r="U165" s="336" t="s">
        <v>907</v>
      </c>
    </row>
    <row r="166" spans="1:21" ht="12.6" customHeight="1" x14ac:dyDescent="0.25">
      <c r="A166" s="332"/>
      <c r="B166" s="337" t="s">
        <v>910</v>
      </c>
      <c r="C166" s="334" t="s">
        <v>690</v>
      </c>
      <c r="D166" s="134">
        <v>357.39400000000001</v>
      </c>
      <c r="E166" s="135">
        <v>226.87799999999999</v>
      </c>
      <c r="F166" s="135">
        <v>293.15800000000002</v>
      </c>
      <c r="G166" s="135">
        <v>262.41500000000002</v>
      </c>
      <c r="H166" s="135">
        <v>412.642</v>
      </c>
      <c r="I166" s="135">
        <v>338.12400000000002</v>
      </c>
      <c r="J166" s="139">
        <v>309.37099999999998</v>
      </c>
      <c r="K166" s="134">
        <v>217.95500000000001</v>
      </c>
      <c r="L166" s="135">
        <v>477.95400000000001</v>
      </c>
      <c r="M166" s="135">
        <v>358.05399999999997</v>
      </c>
      <c r="N166" s="135">
        <v>485.59100000000001</v>
      </c>
      <c r="O166" s="139">
        <v>209.03299999999999</v>
      </c>
      <c r="P166" s="135">
        <v>3686.8229999999999</v>
      </c>
      <c r="Q166" s="79">
        <v>3948.569</v>
      </c>
      <c r="R166" s="252">
        <v>107.09950003024285</v>
      </c>
      <c r="S166" s="335" t="s">
        <v>691</v>
      </c>
      <c r="T166" s="337" t="s">
        <v>911</v>
      </c>
      <c r="U166" s="336"/>
    </row>
    <row r="167" spans="1:21" ht="12.6" customHeight="1" x14ac:dyDescent="0.25">
      <c r="A167" s="332"/>
      <c r="B167" s="337"/>
      <c r="C167" s="334"/>
      <c r="D167" s="134"/>
      <c r="E167" s="135"/>
      <c r="F167" s="135"/>
      <c r="G167" s="135"/>
      <c r="H167" s="135"/>
      <c r="I167" s="135"/>
      <c r="J167" s="139"/>
      <c r="K167" s="134"/>
      <c r="L167" s="135"/>
      <c r="M167" s="135"/>
      <c r="N167" s="135"/>
      <c r="O167" s="139"/>
      <c r="P167" s="135"/>
      <c r="Q167" s="79"/>
      <c r="R167" s="252"/>
      <c r="S167" s="335"/>
      <c r="T167" s="337"/>
      <c r="U167" s="336"/>
    </row>
    <row r="168" spans="1:21" ht="12.6" customHeight="1" x14ac:dyDescent="0.25">
      <c r="A168" s="332" t="s">
        <v>912</v>
      </c>
      <c r="B168" s="337" t="s">
        <v>913</v>
      </c>
      <c r="C168" s="334" t="s">
        <v>688</v>
      </c>
      <c r="D168" s="134">
        <v>2928.2469999999998</v>
      </c>
      <c r="E168" s="135">
        <v>2578.8119999999999</v>
      </c>
      <c r="F168" s="135">
        <v>2788.384</v>
      </c>
      <c r="G168" s="135">
        <v>2258.7460000000001</v>
      </c>
      <c r="H168" s="135">
        <v>3112.6869999999999</v>
      </c>
      <c r="I168" s="135">
        <v>2892.2269999999999</v>
      </c>
      <c r="J168" s="139">
        <v>3162.819</v>
      </c>
      <c r="K168" s="134">
        <v>2127.59</v>
      </c>
      <c r="L168" s="135">
        <v>2269.0320000000002</v>
      </c>
      <c r="M168" s="135">
        <v>2746.241</v>
      </c>
      <c r="N168" s="135">
        <v>3236.5659999999998</v>
      </c>
      <c r="O168" s="139">
        <v>2054.4540000000002</v>
      </c>
      <c r="P168" s="135">
        <v>35022.413999999997</v>
      </c>
      <c r="Q168" s="79">
        <v>32155.805</v>
      </c>
      <c r="R168" s="252">
        <v>91.814930290070819</v>
      </c>
      <c r="S168" s="335" t="s">
        <v>689</v>
      </c>
      <c r="T168" s="337" t="s">
        <v>914</v>
      </c>
      <c r="U168" s="336" t="s">
        <v>912</v>
      </c>
    </row>
    <row r="169" spans="1:21" ht="12.6" customHeight="1" x14ac:dyDescent="0.25">
      <c r="A169" s="332"/>
      <c r="B169" s="337"/>
      <c r="C169" s="334" t="s">
        <v>690</v>
      </c>
      <c r="D169" s="134">
        <v>391.42399999999998</v>
      </c>
      <c r="E169" s="135">
        <v>412.387</v>
      </c>
      <c r="F169" s="135">
        <v>511.69799999999998</v>
      </c>
      <c r="G169" s="135">
        <v>351.49900000000002</v>
      </c>
      <c r="H169" s="135">
        <v>490.93200000000002</v>
      </c>
      <c r="I169" s="135">
        <v>412.81599999999997</v>
      </c>
      <c r="J169" s="139">
        <v>349.21199999999999</v>
      </c>
      <c r="K169" s="134">
        <v>266.791</v>
      </c>
      <c r="L169" s="135">
        <v>454.399</v>
      </c>
      <c r="M169" s="135">
        <v>538.93700000000001</v>
      </c>
      <c r="N169" s="135">
        <v>342.97500000000002</v>
      </c>
      <c r="O169" s="139">
        <v>246.75899999999999</v>
      </c>
      <c r="P169" s="135">
        <v>4187.8819999999996</v>
      </c>
      <c r="Q169" s="79">
        <v>4769.8289999999997</v>
      </c>
      <c r="R169" s="252">
        <v>113.89597414635848</v>
      </c>
      <c r="S169" s="335" t="s">
        <v>691</v>
      </c>
      <c r="T169" s="337"/>
      <c r="U169" s="336"/>
    </row>
    <row r="170" spans="1:21" ht="12.6" customHeight="1" x14ac:dyDescent="0.25">
      <c r="A170" s="332"/>
      <c r="B170" s="337"/>
      <c r="C170" s="334"/>
      <c r="D170" s="134"/>
      <c r="E170" s="135"/>
      <c r="F170" s="135"/>
      <c r="G170" s="135"/>
      <c r="H170" s="135"/>
      <c r="I170" s="135"/>
      <c r="J170" s="139"/>
      <c r="K170" s="134"/>
      <c r="L170" s="135"/>
      <c r="M170" s="135"/>
      <c r="N170" s="135"/>
      <c r="O170" s="139"/>
      <c r="P170" s="135"/>
      <c r="Q170" s="79"/>
      <c r="R170" s="252"/>
      <c r="S170" s="335"/>
      <c r="T170" s="337"/>
      <c r="U170" s="336"/>
    </row>
    <row r="171" spans="1:21" ht="12.6" customHeight="1" x14ac:dyDescent="0.25">
      <c r="A171" s="332" t="s">
        <v>915</v>
      </c>
      <c r="B171" s="337" t="s">
        <v>916</v>
      </c>
      <c r="C171" s="313" t="s">
        <v>688</v>
      </c>
      <c r="D171" s="134">
        <v>88.611000000000004</v>
      </c>
      <c r="E171" s="135">
        <v>71.278000000000006</v>
      </c>
      <c r="F171" s="135">
        <v>45.106999999999999</v>
      </c>
      <c r="G171" s="135">
        <v>38.179000000000002</v>
      </c>
      <c r="H171" s="135">
        <v>71.926000000000002</v>
      </c>
      <c r="I171" s="135">
        <v>59.122</v>
      </c>
      <c r="J171" s="139">
        <v>81.350999999999999</v>
      </c>
      <c r="K171" s="134">
        <v>88.953999999999994</v>
      </c>
      <c r="L171" s="135">
        <v>203.87799999999999</v>
      </c>
      <c r="M171" s="135">
        <v>100.68600000000001</v>
      </c>
      <c r="N171" s="135">
        <v>79.906000000000006</v>
      </c>
      <c r="O171" s="139">
        <v>136.05000000000001</v>
      </c>
      <c r="P171" s="135">
        <v>1261.2080000000001</v>
      </c>
      <c r="Q171" s="79">
        <v>1065.048</v>
      </c>
      <c r="R171" s="252">
        <v>84.446657490279151</v>
      </c>
      <c r="S171" s="315" t="s">
        <v>689</v>
      </c>
      <c r="T171" s="337" t="s">
        <v>917</v>
      </c>
      <c r="U171" s="336" t="s">
        <v>915</v>
      </c>
    </row>
    <row r="172" spans="1:21" ht="12.6" customHeight="1" x14ac:dyDescent="0.25">
      <c r="A172" s="332"/>
      <c r="B172" s="337" t="s">
        <v>918</v>
      </c>
      <c r="C172" s="313" t="s">
        <v>690</v>
      </c>
      <c r="D172" s="134">
        <v>116.235</v>
      </c>
      <c r="E172" s="135">
        <v>24.225000000000001</v>
      </c>
      <c r="F172" s="135">
        <v>76.614000000000004</v>
      </c>
      <c r="G172" s="135">
        <v>16.053999999999998</v>
      </c>
      <c r="H172" s="135">
        <v>24.32</v>
      </c>
      <c r="I172" s="135">
        <v>33.482999999999997</v>
      </c>
      <c r="J172" s="139">
        <v>16.547999999999998</v>
      </c>
      <c r="K172" s="134">
        <v>19.263000000000002</v>
      </c>
      <c r="L172" s="135">
        <v>24.323</v>
      </c>
      <c r="M172" s="135">
        <v>18.478000000000002</v>
      </c>
      <c r="N172" s="135">
        <v>69</v>
      </c>
      <c r="O172" s="139">
        <v>22.984000000000002</v>
      </c>
      <c r="P172" s="135">
        <v>1630.251</v>
      </c>
      <c r="Q172" s="79">
        <v>461.52699999999999</v>
      </c>
      <c r="R172" s="252">
        <v>28.310180456874434</v>
      </c>
      <c r="S172" s="315" t="s">
        <v>691</v>
      </c>
      <c r="T172" s="337" t="s">
        <v>919</v>
      </c>
      <c r="U172" s="336"/>
    </row>
    <row r="173" spans="1:21" ht="12.6" customHeight="1" x14ac:dyDescent="0.25">
      <c r="A173" s="332"/>
      <c r="B173" s="337"/>
      <c r="C173" s="313"/>
      <c r="D173" s="134"/>
      <c r="E173" s="135"/>
      <c r="F173" s="135"/>
      <c r="G173" s="135"/>
      <c r="H173" s="135"/>
      <c r="I173" s="135"/>
      <c r="J173" s="139"/>
      <c r="K173" s="134"/>
      <c r="L173" s="135"/>
      <c r="M173" s="135"/>
      <c r="N173" s="135"/>
      <c r="O173" s="139"/>
      <c r="P173" s="135"/>
      <c r="Q173" s="79"/>
      <c r="R173" s="252"/>
      <c r="S173" s="315"/>
      <c r="T173" s="337"/>
      <c r="U173" s="336"/>
    </row>
    <row r="174" spans="1:21" ht="12.6" customHeight="1" x14ac:dyDescent="0.25">
      <c r="A174" s="332" t="s">
        <v>920</v>
      </c>
      <c r="B174" s="337" t="s">
        <v>921</v>
      </c>
      <c r="C174" s="334" t="s">
        <v>688</v>
      </c>
      <c r="D174" s="134">
        <v>8740.2440000000006</v>
      </c>
      <c r="E174" s="135">
        <v>7479.6880000000001</v>
      </c>
      <c r="F174" s="135">
        <v>8226.7420000000002</v>
      </c>
      <c r="G174" s="135">
        <v>7623.99</v>
      </c>
      <c r="H174" s="135">
        <v>8640.7839999999997</v>
      </c>
      <c r="I174" s="135">
        <v>7007.4260000000004</v>
      </c>
      <c r="J174" s="139">
        <v>7200.8310000000001</v>
      </c>
      <c r="K174" s="134">
        <v>5320.5339999999997</v>
      </c>
      <c r="L174" s="135">
        <v>7214.7879999999996</v>
      </c>
      <c r="M174" s="135">
        <v>8026.4989999999998</v>
      </c>
      <c r="N174" s="135">
        <v>6763.8019999999997</v>
      </c>
      <c r="O174" s="139">
        <v>4697.5720000000001</v>
      </c>
      <c r="P174" s="135">
        <v>95904.256999999998</v>
      </c>
      <c r="Q174" s="79">
        <v>86942.9</v>
      </c>
      <c r="R174" s="252">
        <v>90.655934073917066</v>
      </c>
      <c r="S174" s="335" t="s">
        <v>689</v>
      </c>
      <c r="T174" s="337" t="s">
        <v>922</v>
      </c>
      <c r="U174" s="336" t="s">
        <v>920</v>
      </c>
    </row>
    <row r="175" spans="1:21" ht="12.6" customHeight="1" x14ac:dyDescent="0.25">
      <c r="A175" s="332"/>
      <c r="B175" s="337"/>
      <c r="C175" s="334" t="s">
        <v>690</v>
      </c>
      <c r="D175" s="134">
        <v>8762.0149999999994</v>
      </c>
      <c r="E175" s="135">
        <v>8510.3410000000003</v>
      </c>
      <c r="F175" s="135">
        <v>7694.4250000000002</v>
      </c>
      <c r="G175" s="135">
        <v>8103.009</v>
      </c>
      <c r="H175" s="135">
        <v>8752.8629999999994</v>
      </c>
      <c r="I175" s="135">
        <v>7329.9840000000004</v>
      </c>
      <c r="J175" s="139">
        <v>6404.1059999999998</v>
      </c>
      <c r="K175" s="134">
        <v>6430.0730000000003</v>
      </c>
      <c r="L175" s="135">
        <v>7660.5240000000003</v>
      </c>
      <c r="M175" s="135">
        <v>7191.5540000000001</v>
      </c>
      <c r="N175" s="135">
        <v>7068.4979999999996</v>
      </c>
      <c r="O175" s="139">
        <v>5154.7169999999996</v>
      </c>
      <c r="P175" s="135">
        <v>109931.13099999999</v>
      </c>
      <c r="Q175" s="79">
        <v>89062.108999999997</v>
      </c>
      <c r="R175" s="252">
        <v>81.016276454028301</v>
      </c>
      <c r="S175" s="335" t="s">
        <v>691</v>
      </c>
      <c r="T175" s="337"/>
      <c r="U175" s="336"/>
    </row>
    <row r="176" spans="1:21" ht="12.6" customHeight="1" x14ac:dyDescent="0.25">
      <c r="A176" s="332"/>
      <c r="B176" s="337"/>
      <c r="C176" s="334"/>
      <c r="D176" s="134"/>
      <c r="E176" s="135"/>
      <c r="F176" s="135"/>
      <c r="G176" s="135"/>
      <c r="H176" s="135"/>
      <c r="I176" s="135"/>
      <c r="J176" s="139"/>
      <c r="K176" s="134"/>
      <c r="L176" s="135"/>
      <c r="M176" s="135"/>
      <c r="N176" s="135"/>
      <c r="O176" s="139"/>
      <c r="P176" s="135"/>
      <c r="Q176" s="79"/>
      <c r="R176" s="252"/>
      <c r="S176" s="335"/>
      <c r="T176" s="337"/>
      <c r="U176" s="336"/>
    </row>
    <row r="177" spans="1:21" ht="12.6" customHeight="1" x14ac:dyDescent="0.25">
      <c r="A177" s="332" t="s">
        <v>923</v>
      </c>
      <c r="B177" s="337" t="s">
        <v>924</v>
      </c>
      <c r="C177" s="334" t="s">
        <v>688</v>
      </c>
      <c r="D177" s="134">
        <v>10562.156999999999</v>
      </c>
      <c r="E177" s="135">
        <v>10987.531999999999</v>
      </c>
      <c r="F177" s="135">
        <v>13920.76</v>
      </c>
      <c r="G177" s="135">
        <v>11084.333000000001</v>
      </c>
      <c r="H177" s="135">
        <v>13246.143</v>
      </c>
      <c r="I177" s="135">
        <v>13629.67</v>
      </c>
      <c r="J177" s="139">
        <v>8811.0619999999999</v>
      </c>
      <c r="K177" s="134">
        <v>12759.931</v>
      </c>
      <c r="L177" s="135">
        <v>10931.615</v>
      </c>
      <c r="M177" s="135">
        <v>10696.365</v>
      </c>
      <c r="N177" s="135">
        <v>8219.1409999999996</v>
      </c>
      <c r="O177" s="139">
        <v>6121.0320000000002</v>
      </c>
      <c r="P177" s="135">
        <v>120337.66899999999</v>
      </c>
      <c r="Q177" s="79">
        <v>130969.74099999999</v>
      </c>
      <c r="R177" s="252">
        <v>108.83519856114215</v>
      </c>
      <c r="S177" s="335" t="s">
        <v>689</v>
      </c>
      <c r="T177" s="337" t="s">
        <v>925</v>
      </c>
      <c r="U177" s="336" t="s">
        <v>923</v>
      </c>
    </row>
    <row r="178" spans="1:21" ht="12.6" customHeight="1" x14ac:dyDescent="0.25">
      <c r="A178" s="332"/>
      <c r="B178" s="337"/>
      <c r="C178" s="334" t="s">
        <v>690</v>
      </c>
      <c r="D178" s="134">
        <v>10131.745999999999</v>
      </c>
      <c r="E178" s="135">
        <v>9840.473</v>
      </c>
      <c r="F178" s="135">
        <v>9853.1679999999997</v>
      </c>
      <c r="G178" s="135">
        <v>8483.8649999999998</v>
      </c>
      <c r="H178" s="135">
        <v>10321.272000000001</v>
      </c>
      <c r="I178" s="135">
        <v>10355.608</v>
      </c>
      <c r="J178" s="139">
        <v>8545.7839999999997</v>
      </c>
      <c r="K178" s="134">
        <v>9553.6280000000006</v>
      </c>
      <c r="L178" s="135">
        <v>11583.37</v>
      </c>
      <c r="M178" s="135">
        <v>9849.9220000000005</v>
      </c>
      <c r="N178" s="135">
        <v>9616.5310000000009</v>
      </c>
      <c r="O178" s="139">
        <v>5192.7079999999996</v>
      </c>
      <c r="P178" s="135">
        <v>113813.905</v>
      </c>
      <c r="Q178" s="79">
        <v>113328.075</v>
      </c>
      <c r="R178" s="252">
        <v>99.573136516140096</v>
      </c>
      <c r="S178" s="335" t="s">
        <v>691</v>
      </c>
      <c r="T178" s="337"/>
      <c r="U178" s="336"/>
    </row>
    <row r="179" spans="1:21" ht="12.6" customHeight="1" x14ac:dyDescent="0.25">
      <c r="A179" s="332"/>
      <c r="B179" s="337"/>
      <c r="C179" s="334"/>
      <c r="D179" s="134"/>
      <c r="E179" s="135"/>
      <c r="F179" s="135"/>
      <c r="G179" s="135"/>
      <c r="H179" s="135"/>
      <c r="I179" s="135"/>
      <c r="J179" s="139"/>
      <c r="K179" s="134"/>
      <c r="L179" s="135"/>
      <c r="M179" s="135"/>
      <c r="N179" s="135"/>
      <c r="O179" s="139"/>
      <c r="P179" s="135"/>
      <c r="Q179" s="79"/>
      <c r="R179" s="252"/>
      <c r="S179" s="335"/>
      <c r="T179" s="337"/>
      <c r="U179" s="336"/>
    </row>
    <row r="180" spans="1:21" ht="12.6" customHeight="1" x14ac:dyDescent="0.25">
      <c r="A180" s="332" t="s">
        <v>926</v>
      </c>
      <c r="B180" s="337" t="s">
        <v>927</v>
      </c>
      <c r="C180" s="334" t="s">
        <v>688</v>
      </c>
      <c r="D180" s="134">
        <v>9560.4290000000001</v>
      </c>
      <c r="E180" s="135">
        <v>10394.111000000001</v>
      </c>
      <c r="F180" s="135">
        <v>10524.982</v>
      </c>
      <c r="G180" s="135">
        <v>10782.135</v>
      </c>
      <c r="H180" s="135">
        <v>10131.868</v>
      </c>
      <c r="I180" s="135">
        <v>10861.608</v>
      </c>
      <c r="J180" s="139">
        <v>13208.587</v>
      </c>
      <c r="K180" s="134">
        <v>10269.893</v>
      </c>
      <c r="L180" s="135">
        <v>11428.031000000001</v>
      </c>
      <c r="M180" s="135">
        <v>12694.111999999999</v>
      </c>
      <c r="N180" s="135">
        <v>10096.724</v>
      </c>
      <c r="O180" s="139">
        <v>8733.9</v>
      </c>
      <c r="P180" s="135">
        <v>116989.99099999999</v>
      </c>
      <c r="Q180" s="79">
        <v>128686.38</v>
      </c>
      <c r="R180" s="252">
        <v>109.99776895443989</v>
      </c>
      <c r="S180" s="335" t="s">
        <v>689</v>
      </c>
      <c r="T180" s="337" t="s">
        <v>928</v>
      </c>
      <c r="U180" s="336" t="s">
        <v>926</v>
      </c>
    </row>
    <row r="181" spans="1:21" ht="12.6" customHeight="1" x14ac:dyDescent="0.25">
      <c r="A181" s="332"/>
      <c r="B181" s="337" t="s">
        <v>929</v>
      </c>
      <c r="C181" s="334" t="s">
        <v>690</v>
      </c>
      <c r="D181" s="134">
        <v>4429.6850000000004</v>
      </c>
      <c r="E181" s="135">
        <v>4626.5640000000003</v>
      </c>
      <c r="F181" s="135">
        <v>4811.8410000000003</v>
      </c>
      <c r="G181" s="135">
        <v>5196.5889999999999</v>
      </c>
      <c r="H181" s="135">
        <v>4764.3230000000003</v>
      </c>
      <c r="I181" s="135">
        <v>4117.08</v>
      </c>
      <c r="J181" s="139">
        <v>4987.1289999999999</v>
      </c>
      <c r="K181" s="134">
        <v>3596.27</v>
      </c>
      <c r="L181" s="135">
        <v>4109.41</v>
      </c>
      <c r="M181" s="135">
        <v>4367.6239999999998</v>
      </c>
      <c r="N181" s="135">
        <v>4205.33</v>
      </c>
      <c r="O181" s="139">
        <v>3012.3029999999999</v>
      </c>
      <c r="P181" s="135">
        <v>53329.099000000002</v>
      </c>
      <c r="Q181" s="79">
        <v>52224.148000000001</v>
      </c>
      <c r="R181" s="252">
        <v>97.928052375308269</v>
      </c>
      <c r="S181" s="335" t="s">
        <v>691</v>
      </c>
      <c r="T181" s="337" t="s">
        <v>930</v>
      </c>
      <c r="U181" s="336"/>
    </row>
    <row r="182" spans="1:21" ht="12.6" customHeight="1" x14ac:dyDescent="0.25">
      <c r="A182" s="332"/>
      <c r="B182" s="337"/>
      <c r="C182" s="334"/>
      <c r="D182" s="134"/>
      <c r="E182" s="135"/>
      <c r="F182" s="135"/>
      <c r="G182" s="135"/>
      <c r="H182" s="135"/>
      <c r="I182" s="135"/>
      <c r="J182" s="139"/>
      <c r="K182" s="134"/>
      <c r="L182" s="135"/>
      <c r="M182" s="135"/>
      <c r="N182" s="135"/>
      <c r="O182" s="139"/>
      <c r="P182" s="135"/>
      <c r="Q182" s="79"/>
      <c r="R182" s="252"/>
      <c r="S182" s="335"/>
      <c r="T182" s="337"/>
      <c r="U182" s="336"/>
    </row>
    <row r="183" spans="1:21" ht="12.6" customHeight="1" x14ac:dyDescent="0.25">
      <c r="A183" s="332" t="s">
        <v>931</v>
      </c>
      <c r="B183" s="337" t="s">
        <v>932</v>
      </c>
      <c r="C183" s="313" t="s">
        <v>688</v>
      </c>
      <c r="D183" s="134">
        <v>4452.6729999999998</v>
      </c>
      <c r="E183" s="135">
        <v>4367.6239999999998</v>
      </c>
      <c r="F183" s="135">
        <v>4662.174</v>
      </c>
      <c r="G183" s="135">
        <v>4252.47</v>
      </c>
      <c r="H183" s="135">
        <v>4637.6540000000005</v>
      </c>
      <c r="I183" s="135">
        <v>3913.9250000000002</v>
      </c>
      <c r="J183" s="139">
        <v>3919.288</v>
      </c>
      <c r="K183" s="134">
        <v>3462.0219999999999</v>
      </c>
      <c r="L183" s="135">
        <v>4457.9129999999996</v>
      </c>
      <c r="M183" s="135">
        <v>5169.759</v>
      </c>
      <c r="N183" s="135">
        <v>4609.6580000000004</v>
      </c>
      <c r="O183" s="139">
        <v>3624.4639999999999</v>
      </c>
      <c r="P183" s="135">
        <v>56091.521999999997</v>
      </c>
      <c r="Q183" s="79">
        <v>51529.624000000003</v>
      </c>
      <c r="R183" s="252">
        <v>91.867045433354448</v>
      </c>
      <c r="S183" s="315" t="s">
        <v>689</v>
      </c>
      <c r="T183" s="337" t="s">
        <v>933</v>
      </c>
      <c r="U183" s="336" t="s">
        <v>931</v>
      </c>
    </row>
    <row r="184" spans="1:21" ht="12.6" customHeight="1" x14ac:dyDescent="0.25">
      <c r="A184" s="332"/>
      <c r="B184" s="337" t="s">
        <v>934</v>
      </c>
      <c r="C184" s="313" t="s">
        <v>690</v>
      </c>
      <c r="D184" s="134">
        <v>1511.3720000000001</v>
      </c>
      <c r="E184" s="135">
        <v>1527.117</v>
      </c>
      <c r="F184" s="135">
        <v>1263.8979999999999</v>
      </c>
      <c r="G184" s="135">
        <v>1316.2349999999999</v>
      </c>
      <c r="H184" s="135">
        <v>1044.566</v>
      </c>
      <c r="I184" s="135">
        <v>1171.1849999999999</v>
      </c>
      <c r="J184" s="139">
        <v>1172.3520000000001</v>
      </c>
      <c r="K184" s="134">
        <v>948.02800000000002</v>
      </c>
      <c r="L184" s="135">
        <v>1293.1759999999999</v>
      </c>
      <c r="M184" s="135">
        <v>1432.375</v>
      </c>
      <c r="N184" s="135">
        <v>1654.1079999999999</v>
      </c>
      <c r="O184" s="139">
        <v>860.43</v>
      </c>
      <c r="P184" s="135">
        <v>15003.821</v>
      </c>
      <c r="Q184" s="79">
        <v>15194.842000000001</v>
      </c>
      <c r="R184" s="252">
        <v>101.27314901983968</v>
      </c>
      <c r="S184" s="315" t="s">
        <v>691</v>
      </c>
      <c r="T184" s="337" t="s">
        <v>935</v>
      </c>
      <c r="U184" s="336"/>
    </row>
    <row r="185" spans="1:21" ht="12.6" customHeight="1" x14ac:dyDescent="0.25">
      <c r="A185" s="332"/>
      <c r="B185" s="337"/>
      <c r="C185" s="313"/>
      <c r="D185" s="134"/>
      <c r="E185" s="135"/>
      <c r="F185" s="135"/>
      <c r="G185" s="135"/>
      <c r="H185" s="135"/>
      <c r="I185" s="135"/>
      <c r="J185" s="139"/>
      <c r="K185" s="134"/>
      <c r="L185" s="135"/>
      <c r="M185" s="135"/>
      <c r="N185" s="135"/>
      <c r="O185" s="139"/>
      <c r="P185" s="135"/>
      <c r="Q185" s="79"/>
      <c r="R185" s="252"/>
      <c r="S185" s="315"/>
      <c r="T185" s="337"/>
      <c r="U185" s="336"/>
    </row>
    <row r="186" spans="1:21" ht="12.6" customHeight="1" x14ac:dyDescent="0.25">
      <c r="A186" s="332" t="s">
        <v>936</v>
      </c>
      <c r="B186" s="333" t="s">
        <v>937</v>
      </c>
      <c r="C186" s="334" t="s">
        <v>688</v>
      </c>
      <c r="D186" s="134">
        <v>2634.8809999999999</v>
      </c>
      <c r="E186" s="135">
        <v>2446.0819999999999</v>
      </c>
      <c r="F186" s="135">
        <v>2868.9780000000001</v>
      </c>
      <c r="G186" s="135">
        <v>2632.12</v>
      </c>
      <c r="H186" s="135">
        <v>3073.7440000000001</v>
      </c>
      <c r="I186" s="135">
        <v>2456.223</v>
      </c>
      <c r="J186" s="139">
        <v>3012.1190000000001</v>
      </c>
      <c r="K186" s="134">
        <v>2456.6979999999999</v>
      </c>
      <c r="L186" s="135">
        <v>2912.5279999999998</v>
      </c>
      <c r="M186" s="135">
        <v>2918.68</v>
      </c>
      <c r="N186" s="135">
        <v>3057.0219999999999</v>
      </c>
      <c r="O186" s="139">
        <v>2334.846</v>
      </c>
      <c r="P186" s="135">
        <v>37831.544999999998</v>
      </c>
      <c r="Q186" s="79">
        <v>32803.921000000002</v>
      </c>
      <c r="R186" s="252">
        <v>86.71049781339886</v>
      </c>
      <c r="S186" s="335" t="s">
        <v>689</v>
      </c>
      <c r="T186" s="337" t="s">
        <v>938</v>
      </c>
      <c r="U186" s="336" t="s">
        <v>936</v>
      </c>
    </row>
    <row r="187" spans="1:21" ht="12.6" customHeight="1" x14ac:dyDescent="0.25">
      <c r="A187" s="332"/>
      <c r="B187" s="337" t="s">
        <v>939</v>
      </c>
      <c r="C187" s="334" t="s">
        <v>690</v>
      </c>
      <c r="D187" s="134">
        <v>3042.0540000000001</v>
      </c>
      <c r="E187" s="135">
        <v>3213.4140000000002</v>
      </c>
      <c r="F187" s="135">
        <v>3216.9270000000001</v>
      </c>
      <c r="G187" s="135">
        <v>3285.89</v>
      </c>
      <c r="H187" s="135">
        <v>3258.4050000000002</v>
      </c>
      <c r="I187" s="135">
        <v>2821.7930000000001</v>
      </c>
      <c r="J187" s="139">
        <v>2088.1030000000001</v>
      </c>
      <c r="K187" s="134">
        <v>2304.5050000000001</v>
      </c>
      <c r="L187" s="135">
        <v>2854.895</v>
      </c>
      <c r="M187" s="135">
        <v>2698.2759999999998</v>
      </c>
      <c r="N187" s="135">
        <v>2707.9920000000002</v>
      </c>
      <c r="O187" s="139">
        <v>1651.213</v>
      </c>
      <c r="P187" s="135">
        <v>38082.877</v>
      </c>
      <c r="Q187" s="79">
        <v>33143.466999999997</v>
      </c>
      <c r="R187" s="252">
        <v>87.02984020876363</v>
      </c>
      <c r="S187" s="335" t="s">
        <v>691</v>
      </c>
      <c r="T187" s="337" t="s">
        <v>940</v>
      </c>
      <c r="U187" s="336"/>
    </row>
    <row r="188" spans="1:21" ht="12.6" customHeight="1" x14ac:dyDescent="0.25">
      <c r="A188" s="332"/>
      <c r="B188" s="337"/>
      <c r="C188" s="313"/>
      <c r="D188" s="134"/>
      <c r="E188" s="135"/>
      <c r="F188" s="135"/>
      <c r="G188" s="135"/>
      <c r="H188" s="135"/>
      <c r="I188" s="135"/>
      <c r="J188" s="139"/>
      <c r="K188" s="134"/>
      <c r="L188" s="135"/>
      <c r="M188" s="135"/>
      <c r="N188" s="135"/>
      <c r="O188" s="139"/>
      <c r="P188" s="135"/>
      <c r="Q188" s="79"/>
      <c r="R188" s="252"/>
      <c r="S188" s="315"/>
      <c r="T188" s="337"/>
      <c r="U188" s="336"/>
    </row>
    <row r="189" spans="1:21" ht="12.6" customHeight="1" x14ac:dyDescent="0.25">
      <c r="A189" s="332" t="s">
        <v>941</v>
      </c>
      <c r="B189" s="333" t="s">
        <v>942</v>
      </c>
      <c r="C189" s="334" t="s">
        <v>688</v>
      </c>
      <c r="D189" s="134">
        <v>10681.009</v>
      </c>
      <c r="E189" s="135">
        <v>11748.447</v>
      </c>
      <c r="F189" s="135">
        <v>13303.501</v>
      </c>
      <c r="G189" s="135">
        <v>11673.932000000001</v>
      </c>
      <c r="H189" s="135">
        <v>11310.869000000001</v>
      </c>
      <c r="I189" s="135">
        <v>11549.365</v>
      </c>
      <c r="J189" s="139">
        <v>12443.373</v>
      </c>
      <c r="K189" s="134">
        <v>8591.1029999999992</v>
      </c>
      <c r="L189" s="135">
        <v>11706.593000000001</v>
      </c>
      <c r="M189" s="135">
        <v>13753.796</v>
      </c>
      <c r="N189" s="135">
        <v>10086.781000000001</v>
      </c>
      <c r="O189" s="139">
        <v>7131.0929999999998</v>
      </c>
      <c r="P189" s="135">
        <v>143452.06</v>
      </c>
      <c r="Q189" s="79">
        <v>133979.86199999999</v>
      </c>
      <c r="R189" s="252">
        <v>93.396959235022479</v>
      </c>
      <c r="S189" s="335" t="s">
        <v>689</v>
      </c>
      <c r="T189" s="337" t="s">
        <v>943</v>
      </c>
      <c r="U189" s="336" t="s">
        <v>941</v>
      </c>
    </row>
    <row r="190" spans="1:21" ht="12.6" customHeight="1" x14ac:dyDescent="0.25">
      <c r="A190" s="332"/>
      <c r="B190" s="337" t="s">
        <v>944</v>
      </c>
      <c r="C190" s="334" t="s">
        <v>690</v>
      </c>
      <c r="D190" s="134">
        <v>4864.0050000000001</v>
      </c>
      <c r="E190" s="135">
        <v>4957.183</v>
      </c>
      <c r="F190" s="135">
        <v>5221.5280000000002</v>
      </c>
      <c r="G190" s="135">
        <v>5500.067</v>
      </c>
      <c r="H190" s="135">
        <v>5018.4319999999998</v>
      </c>
      <c r="I190" s="135">
        <v>5004.8789999999999</v>
      </c>
      <c r="J190" s="139">
        <v>5279.4989999999998</v>
      </c>
      <c r="K190" s="134">
        <v>4469.1139999999996</v>
      </c>
      <c r="L190" s="135">
        <v>5436.1729999999998</v>
      </c>
      <c r="M190" s="135">
        <v>5001.04</v>
      </c>
      <c r="N190" s="135">
        <v>4714.8019999999997</v>
      </c>
      <c r="O190" s="139">
        <v>3297.127</v>
      </c>
      <c r="P190" s="135">
        <v>59279.534</v>
      </c>
      <c r="Q190" s="79">
        <v>58763.849000000002</v>
      </c>
      <c r="R190" s="252">
        <v>99.130079193942393</v>
      </c>
      <c r="S190" s="335" t="s">
        <v>691</v>
      </c>
      <c r="T190" s="337" t="s">
        <v>945</v>
      </c>
      <c r="U190" s="336"/>
    </row>
    <row r="191" spans="1:21" ht="12.6" customHeight="1" x14ac:dyDescent="0.25">
      <c r="A191" s="332"/>
      <c r="B191" s="337"/>
      <c r="C191" s="313"/>
      <c r="D191" s="134"/>
      <c r="E191" s="135"/>
      <c r="F191" s="135"/>
      <c r="G191" s="135"/>
      <c r="H191" s="135"/>
      <c r="I191" s="135"/>
      <c r="J191" s="139"/>
      <c r="K191" s="134"/>
      <c r="L191" s="135"/>
      <c r="M191" s="135"/>
      <c r="N191" s="135"/>
      <c r="O191" s="139"/>
      <c r="P191" s="135"/>
      <c r="Q191" s="79"/>
      <c r="R191" s="252"/>
      <c r="S191" s="315"/>
      <c r="T191" s="337"/>
      <c r="U191" s="336"/>
    </row>
    <row r="192" spans="1:21" ht="12.6" customHeight="1" x14ac:dyDescent="0.25">
      <c r="A192" s="332" t="s">
        <v>946</v>
      </c>
      <c r="B192" s="337" t="s">
        <v>947</v>
      </c>
      <c r="C192" s="334" t="s">
        <v>688</v>
      </c>
      <c r="D192" s="134">
        <v>1940.5940000000001</v>
      </c>
      <c r="E192" s="135">
        <v>1776.08</v>
      </c>
      <c r="F192" s="135">
        <v>1771.5129999999999</v>
      </c>
      <c r="G192" s="135">
        <v>2344.3000000000002</v>
      </c>
      <c r="H192" s="135">
        <v>2313.056</v>
      </c>
      <c r="I192" s="135">
        <v>2338.3270000000002</v>
      </c>
      <c r="J192" s="139">
        <v>2651.194</v>
      </c>
      <c r="K192" s="134">
        <v>1883.527</v>
      </c>
      <c r="L192" s="135">
        <v>2257.6289999999999</v>
      </c>
      <c r="M192" s="135">
        <v>2481.8339999999998</v>
      </c>
      <c r="N192" s="135">
        <v>2486.9630000000002</v>
      </c>
      <c r="O192" s="139">
        <v>2453.3870000000002</v>
      </c>
      <c r="P192" s="135">
        <v>28956.993999999999</v>
      </c>
      <c r="Q192" s="79">
        <v>26698.403999999999</v>
      </c>
      <c r="R192" s="252">
        <v>92.200191774049472</v>
      </c>
      <c r="S192" s="335" t="s">
        <v>689</v>
      </c>
      <c r="T192" s="337" t="s">
        <v>948</v>
      </c>
      <c r="U192" s="336" t="s">
        <v>946</v>
      </c>
    </row>
    <row r="193" spans="1:21" ht="12.6" customHeight="1" x14ac:dyDescent="0.25">
      <c r="A193" s="332"/>
      <c r="B193" s="337"/>
      <c r="C193" s="334" t="s">
        <v>690</v>
      </c>
      <c r="D193" s="134">
        <v>4723.5640000000003</v>
      </c>
      <c r="E193" s="135">
        <v>4638.8540000000003</v>
      </c>
      <c r="F193" s="135">
        <v>5085.3829999999998</v>
      </c>
      <c r="G193" s="135">
        <v>5114.5370000000003</v>
      </c>
      <c r="H193" s="135">
        <v>4829.7610000000004</v>
      </c>
      <c r="I193" s="135">
        <v>4401.1139999999996</v>
      </c>
      <c r="J193" s="139">
        <v>5228.7299999999996</v>
      </c>
      <c r="K193" s="134">
        <v>5292.5730000000003</v>
      </c>
      <c r="L193" s="135">
        <v>5464.2759999999998</v>
      </c>
      <c r="M193" s="135">
        <v>5951.3149999999996</v>
      </c>
      <c r="N193" s="135">
        <v>5093.2920000000004</v>
      </c>
      <c r="O193" s="139">
        <v>3440.2890000000002</v>
      </c>
      <c r="P193" s="135">
        <v>69026.525999999998</v>
      </c>
      <c r="Q193" s="79">
        <v>59263.688000000002</v>
      </c>
      <c r="R193" s="252">
        <v>85.856396713344679</v>
      </c>
      <c r="S193" s="335" t="s">
        <v>691</v>
      </c>
      <c r="T193" s="337"/>
      <c r="U193" s="336"/>
    </row>
    <row r="194" spans="1:21" ht="12.6" customHeight="1" x14ac:dyDescent="0.25">
      <c r="A194" s="332"/>
      <c r="B194" s="337"/>
      <c r="C194" s="313"/>
      <c r="D194" s="134"/>
      <c r="E194" s="135"/>
      <c r="F194" s="135"/>
      <c r="G194" s="135"/>
      <c r="H194" s="135"/>
      <c r="I194" s="135"/>
      <c r="J194" s="139"/>
      <c r="K194" s="134"/>
      <c r="L194" s="135"/>
      <c r="M194" s="135"/>
      <c r="N194" s="135"/>
      <c r="O194" s="139"/>
      <c r="P194" s="135"/>
      <c r="Q194" s="79"/>
      <c r="R194" s="252"/>
      <c r="S194" s="315"/>
      <c r="T194" s="337"/>
      <c r="U194" s="336"/>
    </row>
    <row r="195" spans="1:21" ht="12.6" customHeight="1" x14ac:dyDescent="0.25">
      <c r="A195" s="332" t="s">
        <v>949</v>
      </c>
      <c r="B195" s="337" t="s">
        <v>950</v>
      </c>
      <c r="C195" s="313" t="s">
        <v>688</v>
      </c>
      <c r="D195" s="134">
        <v>55630.468999999997</v>
      </c>
      <c r="E195" s="135">
        <v>59179.593000000001</v>
      </c>
      <c r="F195" s="135">
        <v>67721.491999999998</v>
      </c>
      <c r="G195" s="135">
        <v>69452.873999999996</v>
      </c>
      <c r="H195" s="135">
        <v>65613.244000000006</v>
      </c>
      <c r="I195" s="135">
        <v>59381.805999999997</v>
      </c>
      <c r="J195" s="139">
        <v>83381.426999999996</v>
      </c>
      <c r="K195" s="134">
        <v>84035.755999999994</v>
      </c>
      <c r="L195" s="135">
        <v>97800.188999999998</v>
      </c>
      <c r="M195" s="135">
        <v>110415.985</v>
      </c>
      <c r="N195" s="135">
        <v>85263.311000000002</v>
      </c>
      <c r="O195" s="139">
        <v>72360.861999999994</v>
      </c>
      <c r="P195" s="135">
        <v>757191.82</v>
      </c>
      <c r="Q195" s="79">
        <v>910237.00800000003</v>
      </c>
      <c r="R195" s="252">
        <v>120.21220831466459</v>
      </c>
      <c r="S195" s="315" t="s">
        <v>689</v>
      </c>
      <c r="T195" s="337" t="s">
        <v>951</v>
      </c>
      <c r="U195" s="336" t="s">
        <v>949</v>
      </c>
    </row>
    <row r="196" spans="1:21" ht="12.6" customHeight="1" x14ac:dyDescent="0.25">
      <c r="A196" s="332"/>
      <c r="B196" s="337" t="s">
        <v>952</v>
      </c>
      <c r="C196" s="313" t="s">
        <v>690</v>
      </c>
      <c r="D196" s="134">
        <v>48717.906000000003</v>
      </c>
      <c r="E196" s="135">
        <v>43214.853000000003</v>
      </c>
      <c r="F196" s="135">
        <v>58463.605000000003</v>
      </c>
      <c r="G196" s="135">
        <v>55740.627999999997</v>
      </c>
      <c r="H196" s="135">
        <v>54565.313000000002</v>
      </c>
      <c r="I196" s="135">
        <v>47426.73</v>
      </c>
      <c r="J196" s="139">
        <v>62500.321000000004</v>
      </c>
      <c r="K196" s="134">
        <v>66288.319000000003</v>
      </c>
      <c r="L196" s="135">
        <v>79042.869000000006</v>
      </c>
      <c r="M196" s="135">
        <v>81247.941000000006</v>
      </c>
      <c r="N196" s="135">
        <v>65075.669000000002</v>
      </c>
      <c r="O196" s="139">
        <v>54448.817999999999</v>
      </c>
      <c r="P196" s="135">
        <v>628821.87699999998</v>
      </c>
      <c r="Q196" s="79">
        <v>716732.97199999995</v>
      </c>
      <c r="R196" s="252">
        <v>113.98028570815771</v>
      </c>
      <c r="S196" s="315" t="s">
        <v>691</v>
      </c>
      <c r="T196" s="337" t="s">
        <v>953</v>
      </c>
      <c r="U196" s="336"/>
    </row>
    <row r="197" spans="1:21" ht="12.6" customHeight="1" x14ac:dyDescent="0.25">
      <c r="A197" s="332"/>
      <c r="B197" s="337"/>
      <c r="C197" s="313"/>
      <c r="D197" s="134"/>
      <c r="E197" s="135"/>
      <c r="F197" s="135"/>
      <c r="G197" s="135"/>
      <c r="H197" s="135"/>
      <c r="I197" s="135"/>
      <c r="J197" s="139"/>
      <c r="K197" s="134"/>
      <c r="L197" s="135"/>
      <c r="M197" s="135"/>
      <c r="N197" s="135"/>
      <c r="O197" s="139"/>
      <c r="P197" s="135"/>
      <c r="Q197" s="79"/>
      <c r="R197" s="252"/>
      <c r="S197" s="315"/>
      <c r="T197" s="337"/>
      <c r="U197" s="336"/>
    </row>
    <row r="198" spans="1:21" ht="12.6" customHeight="1" x14ac:dyDescent="0.25">
      <c r="A198" s="332" t="s">
        <v>954</v>
      </c>
      <c r="B198" s="337" t="s">
        <v>955</v>
      </c>
      <c r="C198" s="334" t="s">
        <v>688</v>
      </c>
      <c r="D198" s="134">
        <v>45673.124000000003</v>
      </c>
      <c r="E198" s="135">
        <v>42461.678</v>
      </c>
      <c r="F198" s="135">
        <v>50862.389000000003</v>
      </c>
      <c r="G198" s="135">
        <v>46186.904999999999</v>
      </c>
      <c r="H198" s="135">
        <v>41351.373</v>
      </c>
      <c r="I198" s="135">
        <v>34315.165999999997</v>
      </c>
      <c r="J198" s="139">
        <v>45732.199000000001</v>
      </c>
      <c r="K198" s="134">
        <v>50071.838000000003</v>
      </c>
      <c r="L198" s="135">
        <v>57060.777000000002</v>
      </c>
      <c r="M198" s="135">
        <v>60068.142</v>
      </c>
      <c r="N198" s="135">
        <v>46958.057000000001</v>
      </c>
      <c r="O198" s="139">
        <v>37278.667000000001</v>
      </c>
      <c r="P198" s="135">
        <v>528950.51599999995</v>
      </c>
      <c r="Q198" s="79">
        <v>558020.31499999994</v>
      </c>
      <c r="R198" s="252">
        <v>105.49575019225428</v>
      </c>
      <c r="S198" s="335" t="s">
        <v>689</v>
      </c>
      <c r="T198" s="337" t="s">
        <v>951</v>
      </c>
      <c r="U198" s="336" t="s">
        <v>954</v>
      </c>
    </row>
    <row r="199" spans="1:21" ht="12.6" customHeight="1" x14ac:dyDescent="0.25">
      <c r="A199" s="332"/>
      <c r="B199" s="337" t="s">
        <v>956</v>
      </c>
      <c r="C199" s="334" t="s">
        <v>690</v>
      </c>
      <c r="D199" s="134">
        <v>36310.718999999997</v>
      </c>
      <c r="E199" s="135">
        <v>37281.555</v>
      </c>
      <c r="F199" s="135">
        <v>40643.607000000004</v>
      </c>
      <c r="G199" s="135">
        <v>33477.512000000002</v>
      </c>
      <c r="H199" s="135">
        <v>32786.737000000001</v>
      </c>
      <c r="I199" s="135">
        <v>28380.958999999999</v>
      </c>
      <c r="J199" s="139">
        <v>32612.974999999999</v>
      </c>
      <c r="K199" s="134">
        <v>41606.300000000003</v>
      </c>
      <c r="L199" s="135">
        <v>42540.03</v>
      </c>
      <c r="M199" s="135">
        <v>40761.692999999999</v>
      </c>
      <c r="N199" s="135">
        <v>31080.356</v>
      </c>
      <c r="O199" s="139">
        <v>24179.848999999998</v>
      </c>
      <c r="P199" s="135">
        <v>432411.20899999997</v>
      </c>
      <c r="Q199" s="79">
        <v>421662.29200000002</v>
      </c>
      <c r="R199" s="252">
        <v>97.51419094226118</v>
      </c>
      <c r="S199" s="335" t="s">
        <v>691</v>
      </c>
      <c r="T199" s="337" t="s">
        <v>957</v>
      </c>
      <c r="U199" s="336"/>
    </row>
    <row r="200" spans="1:21" ht="12.6" customHeight="1" x14ac:dyDescent="0.25">
      <c r="A200" s="332"/>
      <c r="B200" s="337"/>
      <c r="C200" s="313"/>
      <c r="D200" s="134"/>
      <c r="E200" s="135"/>
      <c r="F200" s="135"/>
      <c r="G200" s="135"/>
      <c r="H200" s="135"/>
      <c r="I200" s="135"/>
      <c r="J200" s="139"/>
      <c r="K200" s="134"/>
      <c r="L200" s="135"/>
      <c r="M200" s="135"/>
      <c r="N200" s="135"/>
      <c r="O200" s="139"/>
      <c r="P200" s="135"/>
      <c r="Q200" s="79"/>
      <c r="R200" s="252"/>
      <c r="S200" s="315"/>
      <c r="T200" s="337"/>
      <c r="U200" s="336"/>
    </row>
    <row r="201" spans="1:21" ht="12.6" customHeight="1" x14ac:dyDescent="0.25">
      <c r="A201" s="332" t="s">
        <v>958</v>
      </c>
      <c r="B201" s="337" t="s">
        <v>959</v>
      </c>
      <c r="C201" s="334" t="s">
        <v>688</v>
      </c>
      <c r="D201" s="134">
        <v>26448.156999999999</v>
      </c>
      <c r="E201" s="135">
        <v>23169.475999999999</v>
      </c>
      <c r="F201" s="135">
        <v>23452.177</v>
      </c>
      <c r="G201" s="135">
        <v>25318.593000000001</v>
      </c>
      <c r="H201" s="135">
        <v>23809.596000000001</v>
      </c>
      <c r="I201" s="135">
        <v>26898.437999999998</v>
      </c>
      <c r="J201" s="139">
        <v>15299.388000000001</v>
      </c>
      <c r="K201" s="134">
        <v>14081.67</v>
      </c>
      <c r="L201" s="135">
        <v>16632.996999999999</v>
      </c>
      <c r="M201" s="135">
        <v>19497.861000000001</v>
      </c>
      <c r="N201" s="135">
        <v>17586.555</v>
      </c>
      <c r="O201" s="139">
        <v>15244.254999999999</v>
      </c>
      <c r="P201" s="135">
        <v>177602.92300000001</v>
      </c>
      <c r="Q201" s="79">
        <v>247439.163</v>
      </c>
      <c r="R201" s="252">
        <v>139.32156003986486</v>
      </c>
      <c r="S201" s="335" t="s">
        <v>689</v>
      </c>
      <c r="T201" s="337" t="s">
        <v>960</v>
      </c>
      <c r="U201" s="336" t="s">
        <v>958</v>
      </c>
    </row>
    <row r="202" spans="1:21" ht="12.6" customHeight="1" x14ac:dyDescent="0.25">
      <c r="A202" s="332"/>
      <c r="B202" s="337" t="s">
        <v>961</v>
      </c>
      <c r="C202" s="334" t="s">
        <v>690</v>
      </c>
      <c r="D202" s="134">
        <v>21055.186000000002</v>
      </c>
      <c r="E202" s="135">
        <v>25839.018</v>
      </c>
      <c r="F202" s="135">
        <v>20288.199000000001</v>
      </c>
      <c r="G202" s="135">
        <v>21216.423999999999</v>
      </c>
      <c r="H202" s="135">
        <v>21181.4</v>
      </c>
      <c r="I202" s="135">
        <v>22284.264999999999</v>
      </c>
      <c r="J202" s="139">
        <v>11380.448</v>
      </c>
      <c r="K202" s="134">
        <v>10914.066999999999</v>
      </c>
      <c r="L202" s="135">
        <v>12499.187</v>
      </c>
      <c r="M202" s="135">
        <v>16697.844000000001</v>
      </c>
      <c r="N202" s="135">
        <v>15329.938</v>
      </c>
      <c r="O202" s="139">
        <v>10585.718999999999</v>
      </c>
      <c r="P202" s="135">
        <v>147867.88099999999</v>
      </c>
      <c r="Q202" s="79">
        <v>209271.69500000001</v>
      </c>
      <c r="R202" s="252">
        <v>141.52613372474042</v>
      </c>
      <c r="S202" s="335" t="s">
        <v>691</v>
      </c>
      <c r="T202" s="337" t="s">
        <v>962</v>
      </c>
      <c r="U202" s="336"/>
    </row>
    <row r="203" spans="1:21" ht="12.6" customHeight="1" x14ac:dyDescent="0.25">
      <c r="A203" s="332"/>
      <c r="B203" s="337"/>
      <c r="C203" s="313"/>
      <c r="D203" s="134"/>
      <c r="E203" s="135"/>
      <c r="F203" s="135"/>
      <c r="G203" s="135"/>
      <c r="H203" s="135"/>
      <c r="I203" s="135"/>
      <c r="J203" s="139"/>
      <c r="K203" s="134"/>
      <c r="L203" s="135"/>
      <c r="M203" s="135"/>
      <c r="N203" s="135"/>
      <c r="O203" s="139"/>
      <c r="P203" s="135"/>
      <c r="Q203" s="79"/>
      <c r="R203" s="252"/>
      <c r="S203" s="315"/>
      <c r="T203" s="337"/>
      <c r="U203" s="336"/>
    </row>
    <row r="204" spans="1:21" ht="12.6" customHeight="1" x14ac:dyDescent="0.25">
      <c r="A204" s="332" t="s">
        <v>963</v>
      </c>
      <c r="B204" s="337" t="s">
        <v>964</v>
      </c>
      <c r="C204" s="334" t="s">
        <v>688</v>
      </c>
      <c r="D204" s="134">
        <v>80632.074999999997</v>
      </c>
      <c r="E204" s="135">
        <v>81493.274000000005</v>
      </c>
      <c r="F204" s="135">
        <v>87061.100999999995</v>
      </c>
      <c r="G204" s="135">
        <v>65206.02</v>
      </c>
      <c r="H204" s="135">
        <v>56410.406000000003</v>
      </c>
      <c r="I204" s="135">
        <v>64754.445</v>
      </c>
      <c r="J204" s="139">
        <v>87266.15</v>
      </c>
      <c r="K204" s="134">
        <v>80337.165999999997</v>
      </c>
      <c r="L204" s="135">
        <v>88023.678</v>
      </c>
      <c r="M204" s="135">
        <v>73863.981</v>
      </c>
      <c r="N204" s="135">
        <v>52646.398999999998</v>
      </c>
      <c r="O204" s="139">
        <v>53594.851000000002</v>
      </c>
      <c r="P204" s="135">
        <v>855873.58799999999</v>
      </c>
      <c r="Q204" s="79">
        <v>871289.54599999997</v>
      </c>
      <c r="R204" s="252">
        <v>101.80119566909687</v>
      </c>
      <c r="S204" s="335" t="s">
        <v>689</v>
      </c>
      <c r="T204" s="337" t="s">
        <v>965</v>
      </c>
      <c r="U204" s="336" t="s">
        <v>963</v>
      </c>
    </row>
    <row r="205" spans="1:21" ht="12.6" customHeight="1" x14ac:dyDescent="0.25">
      <c r="A205" s="332"/>
      <c r="B205" s="337" t="s">
        <v>966</v>
      </c>
      <c r="C205" s="334" t="s">
        <v>690</v>
      </c>
      <c r="D205" s="134">
        <v>88778.922999999995</v>
      </c>
      <c r="E205" s="135">
        <v>91437.048999999999</v>
      </c>
      <c r="F205" s="135">
        <v>101888.107</v>
      </c>
      <c r="G205" s="135">
        <v>64936.487999999998</v>
      </c>
      <c r="H205" s="135">
        <v>65998.070000000007</v>
      </c>
      <c r="I205" s="135">
        <v>72324.066999999995</v>
      </c>
      <c r="J205" s="139">
        <v>93718.410999999993</v>
      </c>
      <c r="K205" s="134">
        <v>94066.248999999996</v>
      </c>
      <c r="L205" s="135">
        <v>94261.451000000001</v>
      </c>
      <c r="M205" s="135">
        <v>84445.464000000007</v>
      </c>
      <c r="N205" s="135">
        <v>57665.894</v>
      </c>
      <c r="O205" s="139">
        <v>51673.737000000001</v>
      </c>
      <c r="P205" s="135">
        <v>1017072.061</v>
      </c>
      <c r="Q205" s="79">
        <v>961193.91</v>
      </c>
      <c r="R205" s="252">
        <v>94.505979158933954</v>
      </c>
      <c r="S205" s="335" t="s">
        <v>691</v>
      </c>
      <c r="T205" s="337" t="s">
        <v>967</v>
      </c>
      <c r="U205" s="336"/>
    </row>
    <row r="206" spans="1:21" ht="12.6" customHeight="1" x14ac:dyDescent="0.25">
      <c r="A206" s="332"/>
      <c r="B206" s="337"/>
      <c r="C206" s="313"/>
      <c r="D206" s="134"/>
      <c r="E206" s="135"/>
      <c r="F206" s="135"/>
      <c r="G206" s="135"/>
      <c r="H206" s="135"/>
      <c r="I206" s="135"/>
      <c r="J206" s="139"/>
      <c r="K206" s="134"/>
      <c r="L206" s="135"/>
      <c r="M206" s="135"/>
      <c r="N206" s="135"/>
      <c r="O206" s="139"/>
      <c r="P206" s="135"/>
      <c r="Q206" s="79"/>
      <c r="R206" s="252"/>
      <c r="S206" s="315"/>
      <c r="T206" s="337"/>
      <c r="U206" s="336"/>
    </row>
    <row r="207" spans="1:21" ht="12.6" customHeight="1" x14ac:dyDescent="0.25">
      <c r="A207" s="332" t="s">
        <v>968</v>
      </c>
      <c r="B207" s="337" t="s">
        <v>969</v>
      </c>
      <c r="C207" s="313" t="s">
        <v>688</v>
      </c>
      <c r="D207" s="134">
        <v>2741.0659999999998</v>
      </c>
      <c r="E207" s="135">
        <v>2343.3710000000001</v>
      </c>
      <c r="F207" s="135">
        <v>2410.5520000000001</v>
      </c>
      <c r="G207" s="135">
        <v>2616.8180000000002</v>
      </c>
      <c r="H207" s="135">
        <v>2278.393</v>
      </c>
      <c r="I207" s="135">
        <v>2020.18</v>
      </c>
      <c r="J207" s="139">
        <v>2068.489</v>
      </c>
      <c r="K207" s="134">
        <v>2269.3159999999998</v>
      </c>
      <c r="L207" s="135">
        <v>2949.7739999999999</v>
      </c>
      <c r="M207" s="135">
        <v>2958.683</v>
      </c>
      <c r="N207" s="135">
        <v>2586.6129999999998</v>
      </c>
      <c r="O207" s="139">
        <v>2275.1329999999998</v>
      </c>
      <c r="P207" s="135">
        <v>23824.223999999998</v>
      </c>
      <c r="Q207" s="79">
        <v>29518.387999999999</v>
      </c>
      <c r="R207" s="252">
        <v>123.90073229667418</v>
      </c>
      <c r="S207" s="315" t="s">
        <v>689</v>
      </c>
      <c r="T207" s="337" t="s">
        <v>970</v>
      </c>
      <c r="U207" s="336" t="s">
        <v>968</v>
      </c>
    </row>
    <row r="208" spans="1:21" ht="12.6" customHeight="1" x14ac:dyDescent="0.25">
      <c r="A208" s="332"/>
      <c r="B208" s="337"/>
      <c r="C208" s="313" t="s">
        <v>690</v>
      </c>
      <c r="D208" s="134">
        <v>1671.481</v>
      </c>
      <c r="E208" s="135">
        <v>1647.5260000000001</v>
      </c>
      <c r="F208" s="135">
        <v>2110.8119999999999</v>
      </c>
      <c r="G208" s="135">
        <v>2003.6</v>
      </c>
      <c r="H208" s="135">
        <v>1365.8920000000001</v>
      </c>
      <c r="I208" s="135">
        <v>1481.732</v>
      </c>
      <c r="J208" s="139">
        <v>1131.423</v>
      </c>
      <c r="K208" s="134">
        <v>1958.193</v>
      </c>
      <c r="L208" s="135">
        <v>2330.8009999999999</v>
      </c>
      <c r="M208" s="135">
        <v>2279.6559999999999</v>
      </c>
      <c r="N208" s="135">
        <v>1220.9059999999999</v>
      </c>
      <c r="O208" s="139">
        <v>783.72</v>
      </c>
      <c r="P208" s="135">
        <v>17374.580000000002</v>
      </c>
      <c r="Q208" s="79">
        <v>19985.741999999998</v>
      </c>
      <c r="R208" s="252">
        <v>115.02863378567997</v>
      </c>
      <c r="S208" s="315" t="s">
        <v>691</v>
      </c>
      <c r="T208" s="337"/>
      <c r="U208" s="336"/>
    </row>
    <row r="209" spans="1:21" ht="12.6" customHeight="1" x14ac:dyDescent="0.25">
      <c r="A209" s="332"/>
      <c r="B209" s="337"/>
      <c r="C209" s="313"/>
      <c r="D209" s="134"/>
      <c r="E209" s="135"/>
      <c r="F209" s="135"/>
      <c r="G209" s="135"/>
      <c r="H209" s="135"/>
      <c r="I209" s="135"/>
      <c r="J209" s="139"/>
      <c r="K209" s="134"/>
      <c r="L209" s="135"/>
      <c r="M209" s="135"/>
      <c r="N209" s="135"/>
      <c r="O209" s="139"/>
      <c r="P209" s="135"/>
      <c r="Q209" s="79"/>
      <c r="R209" s="252"/>
      <c r="S209" s="315"/>
      <c r="T209" s="337"/>
      <c r="U209" s="336"/>
    </row>
    <row r="210" spans="1:21" ht="12.6" customHeight="1" x14ac:dyDescent="0.25">
      <c r="A210" s="332" t="s">
        <v>971</v>
      </c>
      <c r="B210" s="337" t="s">
        <v>972</v>
      </c>
      <c r="C210" s="334" t="s">
        <v>688</v>
      </c>
      <c r="D210" s="134">
        <v>395.45499999999998</v>
      </c>
      <c r="E210" s="135">
        <v>578.54399999999998</v>
      </c>
      <c r="F210" s="135">
        <v>683.85699999999997</v>
      </c>
      <c r="G210" s="135">
        <v>1111.8389999999999</v>
      </c>
      <c r="H210" s="135">
        <v>1147.26</v>
      </c>
      <c r="I210" s="135">
        <v>775.851</v>
      </c>
      <c r="J210" s="139">
        <v>432.947</v>
      </c>
      <c r="K210" s="134">
        <v>670.84100000000001</v>
      </c>
      <c r="L210" s="135">
        <v>370.238</v>
      </c>
      <c r="M210" s="135">
        <v>387.82499999999999</v>
      </c>
      <c r="N210" s="135">
        <v>478.30500000000001</v>
      </c>
      <c r="O210" s="139">
        <v>362.70699999999999</v>
      </c>
      <c r="P210" s="135">
        <v>8032.973</v>
      </c>
      <c r="Q210" s="79">
        <v>7395.6689999999999</v>
      </c>
      <c r="R210" s="252">
        <v>92.066399326874375</v>
      </c>
      <c r="S210" s="335" t="s">
        <v>689</v>
      </c>
      <c r="T210" s="337" t="s">
        <v>973</v>
      </c>
      <c r="U210" s="336" t="s">
        <v>971</v>
      </c>
    </row>
    <row r="211" spans="1:21" ht="12.6" customHeight="1" x14ac:dyDescent="0.25">
      <c r="A211" s="332"/>
      <c r="B211" s="337" t="s">
        <v>974</v>
      </c>
      <c r="C211" s="334" t="s">
        <v>690</v>
      </c>
      <c r="D211" s="134">
        <v>699.44600000000003</v>
      </c>
      <c r="E211" s="135">
        <v>473.40800000000002</v>
      </c>
      <c r="F211" s="135">
        <v>734.80499999999995</v>
      </c>
      <c r="G211" s="135">
        <v>1080.011</v>
      </c>
      <c r="H211" s="135">
        <v>1134.212</v>
      </c>
      <c r="I211" s="135">
        <v>1079.5170000000001</v>
      </c>
      <c r="J211" s="139">
        <v>1109.6479999999999</v>
      </c>
      <c r="K211" s="134">
        <v>670.12699999999995</v>
      </c>
      <c r="L211" s="135">
        <v>681.61</v>
      </c>
      <c r="M211" s="135">
        <v>749.97</v>
      </c>
      <c r="N211" s="135">
        <v>701.83100000000002</v>
      </c>
      <c r="O211" s="139">
        <v>721.35900000000004</v>
      </c>
      <c r="P211" s="135">
        <v>9371.0229999999992</v>
      </c>
      <c r="Q211" s="79">
        <v>9835.9439999999995</v>
      </c>
      <c r="R211" s="252">
        <v>104.96126196680981</v>
      </c>
      <c r="S211" s="335" t="s">
        <v>691</v>
      </c>
      <c r="T211" s="337" t="s">
        <v>975</v>
      </c>
      <c r="U211" s="336"/>
    </row>
    <row r="212" spans="1:21" ht="12.6" customHeight="1" x14ac:dyDescent="0.25">
      <c r="A212" s="332"/>
      <c r="B212" s="337"/>
      <c r="C212" s="313"/>
      <c r="D212" s="134"/>
      <c r="E212" s="135"/>
      <c r="F212" s="135"/>
      <c r="G212" s="135"/>
      <c r="H212" s="135"/>
      <c r="I212" s="135"/>
      <c r="J212" s="139"/>
      <c r="K212" s="134"/>
      <c r="L212" s="135"/>
      <c r="M212" s="135"/>
      <c r="N212" s="135"/>
      <c r="O212" s="139"/>
      <c r="P212" s="135"/>
      <c r="Q212" s="79"/>
      <c r="R212" s="252"/>
      <c r="S212" s="315"/>
      <c r="T212" s="337"/>
      <c r="U212" s="336"/>
    </row>
    <row r="213" spans="1:21" ht="12.6" customHeight="1" x14ac:dyDescent="0.25">
      <c r="A213" s="332" t="s">
        <v>976</v>
      </c>
      <c r="B213" s="337" t="s">
        <v>977</v>
      </c>
      <c r="C213" s="334" t="s">
        <v>688</v>
      </c>
      <c r="D213" s="134">
        <v>712.02599999999995</v>
      </c>
      <c r="E213" s="135">
        <v>591.99300000000005</v>
      </c>
      <c r="F213" s="135">
        <v>818.02099999999996</v>
      </c>
      <c r="G213" s="135">
        <v>527.29600000000005</v>
      </c>
      <c r="H213" s="135">
        <v>425.81599999999997</v>
      </c>
      <c r="I213" s="135">
        <v>693.52599999999995</v>
      </c>
      <c r="J213" s="139">
        <v>1322.8920000000001</v>
      </c>
      <c r="K213" s="134">
        <v>2388.527</v>
      </c>
      <c r="L213" s="135">
        <v>1128.971</v>
      </c>
      <c r="M213" s="135">
        <v>1192.7159999999999</v>
      </c>
      <c r="N213" s="135">
        <v>718.15300000000002</v>
      </c>
      <c r="O213" s="139">
        <v>1007.7619999999999</v>
      </c>
      <c r="P213" s="135">
        <v>7523.3440000000001</v>
      </c>
      <c r="Q213" s="79">
        <v>11527.699000000001</v>
      </c>
      <c r="R213" s="252">
        <v>153.22573313143729</v>
      </c>
      <c r="S213" s="335" t="s">
        <v>689</v>
      </c>
      <c r="T213" s="337" t="s">
        <v>978</v>
      </c>
      <c r="U213" s="336" t="s">
        <v>976</v>
      </c>
    </row>
    <row r="214" spans="1:21" ht="12.6" customHeight="1" x14ac:dyDescent="0.25">
      <c r="A214" s="332"/>
      <c r="B214" s="337" t="s">
        <v>979</v>
      </c>
      <c r="C214" s="334" t="s">
        <v>690</v>
      </c>
      <c r="D214" s="134">
        <v>764.09699999999998</v>
      </c>
      <c r="E214" s="135">
        <v>653.13800000000003</v>
      </c>
      <c r="F214" s="135">
        <v>745.21100000000001</v>
      </c>
      <c r="G214" s="135">
        <v>458.93299999999999</v>
      </c>
      <c r="H214" s="135">
        <v>459.649</v>
      </c>
      <c r="I214" s="135">
        <v>351.27800000000002</v>
      </c>
      <c r="J214" s="139">
        <v>441.39299999999997</v>
      </c>
      <c r="K214" s="134">
        <v>835.34799999999996</v>
      </c>
      <c r="L214" s="135">
        <v>895.29100000000005</v>
      </c>
      <c r="M214" s="135">
        <v>837.91899999999998</v>
      </c>
      <c r="N214" s="135">
        <v>640.12699999999995</v>
      </c>
      <c r="O214" s="139">
        <v>427.36700000000002</v>
      </c>
      <c r="P214" s="135">
        <v>8374.0519999999997</v>
      </c>
      <c r="Q214" s="79">
        <v>7509.7510000000002</v>
      </c>
      <c r="R214" s="252">
        <v>89.67881976371774</v>
      </c>
      <c r="S214" s="335" t="s">
        <v>691</v>
      </c>
      <c r="T214" s="337" t="s">
        <v>980</v>
      </c>
      <c r="U214" s="336"/>
    </row>
    <row r="215" spans="1:21" ht="12.6" customHeight="1" x14ac:dyDescent="0.25">
      <c r="A215" s="332"/>
      <c r="B215" s="337"/>
      <c r="C215" s="313"/>
      <c r="D215" s="134"/>
      <c r="E215" s="135"/>
      <c r="F215" s="135"/>
      <c r="G215" s="135"/>
      <c r="H215" s="135"/>
      <c r="I215" s="135"/>
      <c r="J215" s="139"/>
      <c r="K215" s="134"/>
      <c r="L215" s="135"/>
      <c r="M215" s="135"/>
      <c r="N215" s="135"/>
      <c r="O215" s="139"/>
      <c r="P215" s="135"/>
      <c r="Q215" s="79"/>
      <c r="R215" s="252"/>
      <c r="S215" s="315"/>
      <c r="T215" s="337"/>
      <c r="U215" s="336"/>
    </row>
    <row r="216" spans="1:21" ht="12.6" customHeight="1" x14ac:dyDescent="0.25">
      <c r="A216" s="332" t="s">
        <v>981</v>
      </c>
      <c r="B216" s="337" t="s">
        <v>982</v>
      </c>
      <c r="C216" s="334" t="s">
        <v>688</v>
      </c>
      <c r="D216" s="134">
        <v>12439.315000000001</v>
      </c>
      <c r="E216" s="135">
        <v>17179.57</v>
      </c>
      <c r="F216" s="135">
        <v>17802.361000000001</v>
      </c>
      <c r="G216" s="135">
        <v>21620.538</v>
      </c>
      <c r="H216" s="135">
        <v>20002.386999999999</v>
      </c>
      <c r="I216" s="135">
        <v>18481.511999999999</v>
      </c>
      <c r="J216" s="139">
        <v>19137.633000000002</v>
      </c>
      <c r="K216" s="134">
        <v>18764.633000000002</v>
      </c>
      <c r="L216" s="135">
        <v>18763.774000000001</v>
      </c>
      <c r="M216" s="135">
        <v>21582.187000000002</v>
      </c>
      <c r="N216" s="135">
        <v>16725.876</v>
      </c>
      <c r="O216" s="139">
        <v>10081.512000000001</v>
      </c>
      <c r="P216" s="135">
        <v>225217.00399999999</v>
      </c>
      <c r="Q216" s="79">
        <v>212581.29800000001</v>
      </c>
      <c r="R216" s="252">
        <v>94.389541741706154</v>
      </c>
      <c r="S216" s="335" t="s">
        <v>689</v>
      </c>
      <c r="T216" s="337" t="s">
        <v>983</v>
      </c>
      <c r="U216" s="336" t="s">
        <v>981</v>
      </c>
    </row>
    <row r="217" spans="1:21" ht="12.6" customHeight="1" x14ac:dyDescent="0.25">
      <c r="A217" s="332"/>
      <c r="B217" s="337" t="s">
        <v>984</v>
      </c>
      <c r="C217" s="334" t="s">
        <v>690</v>
      </c>
      <c r="D217" s="134">
        <v>12012.554</v>
      </c>
      <c r="E217" s="135">
        <v>14390.204</v>
      </c>
      <c r="F217" s="135">
        <v>17724.567999999999</v>
      </c>
      <c r="G217" s="135">
        <v>20400.609</v>
      </c>
      <c r="H217" s="135">
        <v>18509.080999999998</v>
      </c>
      <c r="I217" s="135">
        <v>16586.437999999998</v>
      </c>
      <c r="J217" s="139">
        <v>17862.79</v>
      </c>
      <c r="K217" s="134">
        <v>14320.261</v>
      </c>
      <c r="L217" s="135">
        <v>15693.302</v>
      </c>
      <c r="M217" s="135">
        <v>18119.792000000001</v>
      </c>
      <c r="N217" s="135">
        <v>14905.33</v>
      </c>
      <c r="O217" s="139">
        <v>14188.347</v>
      </c>
      <c r="P217" s="135">
        <v>208164.731</v>
      </c>
      <c r="Q217" s="79">
        <v>194713.27600000001</v>
      </c>
      <c r="R217" s="252">
        <v>93.538072018549585</v>
      </c>
      <c r="S217" s="335" t="s">
        <v>691</v>
      </c>
      <c r="T217" s="337" t="s">
        <v>985</v>
      </c>
      <c r="U217" s="336"/>
    </row>
    <row r="218" spans="1:21" ht="12.6" customHeight="1" x14ac:dyDescent="0.25">
      <c r="A218" s="332"/>
      <c r="B218" s="337"/>
      <c r="C218" s="313"/>
      <c r="D218" s="134"/>
      <c r="E218" s="135"/>
      <c r="F218" s="135"/>
      <c r="G218" s="135"/>
      <c r="H218" s="135"/>
      <c r="I218" s="135"/>
      <c r="J218" s="139"/>
      <c r="K218" s="134"/>
      <c r="L218" s="135"/>
      <c r="M218" s="135"/>
      <c r="N218" s="135"/>
      <c r="O218" s="139"/>
      <c r="P218" s="135"/>
      <c r="Q218" s="79"/>
      <c r="R218" s="252"/>
      <c r="S218" s="315"/>
      <c r="T218" s="337"/>
      <c r="U218" s="336"/>
    </row>
    <row r="219" spans="1:21" ht="12.6" customHeight="1" x14ac:dyDescent="0.25">
      <c r="A219" s="332" t="s">
        <v>986</v>
      </c>
      <c r="B219" s="337" t="s">
        <v>987</v>
      </c>
      <c r="C219" s="313" t="s">
        <v>688</v>
      </c>
      <c r="D219" s="134">
        <v>16489.542000000001</v>
      </c>
      <c r="E219" s="135">
        <v>19084.609</v>
      </c>
      <c r="F219" s="135">
        <v>19646.762999999999</v>
      </c>
      <c r="G219" s="135">
        <v>12109.315000000001</v>
      </c>
      <c r="H219" s="135">
        <v>20521.975999999999</v>
      </c>
      <c r="I219" s="135">
        <v>16523.871999999999</v>
      </c>
      <c r="J219" s="139">
        <v>16596.877</v>
      </c>
      <c r="K219" s="134">
        <v>17622.136999999999</v>
      </c>
      <c r="L219" s="135">
        <v>17338.874</v>
      </c>
      <c r="M219" s="135">
        <v>19514.847000000002</v>
      </c>
      <c r="N219" s="135">
        <v>17872.267</v>
      </c>
      <c r="O219" s="139">
        <v>13721.009</v>
      </c>
      <c r="P219" s="135">
        <v>160402.44899999999</v>
      </c>
      <c r="Q219" s="79">
        <v>207042.08799999999</v>
      </c>
      <c r="R219" s="252">
        <v>129.07663772639782</v>
      </c>
      <c r="S219" s="315" t="s">
        <v>689</v>
      </c>
      <c r="T219" s="337" t="s">
        <v>988</v>
      </c>
      <c r="U219" s="336" t="s">
        <v>986</v>
      </c>
    </row>
    <row r="220" spans="1:21" ht="12.6" customHeight="1" x14ac:dyDescent="0.25">
      <c r="A220" s="332"/>
      <c r="B220" s="337"/>
      <c r="C220" s="313" t="s">
        <v>690</v>
      </c>
      <c r="D220" s="134">
        <v>6425.3959999999997</v>
      </c>
      <c r="E220" s="135">
        <v>6321.6130000000003</v>
      </c>
      <c r="F220" s="135">
        <v>7998.0479999999998</v>
      </c>
      <c r="G220" s="135">
        <v>6286.1360000000004</v>
      </c>
      <c r="H220" s="135">
        <v>7993.5690000000004</v>
      </c>
      <c r="I220" s="135">
        <v>5505.817</v>
      </c>
      <c r="J220" s="139">
        <v>6375.0450000000001</v>
      </c>
      <c r="K220" s="134">
        <v>5365.9409999999998</v>
      </c>
      <c r="L220" s="135">
        <v>5600.5969999999998</v>
      </c>
      <c r="M220" s="135">
        <v>6483.9840000000004</v>
      </c>
      <c r="N220" s="135">
        <v>5652.96</v>
      </c>
      <c r="O220" s="139">
        <v>5654.8109999999997</v>
      </c>
      <c r="P220" s="135">
        <v>74043.551000000007</v>
      </c>
      <c r="Q220" s="79">
        <v>75663.917000000001</v>
      </c>
      <c r="R220" s="252">
        <v>102.18839585367805</v>
      </c>
      <c r="S220" s="315" t="s">
        <v>691</v>
      </c>
      <c r="T220" s="337"/>
      <c r="U220" s="336"/>
    </row>
    <row r="221" spans="1:21" ht="12.6" customHeight="1" x14ac:dyDescent="0.25">
      <c r="A221" s="332"/>
      <c r="B221" s="337"/>
      <c r="C221" s="313"/>
      <c r="D221" s="134"/>
      <c r="E221" s="135"/>
      <c r="F221" s="135"/>
      <c r="G221" s="135"/>
      <c r="H221" s="135"/>
      <c r="I221" s="135"/>
      <c r="J221" s="139"/>
      <c r="K221" s="134"/>
      <c r="L221" s="135"/>
      <c r="M221" s="135"/>
      <c r="N221" s="135"/>
      <c r="O221" s="139"/>
      <c r="P221" s="135"/>
      <c r="Q221" s="79"/>
      <c r="R221" s="252"/>
      <c r="S221" s="315"/>
      <c r="T221" s="337"/>
      <c r="U221" s="336"/>
    </row>
    <row r="222" spans="1:21" ht="12.6" customHeight="1" x14ac:dyDescent="0.25">
      <c r="A222" s="332" t="s">
        <v>989</v>
      </c>
      <c r="B222" s="337" t="s">
        <v>990</v>
      </c>
      <c r="C222" s="334" t="s">
        <v>688</v>
      </c>
      <c r="D222" s="134">
        <v>49099.648999999998</v>
      </c>
      <c r="E222" s="135">
        <v>52412.879000000001</v>
      </c>
      <c r="F222" s="135">
        <v>55449.127999999997</v>
      </c>
      <c r="G222" s="135">
        <v>53667.332999999999</v>
      </c>
      <c r="H222" s="135">
        <v>55822.93</v>
      </c>
      <c r="I222" s="135">
        <v>50472.716999999997</v>
      </c>
      <c r="J222" s="139">
        <v>43506.756999999998</v>
      </c>
      <c r="K222" s="134">
        <v>47494.866999999998</v>
      </c>
      <c r="L222" s="135">
        <v>49201.74</v>
      </c>
      <c r="M222" s="135">
        <v>51654.339</v>
      </c>
      <c r="N222" s="135">
        <v>50379.796000000002</v>
      </c>
      <c r="O222" s="139">
        <v>35565.303999999996</v>
      </c>
      <c r="P222" s="135">
        <v>583428.51199999999</v>
      </c>
      <c r="Q222" s="79">
        <v>594727.43900000001</v>
      </c>
      <c r="R222" s="252">
        <v>101.93664292498616</v>
      </c>
      <c r="S222" s="335" t="s">
        <v>689</v>
      </c>
      <c r="T222" s="337" t="s">
        <v>991</v>
      </c>
      <c r="U222" s="336" t="s">
        <v>989</v>
      </c>
    </row>
    <row r="223" spans="1:21" ht="12.6" customHeight="1" x14ac:dyDescent="0.25">
      <c r="A223" s="332"/>
      <c r="B223" s="337"/>
      <c r="C223" s="334" t="s">
        <v>690</v>
      </c>
      <c r="D223" s="134">
        <v>44405.862999999998</v>
      </c>
      <c r="E223" s="135">
        <v>43561.495999999999</v>
      </c>
      <c r="F223" s="135">
        <v>47947.463000000003</v>
      </c>
      <c r="G223" s="135">
        <v>47299.97</v>
      </c>
      <c r="H223" s="135">
        <v>50019.123</v>
      </c>
      <c r="I223" s="135">
        <v>46043.66</v>
      </c>
      <c r="J223" s="139">
        <v>44633.072</v>
      </c>
      <c r="K223" s="134">
        <v>40817.504999999997</v>
      </c>
      <c r="L223" s="135">
        <v>49450.525999999998</v>
      </c>
      <c r="M223" s="135">
        <v>52043.086000000003</v>
      </c>
      <c r="N223" s="135">
        <v>46066.463000000003</v>
      </c>
      <c r="O223" s="139">
        <v>34034.805999999997</v>
      </c>
      <c r="P223" s="135">
        <v>522861.78</v>
      </c>
      <c r="Q223" s="79">
        <v>546323.03300000005</v>
      </c>
      <c r="R223" s="252">
        <v>104.48708509541471</v>
      </c>
      <c r="S223" s="335" t="s">
        <v>691</v>
      </c>
      <c r="T223" s="337"/>
      <c r="U223" s="336"/>
    </row>
    <row r="224" spans="1:21" ht="12.6" customHeight="1" x14ac:dyDescent="0.25">
      <c r="A224" s="332"/>
      <c r="B224" s="337"/>
      <c r="C224" s="334"/>
      <c r="D224" s="134"/>
      <c r="E224" s="135"/>
      <c r="F224" s="135"/>
      <c r="G224" s="135"/>
      <c r="H224" s="135"/>
      <c r="I224" s="135"/>
      <c r="J224" s="139"/>
      <c r="K224" s="134"/>
      <c r="L224" s="135"/>
      <c r="M224" s="135"/>
      <c r="N224" s="135"/>
      <c r="O224" s="139"/>
      <c r="P224" s="135"/>
      <c r="Q224" s="79"/>
      <c r="R224" s="252"/>
      <c r="S224" s="335"/>
      <c r="T224" s="337"/>
      <c r="U224" s="336"/>
    </row>
    <row r="225" spans="1:21" ht="12.6" customHeight="1" x14ac:dyDescent="0.25">
      <c r="A225" s="332" t="s">
        <v>992</v>
      </c>
      <c r="B225" s="337" t="s">
        <v>993</v>
      </c>
      <c r="C225" s="334" t="s">
        <v>688</v>
      </c>
      <c r="D225" s="134">
        <v>22982.878000000001</v>
      </c>
      <c r="E225" s="135">
        <v>20103.782999999999</v>
      </c>
      <c r="F225" s="135">
        <v>22703.853999999999</v>
      </c>
      <c r="G225" s="135">
        <v>20248.455999999998</v>
      </c>
      <c r="H225" s="135">
        <v>22257.26</v>
      </c>
      <c r="I225" s="135">
        <v>22513.633999999998</v>
      </c>
      <c r="J225" s="139">
        <v>25903.719000000001</v>
      </c>
      <c r="K225" s="134">
        <v>17558.044000000002</v>
      </c>
      <c r="L225" s="135">
        <v>23537.723000000002</v>
      </c>
      <c r="M225" s="135">
        <v>35202.074999999997</v>
      </c>
      <c r="N225" s="135">
        <v>30314.948</v>
      </c>
      <c r="O225" s="139">
        <v>22775.982</v>
      </c>
      <c r="P225" s="135">
        <v>287457.95199999999</v>
      </c>
      <c r="Q225" s="79">
        <v>286102.35600000003</v>
      </c>
      <c r="R225" s="252">
        <v>99.528419377314719</v>
      </c>
      <c r="S225" s="335" t="s">
        <v>689</v>
      </c>
      <c r="T225" s="337" t="s">
        <v>994</v>
      </c>
      <c r="U225" s="336" t="s">
        <v>992</v>
      </c>
    </row>
    <row r="226" spans="1:21" ht="12.6" customHeight="1" x14ac:dyDescent="0.25">
      <c r="A226" s="332"/>
      <c r="B226" s="337" t="s">
        <v>995</v>
      </c>
      <c r="C226" s="334" t="s">
        <v>690</v>
      </c>
      <c r="D226" s="134">
        <v>23951.526999999998</v>
      </c>
      <c r="E226" s="135">
        <v>19373.16</v>
      </c>
      <c r="F226" s="135">
        <v>21803.432000000001</v>
      </c>
      <c r="G226" s="135">
        <v>25038.297999999999</v>
      </c>
      <c r="H226" s="135">
        <v>22089.075000000001</v>
      </c>
      <c r="I226" s="135">
        <v>25856.616999999998</v>
      </c>
      <c r="J226" s="139">
        <v>25151.598000000002</v>
      </c>
      <c r="K226" s="134">
        <v>19739.295999999998</v>
      </c>
      <c r="L226" s="135">
        <v>22463.268</v>
      </c>
      <c r="M226" s="135">
        <v>31643.018</v>
      </c>
      <c r="N226" s="135">
        <v>30733.911</v>
      </c>
      <c r="O226" s="139">
        <v>27515.616000000002</v>
      </c>
      <c r="P226" s="135">
        <v>266683.34499999997</v>
      </c>
      <c r="Q226" s="79">
        <v>295358.81599999999</v>
      </c>
      <c r="R226" s="252">
        <v>110.75262911525279</v>
      </c>
      <c r="S226" s="335" t="s">
        <v>691</v>
      </c>
      <c r="T226" s="337" t="s">
        <v>996</v>
      </c>
      <c r="U226" s="336"/>
    </row>
    <row r="227" spans="1:21" ht="12.6" customHeight="1" x14ac:dyDescent="0.25">
      <c r="A227" s="332"/>
      <c r="B227" s="337"/>
      <c r="C227" s="334"/>
      <c r="D227" s="134"/>
      <c r="E227" s="135"/>
      <c r="F227" s="135"/>
      <c r="G227" s="135"/>
      <c r="H227" s="135"/>
      <c r="I227" s="135"/>
      <c r="J227" s="139"/>
      <c r="K227" s="134"/>
      <c r="L227" s="135"/>
      <c r="M227" s="135"/>
      <c r="N227" s="135"/>
      <c r="O227" s="139"/>
      <c r="P227" s="135"/>
      <c r="Q227" s="79"/>
      <c r="R227" s="252"/>
      <c r="S227" s="335"/>
      <c r="T227" s="337"/>
      <c r="U227" s="336"/>
    </row>
    <row r="228" spans="1:21" ht="12.6" customHeight="1" x14ac:dyDescent="0.25">
      <c r="A228" s="332" t="s">
        <v>997</v>
      </c>
      <c r="B228" s="337" t="s">
        <v>998</v>
      </c>
      <c r="C228" s="334" t="s">
        <v>688</v>
      </c>
      <c r="D228" s="134">
        <v>212621.19</v>
      </c>
      <c r="E228" s="135">
        <v>185109.34400000001</v>
      </c>
      <c r="F228" s="135">
        <v>211547.87400000001</v>
      </c>
      <c r="G228" s="135">
        <v>194808.29699999999</v>
      </c>
      <c r="H228" s="135">
        <v>215470.516</v>
      </c>
      <c r="I228" s="135">
        <v>176275.84599999999</v>
      </c>
      <c r="J228" s="139">
        <v>215911.726</v>
      </c>
      <c r="K228" s="134">
        <v>159887.255</v>
      </c>
      <c r="L228" s="135">
        <v>194301.25099999999</v>
      </c>
      <c r="M228" s="135">
        <v>193329.58499999999</v>
      </c>
      <c r="N228" s="135">
        <v>173688.88500000001</v>
      </c>
      <c r="O228" s="139">
        <v>122007.05899999999</v>
      </c>
      <c r="P228" s="135">
        <v>2540708.2439999999</v>
      </c>
      <c r="Q228" s="79">
        <v>2254958.8280000002</v>
      </c>
      <c r="R228" s="252">
        <v>88.753159018757458</v>
      </c>
      <c r="S228" s="335" t="s">
        <v>689</v>
      </c>
      <c r="T228" s="337" t="s">
        <v>999</v>
      </c>
      <c r="U228" s="336" t="s">
        <v>997</v>
      </c>
    </row>
    <row r="229" spans="1:21" ht="12.6" customHeight="1" x14ac:dyDescent="0.25">
      <c r="A229" s="332"/>
      <c r="B229" s="337"/>
      <c r="C229" s="334" t="s">
        <v>690</v>
      </c>
      <c r="D229" s="134">
        <v>305352.80699999997</v>
      </c>
      <c r="E229" s="135">
        <v>272572.56</v>
      </c>
      <c r="F229" s="135">
        <v>302191.13</v>
      </c>
      <c r="G229" s="135">
        <v>287093.88500000001</v>
      </c>
      <c r="H229" s="135">
        <v>295776.49400000001</v>
      </c>
      <c r="I229" s="135">
        <v>276417.19900000002</v>
      </c>
      <c r="J229" s="139">
        <v>252046.22099999999</v>
      </c>
      <c r="K229" s="134">
        <v>234018.29699999999</v>
      </c>
      <c r="L229" s="135">
        <v>256748.71599999999</v>
      </c>
      <c r="M229" s="135">
        <v>253081.18299999999</v>
      </c>
      <c r="N229" s="135">
        <v>220757.48499999999</v>
      </c>
      <c r="O229" s="139">
        <v>176927.18900000001</v>
      </c>
      <c r="P229" s="135">
        <v>3680274.0040000002</v>
      </c>
      <c r="Q229" s="79">
        <v>3132983.1660000002</v>
      </c>
      <c r="R229" s="252">
        <v>85.129073612313562</v>
      </c>
      <c r="S229" s="335" t="s">
        <v>691</v>
      </c>
      <c r="T229" s="337"/>
      <c r="U229" s="336"/>
    </row>
    <row r="230" spans="1:21" ht="13.5" x14ac:dyDescent="0.25">
      <c r="A230" s="332"/>
      <c r="B230" s="337"/>
      <c r="C230" s="334"/>
      <c r="D230" s="134"/>
      <c r="E230" s="135"/>
      <c r="F230" s="135"/>
      <c r="G230" s="135"/>
      <c r="H230" s="135"/>
      <c r="I230" s="135"/>
      <c r="J230" s="139"/>
      <c r="K230" s="134"/>
      <c r="L230" s="135"/>
      <c r="M230" s="135"/>
      <c r="N230" s="135"/>
      <c r="O230" s="139"/>
      <c r="P230" s="135"/>
      <c r="Q230" s="79"/>
      <c r="R230" s="252"/>
      <c r="S230" s="335"/>
      <c r="T230" s="337"/>
      <c r="U230" s="336"/>
    </row>
    <row r="231" spans="1:21" ht="13.5" x14ac:dyDescent="0.25">
      <c r="A231" s="332" t="s">
        <v>1000</v>
      </c>
      <c r="B231" s="337" t="s">
        <v>1001</v>
      </c>
      <c r="C231" s="334" t="s">
        <v>688</v>
      </c>
      <c r="D231" s="134">
        <v>180764.54500000001</v>
      </c>
      <c r="E231" s="135">
        <v>176397.802</v>
      </c>
      <c r="F231" s="135">
        <v>189589.47700000001</v>
      </c>
      <c r="G231" s="135">
        <v>191539.158</v>
      </c>
      <c r="H231" s="135">
        <v>208059.84700000001</v>
      </c>
      <c r="I231" s="135">
        <v>185099.19</v>
      </c>
      <c r="J231" s="139">
        <v>191268.35800000001</v>
      </c>
      <c r="K231" s="134">
        <v>171706.57699999999</v>
      </c>
      <c r="L231" s="135">
        <v>196610.274</v>
      </c>
      <c r="M231" s="135">
        <v>206672.42499999999</v>
      </c>
      <c r="N231" s="135">
        <v>180864.53700000001</v>
      </c>
      <c r="O231" s="139">
        <v>134968.03200000001</v>
      </c>
      <c r="P231" s="135">
        <v>2219476.4589999998</v>
      </c>
      <c r="Q231" s="79">
        <v>2213540.2220000001</v>
      </c>
      <c r="R231" s="252">
        <v>99.732538861769484</v>
      </c>
      <c r="S231" s="335" t="s">
        <v>689</v>
      </c>
      <c r="T231" s="337" t="s">
        <v>1002</v>
      </c>
      <c r="U231" s="336" t="s">
        <v>1000</v>
      </c>
    </row>
    <row r="232" spans="1:21" ht="13.5" x14ac:dyDescent="0.25">
      <c r="A232" s="332"/>
      <c r="B232" s="337"/>
      <c r="C232" s="334" t="s">
        <v>690</v>
      </c>
      <c r="D232" s="134">
        <v>159490.46400000001</v>
      </c>
      <c r="E232" s="135">
        <v>155375.07500000001</v>
      </c>
      <c r="F232" s="135">
        <v>166274.11499999999</v>
      </c>
      <c r="G232" s="135">
        <v>158811.408</v>
      </c>
      <c r="H232" s="135">
        <v>168510.163</v>
      </c>
      <c r="I232" s="135">
        <v>148966.77799999999</v>
      </c>
      <c r="J232" s="139">
        <v>151431.946</v>
      </c>
      <c r="K232" s="134">
        <v>142495.576</v>
      </c>
      <c r="L232" s="135">
        <v>165346.052</v>
      </c>
      <c r="M232" s="135">
        <v>177319.05600000001</v>
      </c>
      <c r="N232" s="135">
        <v>158196.402</v>
      </c>
      <c r="O232" s="139">
        <v>112129.587</v>
      </c>
      <c r="P232" s="135">
        <v>1930662.233</v>
      </c>
      <c r="Q232" s="79">
        <v>1864346.622</v>
      </c>
      <c r="R232" s="252">
        <v>96.565136569903572</v>
      </c>
      <c r="S232" s="335" t="s">
        <v>691</v>
      </c>
      <c r="T232" s="337"/>
      <c r="U232" s="336"/>
    </row>
    <row r="233" spans="1:21" ht="6" customHeight="1" x14ac:dyDescent="0.25">
      <c r="A233" s="323"/>
      <c r="B233" s="355"/>
      <c r="C233" s="356"/>
      <c r="D233" s="114"/>
      <c r="E233" s="119"/>
      <c r="F233" s="119"/>
      <c r="G233" s="119"/>
      <c r="H233" s="119"/>
      <c r="I233" s="119"/>
      <c r="J233" s="121"/>
      <c r="K233" s="114"/>
      <c r="L233" s="119"/>
      <c r="M233" s="119"/>
      <c r="N233" s="119"/>
      <c r="O233" s="121"/>
      <c r="P233" s="119"/>
      <c r="Q233" s="120"/>
      <c r="R233" s="117"/>
      <c r="S233" s="357"/>
      <c r="T233" s="355"/>
      <c r="U233" s="326"/>
    </row>
    <row r="234" spans="1:21" ht="12.6" customHeight="1" x14ac:dyDescent="0.25">
      <c r="A234" s="350">
        <v>74</v>
      </c>
      <c r="B234" s="333" t="s">
        <v>1003</v>
      </c>
      <c r="C234" s="334" t="s">
        <v>688</v>
      </c>
      <c r="D234" s="134">
        <v>49938.807000000001</v>
      </c>
      <c r="E234" s="135">
        <v>56890.464</v>
      </c>
      <c r="F234" s="135">
        <v>65305.86</v>
      </c>
      <c r="G234" s="135">
        <v>55375.285000000003</v>
      </c>
      <c r="H234" s="135">
        <v>52714.41</v>
      </c>
      <c r="I234" s="135">
        <v>46114.063999999998</v>
      </c>
      <c r="J234" s="139">
        <v>42689.614000000001</v>
      </c>
      <c r="K234" s="134">
        <v>35230.322999999997</v>
      </c>
      <c r="L234" s="135">
        <v>43928.334000000003</v>
      </c>
      <c r="M234" s="135">
        <v>53950.254999999997</v>
      </c>
      <c r="N234" s="135">
        <v>46535.749000000003</v>
      </c>
      <c r="O234" s="139">
        <v>32898.574000000001</v>
      </c>
      <c r="P234" s="135">
        <v>567440.70700000005</v>
      </c>
      <c r="Q234" s="79">
        <v>581571.73899999994</v>
      </c>
      <c r="R234" s="252">
        <v>102.49030988183931</v>
      </c>
      <c r="S234" s="335" t="s">
        <v>689</v>
      </c>
      <c r="T234" s="337" t="s">
        <v>1004</v>
      </c>
      <c r="U234" s="336" t="s">
        <v>1005</v>
      </c>
    </row>
    <row r="235" spans="1:21" ht="12.6" customHeight="1" x14ac:dyDescent="0.25">
      <c r="A235" s="323"/>
      <c r="B235" s="337"/>
      <c r="C235" s="334" t="s">
        <v>690</v>
      </c>
      <c r="D235" s="134">
        <v>41919.413999999997</v>
      </c>
      <c r="E235" s="135">
        <v>53051.928</v>
      </c>
      <c r="F235" s="135">
        <v>38459.006999999998</v>
      </c>
      <c r="G235" s="135">
        <v>42971.021999999997</v>
      </c>
      <c r="H235" s="135">
        <v>22808.794000000002</v>
      </c>
      <c r="I235" s="135">
        <v>9041.4789999999994</v>
      </c>
      <c r="J235" s="139">
        <v>53786.561999999998</v>
      </c>
      <c r="K235" s="134">
        <v>42466.578000000001</v>
      </c>
      <c r="L235" s="135">
        <v>25600.794000000002</v>
      </c>
      <c r="M235" s="135">
        <v>23176.197</v>
      </c>
      <c r="N235" s="135">
        <v>37162.012999999999</v>
      </c>
      <c r="O235" s="139">
        <v>43667.296999999999</v>
      </c>
      <c r="P235" s="135">
        <v>371074.35</v>
      </c>
      <c r="Q235" s="79">
        <v>434111.08500000002</v>
      </c>
      <c r="R235" s="252">
        <v>116.98762929854894</v>
      </c>
      <c r="S235" s="335" t="s">
        <v>691</v>
      </c>
      <c r="T235" s="337"/>
      <c r="U235" s="336"/>
    </row>
    <row r="236" spans="1:21" ht="12.6" customHeight="1" x14ac:dyDescent="0.25">
      <c r="A236" s="323"/>
      <c r="B236" s="337"/>
      <c r="C236" s="334"/>
      <c r="D236" s="134"/>
      <c r="E236" s="135"/>
      <c r="F236" s="135"/>
      <c r="G236" s="135"/>
      <c r="H236" s="135"/>
      <c r="I236" s="135"/>
      <c r="J236" s="139"/>
      <c r="K236" s="134"/>
      <c r="L236" s="135"/>
      <c r="M236" s="135"/>
      <c r="N236" s="135"/>
      <c r="O236" s="139"/>
      <c r="P236" s="135"/>
      <c r="Q236" s="79"/>
      <c r="R236" s="252"/>
      <c r="S236" s="335"/>
      <c r="T236" s="337"/>
      <c r="U236" s="336"/>
    </row>
    <row r="237" spans="1:21" ht="12.6" customHeight="1" x14ac:dyDescent="0.25">
      <c r="A237" s="332" t="s">
        <v>1006</v>
      </c>
      <c r="B237" s="333" t="s">
        <v>1007</v>
      </c>
      <c r="C237" s="334" t="s">
        <v>688</v>
      </c>
      <c r="D237" s="134">
        <v>593.399</v>
      </c>
      <c r="E237" s="135">
        <v>993.46500000000003</v>
      </c>
      <c r="F237" s="135">
        <v>1272.0730000000001</v>
      </c>
      <c r="G237" s="135">
        <v>540.80100000000004</v>
      </c>
      <c r="H237" s="135">
        <v>892.48199999999997</v>
      </c>
      <c r="I237" s="135">
        <v>574.524</v>
      </c>
      <c r="J237" s="139">
        <v>586.49699999999996</v>
      </c>
      <c r="K237" s="134">
        <v>291.2</v>
      </c>
      <c r="L237" s="135">
        <v>689.36400000000003</v>
      </c>
      <c r="M237" s="135">
        <v>773.91399999999999</v>
      </c>
      <c r="N237" s="135">
        <v>1221.1400000000001</v>
      </c>
      <c r="O237" s="139">
        <v>475.58600000000001</v>
      </c>
      <c r="P237" s="135">
        <v>10799.377</v>
      </c>
      <c r="Q237" s="79">
        <v>8904.4449999999997</v>
      </c>
      <c r="R237" s="252">
        <v>82.453321149914473</v>
      </c>
      <c r="S237" s="335" t="s">
        <v>689</v>
      </c>
      <c r="T237" s="337" t="s">
        <v>1008</v>
      </c>
      <c r="U237" s="336" t="s">
        <v>1006</v>
      </c>
    </row>
    <row r="238" spans="1:21" ht="12.6" customHeight="1" x14ac:dyDescent="0.25">
      <c r="A238" s="332"/>
      <c r="B238" s="337"/>
      <c r="C238" s="334" t="s">
        <v>690</v>
      </c>
      <c r="D238" s="134">
        <v>205.06299999999999</v>
      </c>
      <c r="E238" s="135">
        <v>153.905</v>
      </c>
      <c r="F238" s="135">
        <v>168.24600000000001</v>
      </c>
      <c r="G238" s="135">
        <v>172.352</v>
      </c>
      <c r="H238" s="135">
        <v>114.461</v>
      </c>
      <c r="I238" s="135">
        <v>140.88</v>
      </c>
      <c r="J238" s="139">
        <v>100.745</v>
      </c>
      <c r="K238" s="134">
        <v>107.468</v>
      </c>
      <c r="L238" s="135">
        <v>280.82900000000001</v>
      </c>
      <c r="M238" s="135">
        <v>114.473</v>
      </c>
      <c r="N238" s="135">
        <v>118.70399999999999</v>
      </c>
      <c r="O238" s="139">
        <v>87.16</v>
      </c>
      <c r="P238" s="135">
        <v>2637.8069999999998</v>
      </c>
      <c r="Q238" s="79">
        <v>1764.2860000000001</v>
      </c>
      <c r="R238" s="252">
        <v>66.884574951844485</v>
      </c>
      <c r="S238" s="335" t="s">
        <v>691</v>
      </c>
      <c r="T238" s="337"/>
      <c r="U238" s="336"/>
    </row>
    <row r="239" spans="1:21" ht="12.6" customHeight="1" x14ac:dyDescent="0.25">
      <c r="A239" s="332"/>
      <c r="B239" s="337"/>
      <c r="C239" s="334"/>
      <c r="D239" s="134"/>
      <c r="E239" s="135"/>
      <c r="F239" s="135"/>
      <c r="G239" s="135"/>
      <c r="H239" s="135"/>
      <c r="I239" s="135"/>
      <c r="J239" s="139"/>
      <c r="K239" s="134"/>
      <c r="L239" s="135"/>
      <c r="M239" s="135"/>
      <c r="N239" s="135"/>
      <c r="O239" s="139"/>
      <c r="P239" s="135"/>
      <c r="Q239" s="79"/>
      <c r="R239" s="252"/>
      <c r="S239" s="335"/>
      <c r="T239" s="337"/>
      <c r="U239" s="336"/>
    </row>
    <row r="240" spans="1:21" ht="12.6" customHeight="1" x14ac:dyDescent="0.25">
      <c r="A240" s="332" t="s">
        <v>1009</v>
      </c>
      <c r="B240" s="337" t="s">
        <v>1010</v>
      </c>
      <c r="C240" s="334" t="s">
        <v>688</v>
      </c>
      <c r="D240" s="134">
        <v>81192.483999999997</v>
      </c>
      <c r="E240" s="135">
        <v>79146.743000000002</v>
      </c>
      <c r="F240" s="135">
        <v>84483.497000000003</v>
      </c>
      <c r="G240" s="135">
        <v>83035.709000000003</v>
      </c>
      <c r="H240" s="135">
        <v>88162.4</v>
      </c>
      <c r="I240" s="135">
        <v>79008.467000000004</v>
      </c>
      <c r="J240" s="139">
        <v>77075.441999999995</v>
      </c>
      <c r="K240" s="134">
        <v>71362.918000000005</v>
      </c>
      <c r="L240" s="135">
        <v>80204.144</v>
      </c>
      <c r="M240" s="135">
        <v>88935.108999999997</v>
      </c>
      <c r="N240" s="135">
        <v>77053.581999999995</v>
      </c>
      <c r="O240" s="139">
        <v>53785.65</v>
      </c>
      <c r="P240" s="135">
        <v>966517.42</v>
      </c>
      <c r="Q240" s="79">
        <v>943446.14500000002</v>
      </c>
      <c r="R240" s="252">
        <v>97.612947834918486</v>
      </c>
      <c r="S240" s="335" t="s">
        <v>689</v>
      </c>
      <c r="T240" s="337" t="s">
        <v>1011</v>
      </c>
      <c r="U240" s="336" t="s">
        <v>1009</v>
      </c>
    </row>
    <row r="241" spans="1:21" ht="12.6" customHeight="1" x14ac:dyDescent="0.25">
      <c r="A241" s="332"/>
      <c r="B241" s="337"/>
      <c r="C241" s="334" t="s">
        <v>690</v>
      </c>
      <c r="D241" s="134">
        <v>114785.435</v>
      </c>
      <c r="E241" s="135">
        <v>115911.822</v>
      </c>
      <c r="F241" s="135">
        <v>111116.514</v>
      </c>
      <c r="G241" s="135">
        <v>110916.88800000001</v>
      </c>
      <c r="H241" s="135">
        <v>120043.243</v>
      </c>
      <c r="I241" s="135">
        <v>98897.232999999993</v>
      </c>
      <c r="J241" s="139">
        <v>102914.52800000001</v>
      </c>
      <c r="K241" s="134">
        <v>82446.104999999996</v>
      </c>
      <c r="L241" s="135">
        <v>107028.317</v>
      </c>
      <c r="M241" s="135">
        <v>110200.40300000001</v>
      </c>
      <c r="N241" s="135">
        <v>101988.353</v>
      </c>
      <c r="O241" s="139">
        <v>58783.337</v>
      </c>
      <c r="P241" s="135">
        <v>1281549.1059999999</v>
      </c>
      <c r="Q241" s="79">
        <v>1235032.1780000001</v>
      </c>
      <c r="R241" s="252">
        <v>96.370257855729818</v>
      </c>
      <c r="S241" s="335" t="s">
        <v>691</v>
      </c>
      <c r="T241" s="337"/>
      <c r="U241" s="336"/>
    </row>
    <row r="242" spans="1:21" ht="12.6" customHeight="1" x14ac:dyDescent="0.25">
      <c r="A242" s="332"/>
      <c r="B242" s="337"/>
      <c r="C242" s="334"/>
      <c r="D242" s="134"/>
      <c r="E242" s="135"/>
      <c r="F242" s="135"/>
      <c r="G242" s="135"/>
      <c r="H242" s="135"/>
      <c r="I242" s="135"/>
      <c r="J242" s="139"/>
      <c r="K242" s="134"/>
      <c r="L242" s="135"/>
      <c r="M242" s="135"/>
      <c r="N242" s="135"/>
      <c r="O242" s="139"/>
      <c r="P242" s="135"/>
      <c r="Q242" s="79"/>
      <c r="R242" s="252"/>
      <c r="S242" s="335"/>
      <c r="T242" s="337"/>
      <c r="U242" s="336"/>
    </row>
    <row r="243" spans="1:21" ht="12.6" customHeight="1" x14ac:dyDescent="0.25">
      <c r="A243" s="332" t="s">
        <v>1012</v>
      </c>
      <c r="B243" s="337" t="s">
        <v>1013</v>
      </c>
      <c r="C243" s="313" t="s">
        <v>688</v>
      </c>
      <c r="D243" s="134">
        <v>422.00099999999998</v>
      </c>
      <c r="E243" s="135">
        <v>413.565</v>
      </c>
      <c r="F243" s="135">
        <v>420.25200000000001</v>
      </c>
      <c r="G243" s="135">
        <v>453.12400000000002</v>
      </c>
      <c r="H243" s="135">
        <v>369.48599999999999</v>
      </c>
      <c r="I243" s="135">
        <v>249.86600000000001</v>
      </c>
      <c r="J243" s="139">
        <v>288.31299999999999</v>
      </c>
      <c r="K243" s="134">
        <v>346.02</v>
      </c>
      <c r="L243" s="135">
        <v>290.27</v>
      </c>
      <c r="M243" s="135">
        <v>250.261</v>
      </c>
      <c r="N243" s="135">
        <v>169.63200000000001</v>
      </c>
      <c r="O243" s="139">
        <v>191.636</v>
      </c>
      <c r="P243" s="135">
        <v>3616.5160000000001</v>
      </c>
      <c r="Q243" s="79">
        <v>3864.4259999999999</v>
      </c>
      <c r="R243" s="252">
        <v>106.8549399477287</v>
      </c>
      <c r="S243" s="315" t="s">
        <v>689</v>
      </c>
      <c r="T243" s="337" t="s">
        <v>1014</v>
      </c>
      <c r="U243" s="336" t="s">
        <v>1012</v>
      </c>
    </row>
    <row r="244" spans="1:21" ht="12.6" customHeight="1" x14ac:dyDescent="0.25">
      <c r="A244" s="332"/>
      <c r="B244" s="337"/>
      <c r="C244" s="313" t="s">
        <v>690</v>
      </c>
      <c r="D244" s="134">
        <v>516.75699999999995</v>
      </c>
      <c r="E244" s="135">
        <v>497.94099999999997</v>
      </c>
      <c r="F244" s="135">
        <v>668.68200000000002</v>
      </c>
      <c r="G244" s="135">
        <v>533.61400000000003</v>
      </c>
      <c r="H244" s="135">
        <v>387.79500000000002</v>
      </c>
      <c r="I244" s="135">
        <v>604.64700000000005</v>
      </c>
      <c r="J244" s="139">
        <v>394.68200000000002</v>
      </c>
      <c r="K244" s="134">
        <v>722.58799999999997</v>
      </c>
      <c r="L244" s="135">
        <v>500.82499999999999</v>
      </c>
      <c r="M244" s="135">
        <v>611</v>
      </c>
      <c r="N244" s="135">
        <v>823.04</v>
      </c>
      <c r="O244" s="139">
        <v>594.37199999999996</v>
      </c>
      <c r="P244" s="135">
        <v>5455.5690000000004</v>
      </c>
      <c r="Q244" s="79">
        <v>6855.9430000000002</v>
      </c>
      <c r="R244" s="252">
        <v>125.66870660053972</v>
      </c>
      <c r="S244" s="315" t="s">
        <v>691</v>
      </c>
      <c r="T244" s="337"/>
      <c r="U244" s="336"/>
    </row>
    <row r="245" spans="1:21" ht="12.6" customHeight="1" x14ac:dyDescent="0.25">
      <c r="A245" s="332"/>
      <c r="B245" s="337"/>
      <c r="C245" s="313"/>
      <c r="D245" s="134"/>
      <c r="E245" s="135"/>
      <c r="F245" s="135"/>
      <c r="G245" s="135"/>
      <c r="H245" s="135"/>
      <c r="I245" s="135"/>
      <c r="J245" s="139"/>
      <c r="K245" s="134"/>
      <c r="L245" s="135"/>
      <c r="M245" s="135"/>
      <c r="N245" s="135"/>
      <c r="O245" s="139"/>
      <c r="P245" s="135"/>
      <c r="Q245" s="79"/>
      <c r="R245" s="252"/>
      <c r="S245" s="315"/>
      <c r="T245" s="337"/>
      <c r="U245" s="336"/>
    </row>
    <row r="246" spans="1:21" ht="12.6" customHeight="1" x14ac:dyDescent="0.25">
      <c r="A246" s="332" t="s">
        <v>1015</v>
      </c>
      <c r="B246" s="337" t="s">
        <v>1016</v>
      </c>
      <c r="C246" s="334" t="s">
        <v>688</v>
      </c>
      <c r="D246" s="134">
        <v>12551.992</v>
      </c>
      <c r="E246" s="135">
        <v>10855.210999999999</v>
      </c>
      <c r="F246" s="135">
        <v>13929.632</v>
      </c>
      <c r="G246" s="135">
        <v>12371.308000000001</v>
      </c>
      <c r="H246" s="135">
        <v>14079.023999999999</v>
      </c>
      <c r="I246" s="135">
        <v>12729.290999999999</v>
      </c>
      <c r="J246" s="139">
        <v>13909.040999999999</v>
      </c>
      <c r="K246" s="134">
        <v>10735.282999999999</v>
      </c>
      <c r="L246" s="135">
        <v>11221.937</v>
      </c>
      <c r="M246" s="135">
        <v>13794.061</v>
      </c>
      <c r="N246" s="135">
        <v>11232.127</v>
      </c>
      <c r="O246" s="139">
        <v>9586.0619999999999</v>
      </c>
      <c r="P246" s="135">
        <v>173198.40100000001</v>
      </c>
      <c r="Q246" s="79">
        <v>146994.96900000001</v>
      </c>
      <c r="R246" s="252">
        <v>84.870858016755008</v>
      </c>
      <c r="S246" s="335" t="s">
        <v>689</v>
      </c>
      <c r="T246" s="302" t="s">
        <v>1017</v>
      </c>
      <c r="U246" s="336" t="s">
        <v>1015</v>
      </c>
    </row>
    <row r="247" spans="1:21" ht="12.6" customHeight="1" x14ac:dyDescent="0.25">
      <c r="A247" s="332"/>
      <c r="B247" s="337"/>
      <c r="C247" s="334" t="s">
        <v>690</v>
      </c>
      <c r="D247" s="134">
        <v>5498.7659999999996</v>
      </c>
      <c r="E247" s="135">
        <v>4952.7290000000003</v>
      </c>
      <c r="F247" s="135">
        <v>5220.0370000000003</v>
      </c>
      <c r="G247" s="135">
        <v>5816.7169999999996</v>
      </c>
      <c r="H247" s="135">
        <v>6582.0140000000001</v>
      </c>
      <c r="I247" s="135">
        <v>5587.902</v>
      </c>
      <c r="J247" s="139">
        <v>5828.1409999999996</v>
      </c>
      <c r="K247" s="134">
        <v>5455.7150000000001</v>
      </c>
      <c r="L247" s="135">
        <v>6241.7359999999999</v>
      </c>
      <c r="M247" s="135">
        <v>5925.4530000000004</v>
      </c>
      <c r="N247" s="135">
        <v>5692.3050000000003</v>
      </c>
      <c r="O247" s="139">
        <v>3988.181</v>
      </c>
      <c r="P247" s="135">
        <v>78241.668999999994</v>
      </c>
      <c r="Q247" s="79">
        <v>66789.695999999996</v>
      </c>
      <c r="R247" s="252">
        <v>85.363332420733514</v>
      </c>
      <c r="S247" s="335" t="s">
        <v>691</v>
      </c>
      <c r="T247" s="337"/>
      <c r="U247" s="336"/>
    </row>
    <row r="248" spans="1:21" ht="12.6" customHeight="1" x14ac:dyDescent="0.25">
      <c r="A248" s="332"/>
      <c r="B248" s="337"/>
      <c r="C248" s="334"/>
      <c r="D248" s="134"/>
      <c r="E248" s="135"/>
      <c r="F248" s="135"/>
      <c r="G248" s="135"/>
      <c r="H248" s="135"/>
      <c r="I248" s="135"/>
      <c r="J248" s="139"/>
      <c r="K248" s="134"/>
      <c r="L248" s="135"/>
      <c r="M248" s="135"/>
      <c r="N248" s="135"/>
      <c r="O248" s="139"/>
      <c r="P248" s="135"/>
      <c r="Q248" s="79"/>
      <c r="R248" s="252"/>
      <c r="S248" s="335"/>
      <c r="T248" s="337"/>
      <c r="U248" s="336"/>
    </row>
    <row r="249" spans="1:21" ht="12.6" customHeight="1" x14ac:dyDescent="0.25">
      <c r="A249" s="332" t="s">
        <v>1018</v>
      </c>
      <c r="B249" s="337" t="s">
        <v>1019</v>
      </c>
      <c r="C249" s="334" t="s">
        <v>688</v>
      </c>
      <c r="D249" s="134">
        <v>2698.2069999999999</v>
      </c>
      <c r="E249" s="135">
        <v>2068.7020000000002</v>
      </c>
      <c r="F249" s="135">
        <v>3830.8240000000001</v>
      </c>
      <c r="G249" s="135">
        <v>2815.5340000000001</v>
      </c>
      <c r="H249" s="135">
        <v>3963.143</v>
      </c>
      <c r="I249" s="135">
        <v>2890.1129999999998</v>
      </c>
      <c r="J249" s="139">
        <v>3654.672</v>
      </c>
      <c r="K249" s="134">
        <v>3214.6550000000002</v>
      </c>
      <c r="L249" s="135">
        <v>1718.6990000000001</v>
      </c>
      <c r="M249" s="135">
        <v>4162.9049999999997</v>
      </c>
      <c r="N249" s="135">
        <v>4530.8909999999996</v>
      </c>
      <c r="O249" s="139">
        <v>938.51199999999994</v>
      </c>
      <c r="P249" s="135">
        <v>41101.305</v>
      </c>
      <c r="Q249" s="79">
        <v>36486.857000000004</v>
      </c>
      <c r="R249" s="252">
        <v>88.772989081490238</v>
      </c>
      <c r="S249" s="335" t="s">
        <v>689</v>
      </c>
      <c r="T249" s="337" t="s">
        <v>1020</v>
      </c>
      <c r="U249" s="336" t="s">
        <v>1018</v>
      </c>
    </row>
    <row r="250" spans="1:21" ht="12.6" customHeight="1" x14ac:dyDescent="0.25">
      <c r="A250" s="332"/>
      <c r="B250" s="337"/>
      <c r="C250" s="334" t="s">
        <v>690</v>
      </c>
      <c r="D250" s="134">
        <v>204.3</v>
      </c>
      <c r="E250" s="135">
        <v>361.78100000000001</v>
      </c>
      <c r="F250" s="135">
        <v>410.99299999999999</v>
      </c>
      <c r="G250" s="135">
        <v>204.048</v>
      </c>
      <c r="H250" s="135">
        <v>144.34200000000001</v>
      </c>
      <c r="I250" s="135">
        <v>187.864</v>
      </c>
      <c r="J250" s="139">
        <v>147.53800000000001</v>
      </c>
      <c r="K250" s="134">
        <v>64.010999999999996</v>
      </c>
      <c r="L250" s="135">
        <v>53.795999999999999</v>
      </c>
      <c r="M250" s="135">
        <v>425.76900000000001</v>
      </c>
      <c r="N250" s="135">
        <v>99.031999999999996</v>
      </c>
      <c r="O250" s="139">
        <v>105.633</v>
      </c>
      <c r="P250" s="135">
        <v>4291.6189999999997</v>
      </c>
      <c r="Q250" s="79">
        <v>2409.107</v>
      </c>
      <c r="R250" s="252">
        <v>56.135155520562286</v>
      </c>
      <c r="S250" s="335" t="s">
        <v>691</v>
      </c>
      <c r="T250" s="337"/>
      <c r="U250" s="336"/>
    </row>
    <row r="251" spans="1:21" ht="12.6" customHeight="1" x14ac:dyDescent="0.25">
      <c r="A251" s="332"/>
      <c r="B251" s="337"/>
      <c r="C251" s="334"/>
      <c r="D251" s="134"/>
      <c r="E251" s="135"/>
      <c r="F251" s="135"/>
      <c r="G251" s="135"/>
      <c r="H251" s="135"/>
      <c r="I251" s="135"/>
      <c r="J251" s="139"/>
      <c r="K251" s="134"/>
      <c r="L251" s="135"/>
      <c r="M251" s="135"/>
      <c r="N251" s="135"/>
      <c r="O251" s="139"/>
      <c r="P251" s="135"/>
      <c r="Q251" s="79"/>
      <c r="R251" s="252"/>
      <c r="S251" s="335"/>
      <c r="T251" s="337"/>
      <c r="U251" s="336"/>
    </row>
    <row r="252" spans="1:21" ht="12.6" customHeight="1" x14ac:dyDescent="0.25">
      <c r="A252" s="332" t="s">
        <v>1021</v>
      </c>
      <c r="B252" s="337" t="s">
        <v>1022</v>
      </c>
      <c r="C252" s="334" t="s">
        <v>688</v>
      </c>
      <c r="D252" s="134">
        <v>1155.646</v>
      </c>
      <c r="E252" s="135">
        <v>2278.7719999999999</v>
      </c>
      <c r="F252" s="135">
        <v>2052.2550000000001</v>
      </c>
      <c r="G252" s="135">
        <v>2706.3910000000001</v>
      </c>
      <c r="H252" s="135">
        <v>2551.9839999999999</v>
      </c>
      <c r="I252" s="135">
        <v>1902.1120000000001</v>
      </c>
      <c r="J252" s="139">
        <v>3159.904</v>
      </c>
      <c r="K252" s="134">
        <v>2589.596</v>
      </c>
      <c r="L252" s="135">
        <v>3316.8910000000001</v>
      </c>
      <c r="M252" s="135">
        <v>2131.634</v>
      </c>
      <c r="N252" s="135">
        <v>2624.0039999999999</v>
      </c>
      <c r="O252" s="139">
        <v>2248.6970000000001</v>
      </c>
      <c r="P252" s="135">
        <v>24990.095000000001</v>
      </c>
      <c r="Q252" s="79">
        <v>28717.885999999999</v>
      </c>
      <c r="R252" s="252">
        <v>114.91707414477614</v>
      </c>
      <c r="S252" s="335" t="s">
        <v>689</v>
      </c>
      <c r="T252" s="337" t="s">
        <v>1023</v>
      </c>
      <c r="U252" s="336" t="s">
        <v>1021</v>
      </c>
    </row>
    <row r="253" spans="1:21" ht="12.6" customHeight="1" x14ac:dyDescent="0.25">
      <c r="A253" s="332"/>
      <c r="B253" s="337" t="s">
        <v>1024</v>
      </c>
      <c r="C253" s="334" t="s">
        <v>690</v>
      </c>
      <c r="D253" s="134">
        <v>515.60199999999998</v>
      </c>
      <c r="E253" s="135">
        <v>750.47</v>
      </c>
      <c r="F253" s="135">
        <v>434.34100000000001</v>
      </c>
      <c r="G253" s="135">
        <v>323.27100000000002</v>
      </c>
      <c r="H253" s="135">
        <v>642.75</v>
      </c>
      <c r="I253" s="135">
        <v>558.44799999999998</v>
      </c>
      <c r="J253" s="139">
        <v>736.245</v>
      </c>
      <c r="K253" s="134">
        <v>746.64200000000005</v>
      </c>
      <c r="L253" s="135">
        <v>662.48699999999997</v>
      </c>
      <c r="M253" s="135">
        <v>764.06600000000003</v>
      </c>
      <c r="N253" s="135">
        <v>373.58800000000002</v>
      </c>
      <c r="O253" s="139">
        <v>335.33199999999999</v>
      </c>
      <c r="P253" s="135">
        <v>6353.6869999999999</v>
      </c>
      <c r="Q253" s="79">
        <v>6843.2420000000002</v>
      </c>
      <c r="R253" s="252">
        <v>107.70505377428886</v>
      </c>
      <c r="S253" s="335" t="s">
        <v>691</v>
      </c>
      <c r="T253" s="337" t="s">
        <v>1025</v>
      </c>
      <c r="U253" s="336"/>
    </row>
    <row r="254" spans="1:21" ht="12.6" customHeight="1" x14ac:dyDescent="0.25">
      <c r="A254" s="332"/>
      <c r="B254" s="337"/>
      <c r="C254" s="334"/>
      <c r="D254" s="134"/>
      <c r="E254" s="135"/>
      <c r="F254" s="135"/>
      <c r="G254" s="135"/>
      <c r="H254" s="135"/>
      <c r="I254" s="135"/>
      <c r="J254" s="139"/>
      <c r="K254" s="134"/>
      <c r="L254" s="135"/>
      <c r="M254" s="135"/>
      <c r="N254" s="135"/>
      <c r="O254" s="139"/>
      <c r="P254" s="135"/>
      <c r="Q254" s="79"/>
      <c r="R254" s="252"/>
      <c r="S254" s="335"/>
      <c r="T254" s="337"/>
      <c r="U254" s="336"/>
    </row>
    <row r="255" spans="1:21" ht="12.6" customHeight="1" x14ac:dyDescent="0.25">
      <c r="A255" s="332" t="s">
        <v>1026</v>
      </c>
      <c r="B255" s="337" t="s">
        <v>1027</v>
      </c>
      <c r="C255" s="313" t="s">
        <v>688</v>
      </c>
      <c r="D255" s="134">
        <v>30018.427</v>
      </c>
      <c r="E255" s="135">
        <v>29878.454000000002</v>
      </c>
      <c r="F255" s="135">
        <v>45912.152000000002</v>
      </c>
      <c r="G255" s="135">
        <v>31273.757000000001</v>
      </c>
      <c r="H255" s="135">
        <v>30242.98</v>
      </c>
      <c r="I255" s="135">
        <v>28777.644</v>
      </c>
      <c r="J255" s="139">
        <v>30038.648000000001</v>
      </c>
      <c r="K255" s="134">
        <v>25389.731</v>
      </c>
      <c r="L255" s="135">
        <v>30611.225999999999</v>
      </c>
      <c r="M255" s="135">
        <v>44237.794000000002</v>
      </c>
      <c r="N255" s="135">
        <v>32194.679</v>
      </c>
      <c r="O255" s="139">
        <v>25092.815999999999</v>
      </c>
      <c r="P255" s="135">
        <v>356453.93099999998</v>
      </c>
      <c r="Q255" s="79">
        <v>383668.30800000002</v>
      </c>
      <c r="R255" s="252">
        <v>107.63475294651752</v>
      </c>
      <c r="S255" s="315" t="s">
        <v>689</v>
      </c>
      <c r="T255" s="337" t="s">
        <v>1028</v>
      </c>
      <c r="U255" s="336" t="s">
        <v>1026</v>
      </c>
    </row>
    <row r="256" spans="1:21" ht="12.6" customHeight="1" x14ac:dyDescent="0.25">
      <c r="A256" s="332"/>
      <c r="B256" s="337" t="s">
        <v>1029</v>
      </c>
      <c r="C256" s="313" t="s">
        <v>690</v>
      </c>
      <c r="D256" s="134">
        <v>14033.187</v>
      </c>
      <c r="E256" s="135">
        <v>13561.699000000001</v>
      </c>
      <c r="F256" s="135">
        <v>14047.683000000001</v>
      </c>
      <c r="G256" s="135">
        <v>11897.66</v>
      </c>
      <c r="H256" s="135">
        <v>14481.825000000001</v>
      </c>
      <c r="I256" s="135">
        <v>11021.965</v>
      </c>
      <c r="J256" s="139">
        <v>12666.931</v>
      </c>
      <c r="K256" s="134">
        <v>17296.017</v>
      </c>
      <c r="L256" s="135">
        <v>11838.632</v>
      </c>
      <c r="M256" s="135">
        <v>11289.058999999999</v>
      </c>
      <c r="N256" s="135">
        <v>12314.781000000001</v>
      </c>
      <c r="O256" s="139">
        <v>9409.6110000000008</v>
      </c>
      <c r="P256" s="135">
        <v>153568.837</v>
      </c>
      <c r="Q256" s="79">
        <v>153859.04999999999</v>
      </c>
      <c r="R256" s="252">
        <v>100.1889790960649</v>
      </c>
      <c r="S256" s="315" t="s">
        <v>691</v>
      </c>
      <c r="T256" s="337" t="s">
        <v>1030</v>
      </c>
      <c r="U256" s="336"/>
    </row>
    <row r="257" spans="1:21" ht="12.6" customHeight="1" x14ac:dyDescent="0.25">
      <c r="A257" s="332"/>
      <c r="B257" s="337"/>
      <c r="C257" s="313"/>
      <c r="D257" s="134"/>
      <c r="E257" s="135"/>
      <c r="F257" s="135"/>
      <c r="G257" s="135"/>
      <c r="H257" s="135"/>
      <c r="I257" s="135"/>
      <c r="J257" s="139"/>
      <c r="K257" s="134"/>
      <c r="L257" s="135"/>
      <c r="M257" s="135"/>
      <c r="N257" s="135"/>
      <c r="O257" s="139"/>
      <c r="P257" s="135"/>
      <c r="Q257" s="79"/>
      <c r="R257" s="252"/>
      <c r="S257" s="315"/>
      <c r="T257" s="337"/>
      <c r="U257" s="336"/>
    </row>
    <row r="258" spans="1:21" ht="12.6" customHeight="1" x14ac:dyDescent="0.25">
      <c r="A258" s="332" t="s">
        <v>1031</v>
      </c>
      <c r="B258" s="333" t="s">
        <v>1032</v>
      </c>
      <c r="C258" s="334" t="s">
        <v>688</v>
      </c>
      <c r="D258" s="134">
        <v>58551.089</v>
      </c>
      <c r="E258" s="135">
        <v>52170.499000000003</v>
      </c>
      <c r="F258" s="135">
        <v>56295.25</v>
      </c>
      <c r="G258" s="135">
        <v>56554.19</v>
      </c>
      <c r="H258" s="135">
        <v>58888.747000000003</v>
      </c>
      <c r="I258" s="135">
        <v>52985.745000000003</v>
      </c>
      <c r="J258" s="139">
        <v>58202.73</v>
      </c>
      <c r="K258" s="134">
        <v>48181.834999999999</v>
      </c>
      <c r="L258" s="135">
        <v>52307.534</v>
      </c>
      <c r="M258" s="135">
        <v>56305.362999999998</v>
      </c>
      <c r="N258" s="135">
        <v>55369.417000000001</v>
      </c>
      <c r="O258" s="139">
        <v>38789.211000000003</v>
      </c>
      <c r="P258" s="135">
        <v>684631.48800000001</v>
      </c>
      <c r="Q258" s="79">
        <v>644601.61</v>
      </c>
      <c r="R258" s="252">
        <v>94.153076698686689</v>
      </c>
      <c r="S258" s="335" t="s">
        <v>689</v>
      </c>
      <c r="T258" s="337" t="s">
        <v>1033</v>
      </c>
      <c r="U258" s="336" t="s">
        <v>1031</v>
      </c>
    </row>
    <row r="259" spans="1:21" ht="12.6" customHeight="1" x14ac:dyDescent="0.25">
      <c r="A259" s="332"/>
      <c r="B259" s="337"/>
      <c r="C259" s="334" t="s">
        <v>690</v>
      </c>
      <c r="D259" s="134">
        <v>59349.614999999998</v>
      </c>
      <c r="E259" s="135">
        <v>53360.572999999997</v>
      </c>
      <c r="F259" s="135">
        <v>55231.684999999998</v>
      </c>
      <c r="G259" s="135">
        <v>52337.237999999998</v>
      </c>
      <c r="H259" s="135">
        <v>58898.159</v>
      </c>
      <c r="I259" s="135">
        <v>51411.523000000001</v>
      </c>
      <c r="J259" s="139">
        <v>48071.946000000004</v>
      </c>
      <c r="K259" s="134">
        <v>44973.591</v>
      </c>
      <c r="L259" s="135">
        <v>54763.741000000002</v>
      </c>
      <c r="M259" s="135">
        <v>56522.601999999999</v>
      </c>
      <c r="N259" s="135">
        <v>51593.504000000001</v>
      </c>
      <c r="O259" s="139">
        <v>35873.563000000002</v>
      </c>
      <c r="P259" s="135">
        <v>635835.723</v>
      </c>
      <c r="Q259" s="79">
        <v>622387.74</v>
      </c>
      <c r="R259" s="252">
        <v>97.884990963302641</v>
      </c>
      <c r="S259" s="335" t="s">
        <v>691</v>
      </c>
      <c r="T259" s="337" t="s">
        <v>1034</v>
      </c>
      <c r="U259" s="336"/>
    </row>
    <row r="260" spans="1:21" ht="12.6" customHeight="1" x14ac:dyDescent="0.25">
      <c r="A260" s="332"/>
      <c r="B260" s="337"/>
      <c r="C260" s="313"/>
      <c r="D260" s="134"/>
      <c r="E260" s="135"/>
      <c r="F260" s="135"/>
      <c r="G260" s="135"/>
      <c r="H260" s="135"/>
      <c r="I260" s="135"/>
      <c r="J260" s="139"/>
      <c r="K260" s="134"/>
      <c r="L260" s="135"/>
      <c r="M260" s="135"/>
      <c r="N260" s="135"/>
      <c r="O260" s="139"/>
      <c r="P260" s="135"/>
      <c r="Q260" s="79"/>
      <c r="R260" s="252"/>
      <c r="S260" s="315"/>
      <c r="T260" s="337"/>
      <c r="U260" s="336"/>
    </row>
    <row r="261" spans="1:21" ht="12.6" customHeight="1" x14ac:dyDescent="0.25">
      <c r="A261" s="332" t="s">
        <v>1035</v>
      </c>
      <c r="B261" s="333" t="s">
        <v>1036</v>
      </c>
      <c r="C261" s="334" t="s">
        <v>688</v>
      </c>
      <c r="D261" s="134">
        <v>817572.32700000005</v>
      </c>
      <c r="E261" s="135">
        <v>789183.26899999997</v>
      </c>
      <c r="F261" s="135">
        <v>922910.17700000003</v>
      </c>
      <c r="G261" s="135">
        <v>841264.15500000003</v>
      </c>
      <c r="H261" s="135">
        <v>847595.83400000003</v>
      </c>
      <c r="I261" s="135">
        <v>768694.38199999998</v>
      </c>
      <c r="J261" s="139">
        <v>764347.571</v>
      </c>
      <c r="K261" s="134">
        <v>768176.28899999999</v>
      </c>
      <c r="L261" s="135">
        <v>871753.44700000004</v>
      </c>
      <c r="M261" s="135">
        <v>927680.91099999996</v>
      </c>
      <c r="N261" s="135">
        <v>971137.826</v>
      </c>
      <c r="O261" s="139">
        <v>742563.23100000003</v>
      </c>
      <c r="P261" s="135">
        <v>9649465.1400000006</v>
      </c>
      <c r="Q261" s="79">
        <v>10032879.419</v>
      </c>
      <c r="R261" s="252">
        <v>103.97342519442481</v>
      </c>
      <c r="S261" s="335" t="s">
        <v>689</v>
      </c>
      <c r="T261" s="337" t="s">
        <v>1037</v>
      </c>
      <c r="U261" s="336" t="s">
        <v>1035</v>
      </c>
    </row>
    <row r="262" spans="1:21" ht="12.6" customHeight="1" x14ac:dyDescent="0.25">
      <c r="A262" s="332"/>
      <c r="B262" s="337" t="s">
        <v>1038</v>
      </c>
      <c r="C262" s="334" t="s">
        <v>690</v>
      </c>
      <c r="D262" s="134">
        <v>789927.63800000004</v>
      </c>
      <c r="E262" s="135">
        <v>814400.69499999995</v>
      </c>
      <c r="F262" s="135">
        <v>881543.83700000006</v>
      </c>
      <c r="G262" s="135">
        <v>797441.26</v>
      </c>
      <c r="H262" s="135">
        <v>845064.53200000001</v>
      </c>
      <c r="I262" s="135">
        <v>814753.22900000005</v>
      </c>
      <c r="J262" s="139">
        <v>821843.09900000005</v>
      </c>
      <c r="K262" s="134">
        <v>680792.90099999995</v>
      </c>
      <c r="L262" s="135">
        <v>864386.201</v>
      </c>
      <c r="M262" s="135">
        <v>1039858.072</v>
      </c>
      <c r="N262" s="135">
        <v>890435.97</v>
      </c>
      <c r="O262" s="139">
        <v>705031.36699999997</v>
      </c>
      <c r="P262" s="135">
        <v>9485225.8699999992</v>
      </c>
      <c r="Q262" s="79">
        <v>9945478.8010000009</v>
      </c>
      <c r="R262" s="252">
        <v>104.85231387536797</v>
      </c>
      <c r="S262" s="335" t="s">
        <v>691</v>
      </c>
      <c r="T262" s="337" t="s">
        <v>1039</v>
      </c>
      <c r="U262" s="336"/>
    </row>
    <row r="263" spans="1:21" ht="12.6" customHeight="1" x14ac:dyDescent="0.25">
      <c r="A263" s="332"/>
      <c r="B263" s="337"/>
      <c r="C263" s="313"/>
      <c r="D263" s="134"/>
      <c r="E263" s="135"/>
      <c r="F263" s="135"/>
      <c r="G263" s="135"/>
      <c r="H263" s="135"/>
      <c r="I263" s="135"/>
      <c r="J263" s="139"/>
      <c r="K263" s="134"/>
      <c r="L263" s="135"/>
      <c r="M263" s="135"/>
      <c r="N263" s="135"/>
      <c r="O263" s="139"/>
      <c r="P263" s="135"/>
      <c r="Q263" s="79"/>
      <c r="R263" s="252"/>
      <c r="S263" s="315"/>
      <c r="T263" s="337"/>
      <c r="U263" s="336"/>
    </row>
    <row r="264" spans="1:21" ht="12.6" customHeight="1" x14ac:dyDescent="0.25">
      <c r="A264" s="332" t="s">
        <v>1040</v>
      </c>
      <c r="B264" s="337" t="s">
        <v>1041</v>
      </c>
      <c r="C264" s="334" t="s">
        <v>688</v>
      </c>
      <c r="D264" s="134">
        <v>1272178.6710000001</v>
      </c>
      <c r="E264" s="135">
        <v>1229320.057</v>
      </c>
      <c r="F264" s="135">
        <v>1408540.0870000001</v>
      </c>
      <c r="G264" s="135">
        <v>1351924.7309999999</v>
      </c>
      <c r="H264" s="135">
        <v>1314002.236</v>
      </c>
      <c r="I264" s="135">
        <v>1264477.7579999999</v>
      </c>
      <c r="J264" s="139">
        <v>1177707.527</v>
      </c>
      <c r="K264" s="134">
        <v>1206507.5249999999</v>
      </c>
      <c r="L264" s="135">
        <v>1483843.243</v>
      </c>
      <c r="M264" s="135">
        <v>1617519.2919999999</v>
      </c>
      <c r="N264" s="135">
        <v>1643490.054</v>
      </c>
      <c r="O264" s="139">
        <v>1242346.6710000001</v>
      </c>
      <c r="P264" s="135">
        <v>15800357.75</v>
      </c>
      <c r="Q264" s="79">
        <v>16211857.852</v>
      </c>
      <c r="R264" s="252">
        <v>102.60437205606942</v>
      </c>
      <c r="S264" s="335" t="s">
        <v>689</v>
      </c>
      <c r="T264" s="337" t="s">
        <v>1042</v>
      </c>
      <c r="U264" s="336" t="s">
        <v>1040</v>
      </c>
    </row>
    <row r="265" spans="1:21" ht="12.6" customHeight="1" x14ac:dyDescent="0.25">
      <c r="A265" s="332"/>
      <c r="B265" s="337" t="s">
        <v>1043</v>
      </c>
      <c r="C265" s="334" t="s">
        <v>690</v>
      </c>
      <c r="D265" s="134">
        <v>1234412.1680000001</v>
      </c>
      <c r="E265" s="135">
        <v>1098220.8999999999</v>
      </c>
      <c r="F265" s="135">
        <v>1340023.7220000001</v>
      </c>
      <c r="G265" s="135">
        <v>1153321.3799999999</v>
      </c>
      <c r="H265" s="135">
        <v>1171226.0649999999</v>
      </c>
      <c r="I265" s="135">
        <v>1062671.8219999999</v>
      </c>
      <c r="J265" s="139">
        <v>1017967.802</v>
      </c>
      <c r="K265" s="134">
        <v>1099947.946</v>
      </c>
      <c r="L265" s="135">
        <v>1320945.4939999999</v>
      </c>
      <c r="M265" s="135">
        <v>1553680.4410000001</v>
      </c>
      <c r="N265" s="135">
        <v>1544492.4480000001</v>
      </c>
      <c r="O265" s="139">
        <v>1099412.628</v>
      </c>
      <c r="P265" s="135">
        <v>15266839.755999999</v>
      </c>
      <c r="Q265" s="79">
        <v>14696322.816</v>
      </c>
      <c r="R265" s="252">
        <v>96.263031844715726</v>
      </c>
      <c r="S265" s="335" t="s">
        <v>691</v>
      </c>
      <c r="T265" s="337" t="s">
        <v>1044</v>
      </c>
      <c r="U265" s="336"/>
    </row>
    <row r="266" spans="1:21" ht="12.6" customHeight="1" x14ac:dyDescent="0.25">
      <c r="A266" s="332"/>
      <c r="B266" s="337"/>
      <c r="C266" s="313"/>
      <c r="D266" s="134"/>
      <c r="E266" s="135"/>
      <c r="F266" s="135"/>
      <c r="G266" s="135"/>
      <c r="H266" s="135"/>
      <c r="I266" s="135"/>
      <c r="J266" s="139"/>
      <c r="K266" s="134"/>
      <c r="L266" s="135"/>
      <c r="M266" s="135"/>
      <c r="N266" s="135"/>
      <c r="O266" s="139"/>
      <c r="P266" s="135"/>
      <c r="Q266" s="79"/>
      <c r="R266" s="252"/>
      <c r="S266" s="315"/>
      <c r="T266" s="337"/>
      <c r="U266" s="336"/>
    </row>
    <row r="267" spans="1:21" ht="12.6" customHeight="1" x14ac:dyDescent="0.25">
      <c r="A267" s="332" t="s">
        <v>1045</v>
      </c>
      <c r="B267" s="337" t="s">
        <v>1046</v>
      </c>
      <c r="C267" s="313" t="s">
        <v>688</v>
      </c>
      <c r="D267" s="134">
        <v>21711.94</v>
      </c>
      <c r="E267" s="135">
        <v>16348.259</v>
      </c>
      <c r="F267" s="135">
        <v>16273.608</v>
      </c>
      <c r="G267" s="135">
        <v>24001.307000000001</v>
      </c>
      <c r="H267" s="135">
        <v>27769.200000000001</v>
      </c>
      <c r="I267" s="135">
        <v>26149.155999999999</v>
      </c>
      <c r="J267" s="139">
        <v>22142.510999999999</v>
      </c>
      <c r="K267" s="134">
        <v>16194.416999999999</v>
      </c>
      <c r="L267" s="135">
        <v>22806.92</v>
      </c>
      <c r="M267" s="135">
        <v>21083.715</v>
      </c>
      <c r="N267" s="135">
        <v>27810.207999999999</v>
      </c>
      <c r="O267" s="139">
        <v>28402.593000000001</v>
      </c>
      <c r="P267" s="135">
        <v>246456.74900000001</v>
      </c>
      <c r="Q267" s="79">
        <v>270693.83399999997</v>
      </c>
      <c r="R267" s="252">
        <v>109.83421435945337</v>
      </c>
      <c r="S267" s="315" t="s">
        <v>689</v>
      </c>
      <c r="T267" s="337" t="s">
        <v>1047</v>
      </c>
      <c r="U267" s="336" t="s">
        <v>1045</v>
      </c>
    </row>
    <row r="268" spans="1:21" ht="12.6" customHeight="1" x14ac:dyDescent="0.25">
      <c r="A268" s="332"/>
      <c r="B268" s="337" t="s">
        <v>1048</v>
      </c>
      <c r="C268" s="313" t="s">
        <v>690</v>
      </c>
      <c r="D268" s="134">
        <v>31070.85</v>
      </c>
      <c r="E268" s="135">
        <v>46699.036</v>
      </c>
      <c r="F268" s="135">
        <v>44963.534</v>
      </c>
      <c r="G268" s="135">
        <v>52090.027000000002</v>
      </c>
      <c r="H268" s="135">
        <v>42058.962</v>
      </c>
      <c r="I268" s="135">
        <v>42373.599000000002</v>
      </c>
      <c r="J268" s="139">
        <v>47428.148999999998</v>
      </c>
      <c r="K268" s="134">
        <v>42957.421000000002</v>
      </c>
      <c r="L268" s="135">
        <v>38771.898999999998</v>
      </c>
      <c r="M268" s="135">
        <v>63011.985000000001</v>
      </c>
      <c r="N268" s="135">
        <v>51228.3</v>
      </c>
      <c r="O268" s="139">
        <v>44908.364000000001</v>
      </c>
      <c r="P268" s="135">
        <v>471101.24800000002</v>
      </c>
      <c r="Q268" s="79">
        <v>547562.12600000005</v>
      </c>
      <c r="R268" s="252">
        <v>116.2302431429772</v>
      </c>
      <c r="S268" s="315" t="s">
        <v>691</v>
      </c>
      <c r="T268" s="337" t="s">
        <v>1049</v>
      </c>
      <c r="U268" s="336"/>
    </row>
    <row r="269" spans="1:21" ht="12.6" customHeight="1" x14ac:dyDescent="0.25">
      <c r="A269" s="332"/>
      <c r="B269" s="337"/>
      <c r="C269" s="313"/>
      <c r="D269" s="134"/>
      <c r="E269" s="135"/>
      <c r="F269" s="135"/>
      <c r="G269" s="135"/>
      <c r="H269" s="135"/>
      <c r="I269" s="135"/>
      <c r="J269" s="139"/>
      <c r="K269" s="134"/>
      <c r="L269" s="135"/>
      <c r="M269" s="135"/>
      <c r="N269" s="135"/>
      <c r="O269" s="139"/>
      <c r="P269" s="135"/>
      <c r="Q269" s="79"/>
      <c r="R269" s="252"/>
      <c r="S269" s="315"/>
      <c r="T269" s="337"/>
      <c r="U269" s="336"/>
    </row>
    <row r="270" spans="1:21" ht="12.6" customHeight="1" x14ac:dyDescent="0.25">
      <c r="A270" s="332" t="s">
        <v>1050</v>
      </c>
      <c r="B270" s="337" t="s">
        <v>1051</v>
      </c>
      <c r="C270" s="334" t="s">
        <v>688</v>
      </c>
      <c r="D270" s="134">
        <v>1063779.2649999999</v>
      </c>
      <c r="E270" s="135">
        <v>1115924.8359999999</v>
      </c>
      <c r="F270" s="135">
        <v>1227807.997</v>
      </c>
      <c r="G270" s="135">
        <v>1128594.8999999999</v>
      </c>
      <c r="H270" s="135">
        <v>1259431.219</v>
      </c>
      <c r="I270" s="135">
        <v>1142144.199</v>
      </c>
      <c r="J270" s="139">
        <v>910529.554</v>
      </c>
      <c r="K270" s="134">
        <v>1012521.727</v>
      </c>
      <c r="L270" s="135">
        <v>1148707.0900000001</v>
      </c>
      <c r="M270" s="135">
        <v>1245670.682</v>
      </c>
      <c r="N270" s="135">
        <v>1321084.6159999999</v>
      </c>
      <c r="O270" s="139">
        <v>960175.51100000006</v>
      </c>
      <c r="P270" s="135">
        <v>12206544.879000001</v>
      </c>
      <c r="Q270" s="79">
        <v>13536371.596000001</v>
      </c>
      <c r="R270" s="252">
        <v>110.89437453581003</v>
      </c>
      <c r="S270" s="335" t="s">
        <v>689</v>
      </c>
      <c r="T270" s="337" t="s">
        <v>1052</v>
      </c>
      <c r="U270" s="336" t="s">
        <v>1050</v>
      </c>
    </row>
    <row r="271" spans="1:21" ht="12.6" customHeight="1" x14ac:dyDescent="0.25">
      <c r="A271" s="332"/>
      <c r="B271" s="337" t="s">
        <v>1053</v>
      </c>
      <c r="C271" s="334" t="s">
        <v>690</v>
      </c>
      <c r="D271" s="134">
        <v>2130720.8259999999</v>
      </c>
      <c r="E271" s="135">
        <v>2239748.8969999999</v>
      </c>
      <c r="F271" s="135">
        <v>2361989.236</v>
      </c>
      <c r="G271" s="135">
        <v>2064143.318</v>
      </c>
      <c r="H271" s="135">
        <v>2397229.5260000001</v>
      </c>
      <c r="I271" s="135">
        <v>2274316.0649999999</v>
      </c>
      <c r="J271" s="139">
        <v>1522037.3689999999</v>
      </c>
      <c r="K271" s="134">
        <v>1809713.513</v>
      </c>
      <c r="L271" s="135">
        <v>2201176.85</v>
      </c>
      <c r="M271" s="135">
        <v>2457807.3259999999</v>
      </c>
      <c r="N271" s="135">
        <v>2429371.4279999998</v>
      </c>
      <c r="O271" s="139">
        <v>1950723.6410000001</v>
      </c>
      <c r="P271" s="135">
        <v>23762910.388</v>
      </c>
      <c r="Q271" s="79">
        <v>25838977.995000001</v>
      </c>
      <c r="R271" s="252">
        <v>108.736588124527</v>
      </c>
      <c r="S271" s="335" t="s">
        <v>691</v>
      </c>
      <c r="T271" s="337" t="s">
        <v>1054</v>
      </c>
      <c r="U271" s="336"/>
    </row>
    <row r="272" spans="1:21" ht="12.6" customHeight="1" x14ac:dyDescent="0.25">
      <c r="A272" s="332"/>
      <c r="B272" s="337"/>
      <c r="C272" s="313"/>
      <c r="D272" s="134"/>
      <c r="E272" s="135"/>
      <c r="F272" s="135"/>
      <c r="G272" s="135"/>
      <c r="H272" s="135"/>
      <c r="I272" s="135"/>
      <c r="J272" s="139"/>
      <c r="K272" s="134"/>
      <c r="L272" s="135"/>
      <c r="M272" s="135"/>
      <c r="N272" s="135"/>
      <c r="O272" s="139"/>
      <c r="P272" s="135"/>
      <c r="Q272" s="79"/>
      <c r="R272" s="252"/>
      <c r="S272" s="315"/>
      <c r="T272" s="337"/>
      <c r="U272" s="336"/>
    </row>
    <row r="273" spans="1:21" ht="12.6" customHeight="1" x14ac:dyDescent="0.25">
      <c r="A273" s="332" t="s">
        <v>1055</v>
      </c>
      <c r="B273" s="337" t="s">
        <v>1056</v>
      </c>
      <c r="C273" s="334" t="s">
        <v>688</v>
      </c>
      <c r="D273" s="134">
        <v>1608.0350000000001</v>
      </c>
      <c r="E273" s="135">
        <v>620.44500000000005</v>
      </c>
      <c r="F273" s="135">
        <v>1696.4359999999999</v>
      </c>
      <c r="G273" s="135">
        <v>4874.8249999999998</v>
      </c>
      <c r="H273" s="135">
        <v>765.59100000000001</v>
      </c>
      <c r="I273" s="135">
        <v>4212.3850000000002</v>
      </c>
      <c r="J273" s="139">
        <v>4840.5720000000001</v>
      </c>
      <c r="K273" s="134">
        <v>30834.726999999999</v>
      </c>
      <c r="L273" s="135">
        <v>1474.671</v>
      </c>
      <c r="M273" s="135">
        <v>10311.799999999999</v>
      </c>
      <c r="N273" s="135">
        <v>15659.486000000001</v>
      </c>
      <c r="O273" s="139">
        <v>13086.237999999999</v>
      </c>
      <c r="P273" s="135">
        <v>81448.546000000002</v>
      </c>
      <c r="Q273" s="79">
        <v>89985.210999999996</v>
      </c>
      <c r="R273" s="252">
        <v>110.48105266360433</v>
      </c>
      <c r="S273" s="335" t="s">
        <v>689</v>
      </c>
      <c r="T273" s="337" t="s">
        <v>1057</v>
      </c>
      <c r="U273" s="336" t="s">
        <v>1055</v>
      </c>
    </row>
    <row r="274" spans="1:21" ht="12.6" customHeight="1" x14ac:dyDescent="0.25">
      <c r="A274" s="332"/>
      <c r="B274" s="337" t="s">
        <v>1043</v>
      </c>
      <c r="C274" s="334" t="s">
        <v>690</v>
      </c>
      <c r="D274" s="134">
        <v>619.20699999999999</v>
      </c>
      <c r="E274" s="135">
        <v>857.69299999999998</v>
      </c>
      <c r="F274" s="135">
        <v>1224.77</v>
      </c>
      <c r="G274" s="135">
        <v>855.96799999999996</v>
      </c>
      <c r="H274" s="135">
        <v>1235.184</v>
      </c>
      <c r="I274" s="135">
        <v>1264.491</v>
      </c>
      <c r="J274" s="139">
        <v>2239.625</v>
      </c>
      <c r="K274" s="134">
        <v>1085.287</v>
      </c>
      <c r="L274" s="135">
        <v>756.32600000000002</v>
      </c>
      <c r="M274" s="135">
        <v>1956.7950000000001</v>
      </c>
      <c r="N274" s="135">
        <v>890.94799999999998</v>
      </c>
      <c r="O274" s="139">
        <v>2286.7730000000001</v>
      </c>
      <c r="P274" s="135">
        <v>25228.754000000001</v>
      </c>
      <c r="Q274" s="79">
        <v>15273.066999999999</v>
      </c>
      <c r="R274" s="252">
        <v>60.538332570843565</v>
      </c>
      <c r="S274" s="335" t="s">
        <v>691</v>
      </c>
      <c r="T274" s="337" t="s">
        <v>1058</v>
      </c>
      <c r="U274" s="336"/>
    </row>
    <row r="275" spans="1:21" ht="12.6" customHeight="1" x14ac:dyDescent="0.25">
      <c r="A275" s="332"/>
      <c r="B275" s="337"/>
      <c r="C275" s="313"/>
      <c r="D275" s="134"/>
      <c r="E275" s="135"/>
      <c r="F275" s="135"/>
      <c r="G275" s="135"/>
      <c r="H275" s="135"/>
      <c r="I275" s="135"/>
      <c r="J275" s="139"/>
      <c r="K275" s="134"/>
      <c r="L275" s="135"/>
      <c r="M275" s="135"/>
      <c r="N275" s="135"/>
      <c r="O275" s="139"/>
      <c r="P275" s="135"/>
      <c r="Q275" s="79"/>
      <c r="R275" s="252"/>
      <c r="S275" s="315"/>
      <c r="T275" s="337"/>
      <c r="U275" s="336"/>
    </row>
    <row r="276" spans="1:21" ht="12.6" customHeight="1" x14ac:dyDescent="0.25">
      <c r="A276" s="332" t="s">
        <v>1059</v>
      </c>
      <c r="B276" s="337" t="s">
        <v>1060</v>
      </c>
      <c r="C276" s="334" t="s">
        <v>688</v>
      </c>
      <c r="D276" s="134">
        <v>157.696</v>
      </c>
      <c r="E276" s="135">
        <v>240.51900000000001</v>
      </c>
      <c r="F276" s="135">
        <v>168.286</v>
      </c>
      <c r="G276" s="135">
        <v>488.99400000000003</v>
      </c>
      <c r="H276" s="135">
        <v>1027.1179999999999</v>
      </c>
      <c r="I276" s="135">
        <v>1300.057</v>
      </c>
      <c r="J276" s="139">
        <v>742.34199999999998</v>
      </c>
      <c r="K276" s="134">
        <v>282.60300000000001</v>
      </c>
      <c r="L276" s="135">
        <v>1716.6210000000001</v>
      </c>
      <c r="M276" s="135">
        <v>2145.6329999999998</v>
      </c>
      <c r="N276" s="135">
        <v>102.846</v>
      </c>
      <c r="O276" s="139">
        <v>350.10700000000003</v>
      </c>
      <c r="P276" s="135">
        <v>5926.0889999999999</v>
      </c>
      <c r="Q276" s="79">
        <v>8722.8220000000001</v>
      </c>
      <c r="R276" s="252">
        <v>147.19357066692723</v>
      </c>
      <c r="S276" s="335" t="s">
        <v>689</v>
      </c>
      <c r="T276" s="337" t="s">
        <v>1061</v>
      </c>
      <c r="U276" s="336" t="s">
        <v>1059</v>
      </c>
    </row>
    <row r="277" spans="1:21" ht="12.6" customHeight="1" x14ac:dyDescent="0.25">
      <c r="A277" s="332"/>
      <c r="B277" s="337" t="s">
        <v>1062</v>
      </c>
      <c r="C277" s="334" t="s">
        <v>690</v>
      </c>
      <c r="D277" s="134">
        <v>171.64400000000001</v>
      </c>
      <c r="E277" s="135">
        <v>317.42200000000003</v>
      </c>
      <c r="F277" s="135">
        <v>387.524</v>
      </c>
      <c r="G277" s="135">
        <v>603.88800000000003</v>
      </c>
      <c r="H277" s="135">
        <v>661.98400000000004</v>
      </c>
      <c r="I277" s="135">
        <v>645.54600000000005</v>
      </c>
      <c r="J277" s="139">
        <v>465.69600000000003</v>
      </c>
      <c r="K277" s="134">
        <v>209.34800000000001</v>
      </c>
      <c r="L277" s="135">
        <v>1161.069</v>
      </c>
      <c r="M277" s="135">
        <v>444.66399999999999</v>
      </c>
      <c r="N277" s="135">
        <v>228.68899999999999</v>
      </c>
      <c r="O277" s="139">
        <v>185.21</v>
      </c>
      <c r="P277" s="135">
        <v>4856.8270000000002</v>
      </c>
      <c r="Q277" s="79">
        <v>5482.6840000000002</v>
      </c>
      <c r="R277" s="252">
        <v>112.88612915386939</v>
      </c>
      <c r="S277" s="335" t="s">
        <v>691</v>
      </c>
      <c r="T277" s="337" t="s">
        <v>1063</v>
      </c>
      <c r="U277" s="336"/>
    </row>
    <row r="278" spans="1:21" ht="12.6" customHeight="1" x14ac:dyDescent="0.25">
      <c r="A278" s="332"/>
      <c r="B278" s="337"/>
      <c r="C278" s="313"/>
      <c r="D278" s="134"/>
      <c r="E278" s="135"/>
      <c r="F278" s="135"/>
      <c r="G278" s="135"/>
      <c r="H278" s="135"/>
      <c r="I278" s="135"/>
      <c r="J278" s="139"/>
      <c r="K278" s="134"/>
      <c r="L278" s="135"/>
      <c r="M278" s="135"/>
      <c r="N278" s="135"/>
      <c r="O278" s="139"/>
      <c r="P278" s="135"/>
      <c r="Q278" s="79"/>
      <c r="R278" s="252"/>
      <c r="S278" s="315"/>
      <c r="T278" s="337"/>
      <c r="U278" s="336"/>
    </row>
    <row r="279" spans="1:21" ht="12.6" customHeight="1" x14ac:dyDescent="0.25">
      <c r="A279" s="332" t="s">
        <v>1064</v>
      </c>
      <c r="B279" s="337" t="s">
        <v>1065</v>
      </c>
      <c r="C279" s="313" t="s">
        <v>688</v>
      </c>
      <c r="D279" s="134">
        <v>116057.542</v>
      </c>
      <c r="E279" s="135">
        <v>111834.50900000001</v>
      </c>
      <c r="F279" s="135">
        <v>114534.30100000001</v>
      </c>
      <c r="G279" s="135">
        <v>115872.5</v>
      </c>
      <c r="H279" s="135">
        <v>128103.933</v>
      </c>
      <c r="I279" s="135">
        <v>107265.474</v>
      </c>
      <c r="J279" s="139">
        <v>103829.29</v>
      </c>
      <c r="K279" s="134">
        <v>105208.99099999999</v>
      </c>
      <c r="L279" s="135">
        <v>116874.4</v>
      </c>
      <c r="M279" s="135">
        <v>128120.889</v>
      </c>
      <c r="N279" s="135">
        <v>127847.109</v>
      </c>
      <c r="O279" s="139">
        <v>109870.08500000001</v>
      </c>
      <c r="P279" s="135">
        <v>1509849.9210000001</v>
      </c>
      <c r="Q279" s="79">
        <v>1385419.023</v>
      </c>
      <c r="R279" s="252">
        <v>91.758724077848257</v>
      </c>
      <c r="S279" s="315" t="s">
        <v>689</v>
      </c>
      <c r="T279" s="337" t="s">
        <v>1066</v>
      </c>
      <c r="U279" s="336" t="s">
        <v>1064</v>
      </c>
    </row>
    <row r="280" spans="1:21" ht="12.6" customHeight="1" x14ac:dyDescent="0.25">
      <c r="A280" s="332"/>
      <c r="B280" s="337" t="s">
        <v>1067</v>
      </c>
      <c r="C280" s="313" t="s">
        <v>690</v>
      </c>
      <c r="D280" s="134">
        <v>67724.263000000006</v>
      </c>
      <c r="E280" s="135">
        <v>64535.425999999999</v>
      </c>
      <c r="F280" s="135">
        <v>76120.513000000006</v>
      </c>
      <c r="G280" s="135">
        <v>67697.508000000002</v>
      </c>
      <c r="H280" s="135">
        <v>72572.600000000006</v>
      </c>
      <c r="I280" s="135">
        <v>69995.989000000001</v>
      </c>
      <c r="J280" s="139">
        <v>64893.002999999997</v>
      </c>
      <c r="K280" s="134">
        <v>55291.309000000001</v>
      </c>
      <c r="L280" s="135">
        <v>74368.971999999994</v>
      </c>
      <c r="M280" s="135">
        <v>71018.134000000005</v>
      </c>
      <c r="N280" s="135">
        <v>71976.56</v>
      </c>
      <c r="O280" s="139">
        <v>65931.55</v>
      </c>
      <c r="P280" s="135">
        <v>842842.23</v>
      </c>
      <c r="Q280" s="79">
        <v>822125.82700000005</v>
      </c>
      <c r="R280" s="252">
        <v>97.542078189413942</v>
      </c>
      <c r="S280" s="315" t="s">
        <v>691</v>
      </c>
      <c r="T280" s="337" t="s">
        <v>1068</v>
      </c>
      <c r="U280" s="336"/>
    </row>
    <row r="281" spans="1:21" ht="12.6" customHeight="1" x14ac:dyDescent="0.25">
      <c r="A281" s="332"/>
      <c r="B281" s="337"/>
      <c r="C281" s="313"/>
      <c r="D281" s="134"/>
      <c r="E281" s="135"/>
      <c r="F281" s="135"/>
      <c r="G281" s="135"/>
      <c r="H281" s="135"/>
      <c r="I281" s="135"/>
      <c r="J281" s="139"/>
      <c r="K281" s="134"/>
      <c r="L281" s="135"/>
      <c r="M281" s="135"/>
      <c r="N281" s="135"/>
      <c r="O281" s="139"/>
      <c r="P281" s="135"/>
      <c r="Q281" s="79"/>
      <c r="R281" s="252"/>
      <c r="S281" s="315"/>
      <c r="T281" s="337"/>
      <c r="U281" s="336"/>
    </row>
    <row r="282" spans="1:21" ht="12.6" customHeight="1" x14ac:dyDescent="0.25">
      <c r="A282" s="332" t="s">
        <v>1069</v>
      </c>
      <c r="B282" s="337" t="s">
        <v>1070</v>
      </c>
      <c r="C282" s="334" t="s">
        <v>688</v>
      </c>
      <c r="D282" s="134">
        <v>3877.2060000000001</v>
      </c>
      <c r="E282" s="135">
        <v>3234.7890000000002</v>
      </c>
      <c r="F282" s="135">
        <v>3908.741</v>
      </c>
      <c r="G282" s="135">
        <v>3837.3989999999999</v>
      </c>
      <c r="H282" s="135">
        <v>4741.1760000000004</v>
      </c>
      <c r="I282" s="135">
        <v>4346.5860000000002</v>
      </c>
      <c r="J282" s="139">
        <v>5385.357</v>
      </c>
      <c r="K282" s="134">
        <v>5442.0640000000003</v>
      </c>
      <c r="L282" s="135">
        <v>5615.9669999999996</v>
      </c>
      <c r="M282" s="135">
        <v>7357.6549999999997</v>
      </c>
      <c r="N282" s="135">
        <v>9762.1239999999998</v>
      </c>
      <c r="O282" s="139">
        <v>9908.9279999999999</v>
      </c>
      <c r="P282" s="135">
        <v>45932.868999999999</v>
      </c>
      <c r="Q282" s="79">
        <v>67417.991999999998</v>
      </c>
      <c r="R282" s="252">
        <v>146.77505121659175</v>
      </c>
      <c r="S282" s="335" t="s">
        <v>689</v>
      </c>
      <c r="T282" s="337" t="s">
        <v>1071</v>
      </c>
      <c r="U282" s="336" t="s">
        <v>1069</v>
      </c>
    </row>
    <row r="283" spans="1:21" ht="12.6" customHeight="1" x14ac:dyDescent="0.25">
      <c r="A283" s="332"/>
      <c r="B283" s="337"/>
      <c r="C283" s="334" t="s">
        <v>690</v>
      </c>
      <c r="D283" s="134">
        <v>3139.0140000000001</v>
      </c>
      <c r="E283" s="135">
        <v>2900.8829999999998</v>
      </c>
      <c r="F283" s="135">
        <v>2557.73</v>
      </c>
      <c r="G283" s="135">
        <v>2034.5119999999999</v>
      </c>
      <c r="H283" s="135">
        <v>2760.58</v>
      </c>
      <c r="I283" s="135">
        <v>2738.7689999999998</v>
      </c>
      <c r="J283" s="139">
        <v>3469.3389999999999</v>
      </c>
      <c r="K283" s="134">
        <v>3718.444</v>
      </c>
      <c r="L283" s="135">
        <v>3095.35</v>
      </c>
      <c r="M283" s="135">
        <v>4191.6049999999996</v>
      </c>
      <c r="N283" s="135">
        <v>4577.8339999999998</v>
      </c>
      <c r="O283" s="139">
        <v>5733.0029999999997</v>
      </c>
      <c r="P283" s="135">
        <v>22127.172999999999</v>
      </c>
      <c r="Q283" s="79">
        <v>40917.063000000002</v>
      </c>
      <c r="R283" s="252">
        <v>184.91771633005268</v>
      </c>
      <c r="S283" s="335" t="s">
        <v>691</v>
      </c>
      <c r="T283" s="337" t="s">
        <v>1058</v>
      </c>
      <c r="U283" s="336"/>
    </row>
    <row r="284" spans="1:21" ht="12.6" customHeight="1" x14ac:dyDescent="0.25">
      <c r="A284" s="332"/>
      <c r="B284" s="337"/>
      <c r="C284" s="313"/>
      <c r="D284" s="134"/>
      <c r="E284" s="135"/>
      <c r="F284" s="135"/>
      <c r="G284" s="135"/>
      <c r="H284" s="135"/>
      <c r="I284" s="135"/>
      <c r="J284" s="139"/>
      <c r="K284" s="134"/>
      <c r="L284" s="135"/>
      <c r="M284" s="135"/>
      <c r="N284" s="135"/>
      <c r="O284" s="139"/>
      <c r="P284" s="135"/>
      <c r="Q284" s="79"/>
      <c r="R284" s="252"/>
      <c r="S284" s="315"/>
      <c r="T284" s="337"/>
      <c r="U284" s="336"/>
    </row>
    <row r="285" spans="1:21" ht="12.6" customHeight="1" x14ac:dyDescent="0.25">
      <c r="A285" s="332" t="s">
        <v>1072</v>
      </c>
      <c r="B285" s="337" t="s">
        <v>1073</v>
      </c>
      <c r="C285" s="334" t="s">
        <v>688</v>
      </c>
      <c r="D285" s="134">
        <v>1491.6969999999999</v>
      </c>
      <c r="E285" s="135">
        <v>1204.8820000000001</v>
      </c>
      <c r="F285" s="135">
        <v>1196.056</v>
      </c>
      <c r="G285" s="135">
        <v>1269.8620000000001</v>
      </c>
      <c r="H285" s="135">
        <v>1367.029</v>
      </c>
      <c r="I285" s="135">
        <v>1606.5229999999999</v>
      </c>
      <c r="J285" s="139">
        <v>1456.7360000000001</v>
      </c>
      <c r="K285" s="134">
        <v>1458.384</v>
      </c>
      <c r="L285" s="135">
        <v>1809.623</v>
      </c>
      <c r="M285" s="135">
        <v>2242.2689999999998</v>
      </c>
      <c r="N285" s="135">
        <v>1880.848</v>
      </c>
      <c r="O285" s="139">
        <v>3099.12</v>
      </c>
      <c r="P285" s="135">
        <v>17776.101999999999</v>
      </c>
      <c r="Q285" s="79">
        <v>20083.028999999999</v>
      </c>
      <c r="R285" s="252">
        <v>112.97768768428533</v>
      </c>
      <c r="S285" s="335" t="s">
        <v>689</v>
      </c>
      <c r="T285" s="337" t="s">
        <v>1074</v>
      </c>
      <c r="U285" s="336" t="s">
        <v>1072</v>
      </c>
    </row>
    <row r="286" spans="1:21" ht="12.6" customHeight="1" x14ac:dyDescent="0.25">
      <c r="A286" s="332"/>
      <c r="B286" s="337" t="s">
        <v>1075</v>
      </c>
      <c r="C286" s="334" t="s">
        <v>690</v>
      </c>
      <c r="D286" s="134">
        <v>1559.549</v>
      </c>
      <c r="E286" s="135">
        <v>1194.0540000000001</v>
      </c>
      <c r="F286" s="135">
        <v>1136.4469999999999</v>
      </c>
      <c r="G286" s="135">
        <v>1189.1669999999999</v>
      </c>
      <c r="H286" s="135">
        <v>1326.0340000000001</v>
      </c>
      <c r="I286" s="135">
        <v>1191.72</v>
      </c>
      <c r="J286" s="139">
        <v>1434.3240000000001</v>
      </c>
      <c r="K286" s="134">
        <v>1288.1030000000001</v>
      </c>
      <c r="L286" s="135">
        <v>1571.9739999999999</v>
      </c>
      <c r="M286" s="135">
        <v>1864.558</v>
      </c>
      <c r="N286" s="135">
        <v>2059.8939999999998</v>
      </c>
      <c r="O286" s="139">
        <v>2240.2240000000002</v>
      </c>
      <c r="P286" s="135">
        <v>16424.521000000001</v>
      </c>
      <c r="Q286" s="79">
        <v>18056.047999999999</v>
      </c>
      <c r="R286" s="252">
        <v>109.93348299168053</v>
      </c>
      <c r="S286" s="335" t="s">
        <v>691</v>
      </c>
      <c r="T286" s="337" t="s">
        <v>1076</v>
      </c>
      <c r="U286" s="336"/>
    </row>
    <row r="287" spans="1:21" ht="12.6" customHeight="1" x14ac:dyDescent="0.25">
      <c r="A287" s="332"/>
      <c r="B287" s="337"/>
      <c r="C287" s="313"/>
      <c r="D287" s="134"/>
      <c r="E287" s="135"/>
      <c r="F287" s="135"/>
      <c r="G287" s="135"/>
      <c r="H287" s="135"/>
      <c r="I287" s="135"/>
      <c r="J287" s="139"/>
      <c r="K287" s="134"/>
      <c r="L287" s="135"/>
      <c r="M287" s="135"/>
      <c r="N287" s="135"/>
      <c r="O287" s="139"/>
      <c r="P287" s="135"/>
      <c r="Q287" s="79"/>
      <c r="R287" s="252"/>
      <c r="S287" s="315"/>
      <c r="T287" s="337"/>
      <c r="U287" s="336"/>
    </row>
    <row r="288" spans="1:21" ht="12.6" customHeight="1" x14ac:dyDescent="0.25">
      <c r="A288" s="332" t="s">
        <v>1077</v>
      </c>
      <c r="B288" s="337" t="s">
        <v>1078</v>
      </c>
      <c r="C288" s="334" t="s">
        <v>688</v>
      </c>
      <c r="D288" s="134">
        <v>2615.2579999999998</v>
      </c>
      <c r="E288" s="135">
        <v>7423.79</v>
      </c>
      <c r="F288" s="135">
        <v>5124.6530000000002</v>
      </c>
      <c r="G288" s="135">
        <v>4466.3980000000001</v>
      </c>
      <c r="H288" s="135">
        <v>2895.73</v>
      </c>
      <c r="I288" s="135">
        <v>4956.1589999999997</v>
      </c>
      <c r="J288" s="139">
        <v>3171.076</v>
      </c>
      <c r="K288" s="134">
        <v>2821.7860000000001</v>
      </c>
      <c r="L288" s="135">
        <v>6861.7969999999996</v>
      </c>
      <c r="M288" s="135">
        <v>4767.0460000000003</v>
      </c>
      <c r="N288" s="135">
        <v>4506.1549999999997</v>
      </c>
      <c r="O288" s="139">
        <v>3172.473</v>
      </c>
      <c r="P288" s="135">
        <v>60109.277000000002</v>
      </c>
      <c r="Q288" s="79">
        <v>52782.321000000004</v>
      </c>
      <c r="R288" s="252">
        <v>87.810607004971956</v>
      </c>
      <c r="S288" s="335" t="s">
        <v>689</v>
      </c>
      <c r="T288" s="337" t="s">
        <v>1079</v>
      </c>
      <c r="U288" s="336" t="s">
        <v>1077</v>
      </c>
    </row>
    <row r="289" spans="1:21" ht="12.6" customHeight="1" x14ac:dyDescent="0.25">
      <c r="A289" s="332"/>
      <c r="B289" s="337" t="s">
        <v>1080</v>
      </c>
      <c r="C289" s="334" t="s">
        <v>690</v>
      </c>
      <c r="D289" s="134">
        <v>3252.835</v>
      </c>
      <c r="E289" s="135">
        <v>6779.7749999999996</v>
      </c>
      <c r="F289" s="135">
        <v>10234.288</v>
      </c>
      <c r="G289" s="135">
        <v>5081.9070000000002</v>
      </c>
      <c r="H289" s="135">
        <v>13401.02</v>
      </c>
      <c r="I289" s="135">
        <v>5729.4870000000001</v>
      </c>
      <c r="J289" s="139">
        <v>1485.8489999999999</v>
      </c>
      <c r="K289" s="134">
        <v>5175.4489999999996</v>
      </c>
      <c r="L289" s="135">
        <v>11117.716</v>
      </c>
      <c r="M289" s="135">
        <v>11617.791999999999</v>
      </c>
      <c r="N289" s="135">
        <v>8506.9419999999991</v>
      </c>
      <c r="O289" s="139">
        <v>12093.941999999999</v>
      </c>
      <c r="P289" s="135">
        <v>96203.649000000005</v>
      </c>
      <c r="Q289" s="79">
        <v>94477.001999999993</v>
      </c>
      <c r="R289" s="252">
        <v>98.205216727278184</v>
      </c>
      <c r="S289" s="335" t="s">
        <v>691</v>
      </c>
      <c r="T289" s="337" t="s">
        <v>1081</v>
      </c>
      <c r="U289" s="336"/>
    </row>
    <row r="290" spans="1:21" ht="12.6" customHeight="1" x14ac:dyDescent="0.25">
      <c r="A290" s="332"/>
      <c r="B290" s="337"/>
      <c r="C290" s="313"/>
      <c r="D290" s="134"/>
      <c r="E290" s="135"/>
      <c r="F290" s="135"/>
      <c r="G290" s="135"/>
      <c r="H290" s="135"/>
      <c r="I290" s="135"/>
      <c r="J290" s="139"/>
      <c r="K290" s="134"/>
      <c r="L290" s="135"/>
      <c r="M290" s="135"/>
      <c r="N290" s="135"/>
      <c r="O290" s="139"/>
      <c r="P290" s="135"/>
      <c r="Q290" s="79"/>
      <c r="R290" s="252"/>
      <c r="S290" s="315"/>
      <c r="T290" s="337"/>
      <c r="U290" s="336"/>
    </row>
    <row r="291" spans="1:21" ht="12.6" customHeight="1" x14ac:dyDescent="0.25">
      <c r="A291" s="332" t="s">
        <v>1082</v>
      </c>
      <c r="B291" s="337" t="s">
        <v>1083</v>
      </c>
      <c r="C291" s="313" t="s">
        <v>688</v>
      </c>
      <c r="D291" s="134">
        <v>163759.29800000001</v>
      </c>
      <c r="E291" s="135">
        <v>163756.94699999999</v>
      </c>
      <c r="F291" s="135">
        <v>182159.552</v>
      </c>
      <c r="G291" s="135">
        <v>166978.87700000001</v>
      </c>
      <c r="H291" s="135">
        <v>178920.538</v>
      </c>
      <c r="I291" s="135">
        <v>170929.78400000001</v>
      </c>
      <c r="J291" s="139">
        <v>142315.492</v>
      </c>
      <c r="K291" s="134">
        <v>165265.40700000001</v>
      </c>
      <c r="L291" s="135">
        <v>182907.53599999999</v>
      </c>
      <c r="M291" s="135">
        <v>211896.70199999999</v>
      </c>
      <c r="N291" s="135">
        <v>184633.04500000001</v>
      </c>
      <c r="O291" s="139">
        <v>151052.85500000001</v>
      </c>
      <c r="P291" s="135">
        <v>1835450.925</v>
      </c>
      <c r="Q291" s="79">
        <v>2064576.0330000001</v>
      </c>
      <c r="R291" s="252">
        <v>112.48331431144094</v>
      </c>
      <c r="S291" s="315" t="s">
        <v>689</v>
      </c>
      <c r="T291" s="337" t="s">
        <v>1084</v>
      </c>
      <c r="U291" s="336" t="s">
        <v>1082</v>
      </c>
    </row>
    <row r="292" spans="1:21" ht="12.6" customHeight="1" x14ac:dyDescent="0.25">
      <c r="A292" s="332"/>
      <c r="B292" s="337" t="s">
        <v>1085</v>
      </c>
      <c r="C292" s="313" t="s">
        <v>690</v>
      </c>
      <c r="D292" s="134">
        <v>133167.005</v>
      </c>
      <c r="E292" s="135">
        <v>127623.541</v>
      </c>
      <c r="F292" s="135">
        <v>132029.13099999999</v>
      </c>
      <c r="G292" s="135">
        <v>128160.825</v>
      </c>
      <c r="H292" s="135">
        <v>128811.8</v>
      </c>
      <c r="I292" s="135">
        <v>122085.735</v>
      </c>
      <c r="J292" s="139">
        <v>116147.425</v>
      </c>
      <c r="K292" s="134">
        <v>105720.757</v>
      </c>
      <c r="L292" s="135">
        <v>130760.526</v>
      </c>
      <c r="M292" s="135">
        <v>144030.68700000001</v>
      </c>
      <c r="N292" s="135">
        <v>126117.45600000001</v>
      </c>
      <c r="O292" s="139">
        <v>99974.183999999994</v>
      </c>
      <c r="P292" s="135">
        <v>1594310.9669999999</v>
      </c>
      <c r="Q292" s="79">
        <v>1494629.0719999999</v>
      </c>
      <c r="R292" s="252">
        <v>93.747650423080856</v>
      </c>
      <c r="S292" s="315" t="s">
        <v>691</v>
      </c>
      <c r="T292" s="337" t="s">
        <v>1086</v>
      </c>
      <c r="U292" s="336"/>
    </row>
    <row r="293" spans="1:21" ht="12.6" customHeight="1" x14ac:dyDescent="0.25">
      <c r="A293" s="332"/>
      <c r="B293" s="337"/>
      <c r="C293" s="313"/>
      <c r="D293" s="134"/>
      <c r="E293" s="135"/>
      <c r="F293" s="135"/>
      <c r="G293" s="135"/>
      <c r="H293" s="135"/>
      <c r="I293" s="135"/>
      <c r="J293" s="139"/>
      <c r="K293" s="134"/>
      <c r="L293" s="135"/>
      <c r="M293" s="135"/>
      <c r="N293" s="135"/>
      <c r="O293" s="139"/>
      <c r="P293" s="135"/>
      <c r="Q293" s="79"/>
      <c r="R293" s="252"/>
      <c r="S293" s="315"/>
      <c r="T293" s="337"/>
      <c r="U293" s="336"/>
    </row>
    <row r="294" spans="1:21" ht="12.6" customHeight="1" x14ac:dyDescent="0.25">
      <c r="A294" s="332" t="s">
        <v>1087</v>
      </c>
      <c r="B294" s="337" t="s">
        <v>1088</v>
      </c>
      <c r="C294" s="334" t="s">
        <v>688</v>
      </c>
      <c r="D294" s="134">
        <v>39820.074999999997</v>
      </c>
      <c r="E294" s="135">
        <v>30348.915000000001</v>
      </c>
      <c r="F294" s="135">
        <v>33343.839999999997</v>
      </c>
      <c r="G294" s="135">
        <v>31719.508000000002</v>
      </c>
      <c r="H294" s="135">
        <v>39344.502999999997</v>
      </c>
      <c r="I294" s="135">
        <v>33244.080999999998</v>
      </c>
      <c r="J294" s="139">
        <v>30920.017</v>
      </c>
      <c r="K294" s="134">
        <v>35717.281000000003</v>
      </c>
      <c r="L294" s="135">
        <v>58974.406000000003</v>
      </c>
      <c r="M294" s="135">
        <v>61144.976999999999</v>
      </c>
      <c r="N294" s="135">
        <v>57665.11</v>
      </c>
      <c r="O294" s="139">
        <v>41817.214</v>
      </c>
      <c r="P294" s="135">
        <v>412731.72200000001</v>
      </c>
      <c r="Q294" s="79">
        <v>494059.92700000003</v>
      </c>
      <c r="R294" s="252">
        <v>119.70485927418004</v>
      </c>
      <c r="S294" s="335" t="s">
        <v>689</v>
      </c>
      <c r="T294" s="337" t="s">
        <v>1089</v>
      </c>
      <c r="U294" s="336" t="s">
        <v>1087</v>
      </c>
    </row>
    <row r="295" spans="1:21" ht="12.6" customHeight="1" x14ac:dyDescent="0.25">
      <c r="A295" s="332"/>
      <c r="B295" s="337" t="s">
        <v>1080</v>
      </c>
      <c r="C295" s="334" t="s">
        <v>690</v>
      </c>
      <c r="D295" s="134">
        <v>36474.688999999998</v>
      </c>
      <c r="E295" s="135">
        <v>29415.395</v>
      </c>
      <c r="F295" s="135">
        <v>36461.120999999999</v>
      </c>
      <c r="G295" s="135">
        <v>35408.26</v>
      </c>
      <c r="H295" s="135">
        <v>38928.603000000003</v>
      </c>
      <c r="I295" s="135">
        <v>34845.841</v>
      </c>
      <c r="J295" s="139">
        <v>27974.838</v>
      </c>
      <c r="K295" s="134">
        <v>38082.339</v>
      </c>
      <c r="L295" s="135">
        <v>47957.32</v>
      </c>
      <c r="M295" s="135">
        <v>64286.5</v>
      </c>
      <c r="N295" s="135">
        <v>62768.177000000003</v>
      </c>
      <c r="O295" s="139">
        <v>47630.824999999997</v>
      </c>
      <c r="P295" s="135">
        <v>521271.79800000001</v>
      </c>
      <c r="Q295" s="79">
        <v>500233.908</v>
      </c>
      <c r="R295" s="252">
        <v>95.964122731995559</v>
      </c>
      <c r="S295" s="335" t="s">
        <v>691</v>
      </c>
      <c r="T295" s="337" t="s">
        <v>1081</v>
      </c>
      <c r="U295" s="336"/>
    </row>
    <row r="296" spans="1:21" ht="12.6" customHeight="1" x14ac:dyDescent="0.25">
      <c r="A296" s="332"/>
      <c r="B296" s="337"/>
      <c r="C296" s="313"/>
      <c r="D296" s="134"/>
      <c r="E296" s="135"/>
      <c r="F296" s="135"/>
      <c r="G296" s="135"/>
      <c r="H296" s="135"/>
      <c r="I296" s="135"/>
      <c r="J296" s="139"/>
      <c r="K296" s="134"/>
      <c r="L296" s="135"/>
      <c r="M296" s="135"/>
      <c r="N296" s="135"/>
      <c r="O296" s="139"/>
      <c r="P296" s="135"/>
      <c r="Q296" s="79"/>
      <c r="R296" s="252"/>
      <c r="S296" s="315"/>
      <c r="T296" s="337"/>
      <c r="U296" s="336"/>
    </row>
    <row r="297" spans="1:21" ht="12.6" customHeight="1" x14ac:dyDescent="0.25">
      <c r="A297" s="332" t="s">
        <v>1090</v>
      </c>
      <c r="B297" s="337" t="s">
        <v>1091</v>
      </c>
      <c r="C297" s="334" t="s">
        <v>688</v>
      </c>
      <c r="D297" s="134">
        <v>25271.246999999999</v>
      </c>
      <c r="E297" s="135">
        <v>23491.859</v>
      </c>
      <c r="F297" s="135">
        <v>26903.423999999999</v>
      </c>
      <c r="G297" s="135">
        <v>26126.365000000002</v>
      </c>
      <c r="H297" s="135">
        <v>27686.760999999999</v>
      </c>
      <c r="I297" s="135">
        <v>22907.538</v>
      </c>
      <c r="J297" s="139">
        <v>19880.723999999998</v>
      </c>
      <c r="K297" s="134">
        <v>18623.266</v>
      </c>
      <c r="L297" s="135">
        <v>20137.177</v>
      </c>
      <c r="M297" s="135">
        <v>25511.65</v>
      </c>
      <c r="N297" s="135">
        <v>22672.7</v>
      </c>
      <c r="O297" s="139">
        <v>19812.349999999999</v>
      </c>
      <c r="P297" s="135">
        <v>268452.90899999999</v>
      </c>
      <c r="Q297" s="79">
        <v>279025.06099999999</v>
      </c>
      <c r="R297" s="252">
        <v>103.9381774775255</v>
      </c>
      <c r="S297" s="335" t="s">
        <v>689</v>
      </c>
      <c r="T297" s="337" t="s">
        <v>1092</v>
      </c>
      <c r="U297" s="336" t="s">
        <v>1090</v>
      </c>
    </row>
    <row r="298" spans="1:21" ht="12.6" customHeight="1" x14ac:dyDescent="0.25">
      <c r="A298" s="332"/>
      <c r="B298" s="337"/>
      <c r="C298" s="334" t="s">
        <v>690</v>
      </c>
      <c r="D298" s="134">
        <v>31595.117999999999</v>
      </c>
      <c r="E298" s="135">
        <v>26525.123</v>
      </c>
      <c r="F298" s="135">
        <v>31851.895</v>
      </c>
      <c r="G298" s="135">
        <v>37733.692000000003</v>
      </c>
      <c r="H298" s="135">
        <v>38999.633999999998</v>
      </c>
      <c r="I298" s="135">
        <v>30046.199000000001</v>
      </c>
      <c r="J298" s="139">
        <v>35884.099000000002</v>
      </c>
      <c r="K298" s="134">
        <v>24539.606</v>
      </c>
      <c r="L298" s="135">
        <v>31016.731</v>
      </c>
      <c r="M298" s="135">
        <v>26036.743999999999</v>
      </c>
      <c r="N298" s="135">
        <v>30826.713</v>
      </c>
      <c r="O298" s="139">
        <v>28415.506000000001</v>
      </c>
      <c r="P298" s="135">
        <v>359724.94500000001</v>
      </c>
      <c r="Q298" s="79">
        <v>373471.06</v>
      </c>
      <c r="R298" s="252">
        <v>103.82128489866056</v>
      </c>
      <c r="S298" s="335" t="s">
        <v>691</v>
      </c>
      <c r="T298" s="337" t="s">
        <v>1093</v>
      </c>
      <c r="U298" s="336"/>
    </row>
    <row r="299" spans="1:21" ht="12.6" customHeight="1" x14ac:dyDescent="0.25">
      <c r="A299" s="332"/>
      <c r="B299" s="337"/>
      <c r="C299" s="313"/>
      <c r="D299" s="134"/>
      <c r="E299" s="135"/>
      <c r="F299" s="135"/>
      <c r="G299" s="135"/>
      <c r="H299" s="135"/>
      <c r="I299" s="135"/>
      <c r="J299" s="139"/>
      <c r="K299" s="134"/>
      <c r="L299" s="135"/>
      <c r="M299" s="135"/>
      <c r="N299" s="135"/>
      <c r="O299" s="139"/>
      <c r="P299" s="135"/>
      <c r="Q299" s="79"/>
      <c r="R299" s="252"/>
      <c r="S299" s="315"/>
      <c r="T299" s="337"/>
      <c r="U299" s="336"/>
    </row>
    <row r="300" spans="1:21" ht="12.6" customHeight="1" x14ac:dyDescent="0.25">
      <c r="A300" s="332" t="s">
        <v>1094</v>
      </c>
      <c r="B300" s="337" t="s">
        <v>1095</v>
      </c>
      <c r="C300" s="334" t="s">
        <v>688</v>
      </c>
      <c r="D300" s="134">
        <v>41.52</v>
      </c>
      <c r="E300" s="135">
        <v>82.308999999999997</v>
      </c>
      <c r="F300" s="135">
        <v>80.67</v>
      </c>
      <c r="G300" s="135">
        <v>143.816</v>
      </c>
      <c r="H300" s="135">
        <v>86.305999999999997</v>
      </c>
      <c r="I300" s="135">
        <v>384.61099999999999</v>
      </c>
      <c r="J300" s="139">
        <v>83.093999999999994</v>
      </c>
      <c r="K300" s="134">
        <v>89.8</v>
      </c>
      <c r="L300" s="135">
        <v>153.81899999999999</v>
      </c>
      <c r="M300" s="135">
        <v>169.917</v>
      </c>
      <c r="N300" s="135">
        <v>110.489</v>
      </c>
      <c r="O300" s="139">
        <v>38.406999999999996</v>
      </c>
      <c r="P300" s="135">
        <v>1856.51</v>
      </c>
      <c r="Q300" s="79">
        <v>1464.758</v>
      </c>
      <c r="R300" s="252">
        <v>78.898470786583431</v>
      </c>
      <c r="S300" s="335" t="s">
        <v>689</v>
      </c>
      <c r="T300" s="337" t="s">
        <v>1096</v>
      </c>
      <c r="U300" s="336" t="s">
        <v>1094</v>
      </c>
    </row>
    <row r="301" spans="1:21" ht="12.6" customHeight="1" x14ac:dyDescent="0.25">
      <c r="A301" s="332"/>
      <c r="B301" s="337" t="s">
        <v>1097</v>
      </c>
      <c r="C301" s="334" t="s">
        <v>690</v>
      </c>
      <c r="D301" s="134">
        <v>59.386000000000003</v>
      </c>
      <c r="E301" s="135">
        <v>25.891999999999999</v>
      </c>
      <c r="F301" s="135">
        <v>24.439</v>
      </c>
      <c r="G301" s="135">
        <v>72.707999999999998</v>
      </c>
      <c r="H301" s="135">
        <v>1185.0170000000001</v>
      </c>
      <c r="I301" s="135">
        <v>45.743000000000002</v>
      </c>
      <c r="J301" s="139">
        <v>879.06200000000001</v>
      </c>
      <c r="K301" s="134">
        <v>34.790999999999997</v>
      </c>
      <c r="L301" s="135">
        <v>47.81</v>
      </c>
      <c r="M301" s="135">
        <v>506.04899999999998</v>
      </c>
      <c r="N301" s="135">
        <v>18.614000000000001</v>
      </c>
      <c r="O301" s="139">
        <v>145.12899999999999</v>
      </c>
      <c r="P301" s="135">
        <v>1410.4290000000001</v>
      </c>
      <c r="Q301" s="79">
        <v>3044.64</v>
      </c>
      <c r="R301" s="252">
        <v>215.86623644295457</v>
      </c>
      <c r="S301" s="335" t="s">
        <v>691</v>
      </c>
      <c r="T301" s="337" t="s">
        <v>1098</v>
      </c>
      <c r="U301" s="336"/>
    </row>
    <row r="302" spans="1:21" ht="12.6" customHeight="1" x14ac:dyDescent="0.25">
      <c r="A302" s="332"/>
      <c r="B302" s="337"/>
      <c r="C302" s="334"/>
      <c r="D302" s="134"/>
      <c r="E302" s="135"/>
      <c r="F302" s="135"/>
      <c r="G302" s="135"/>
      <c r="H302" s="135"/>
      <c r="I302" s="135"/>
      <c r="J302" s="139"/>
      <c r="K302" s="134"/>
      <c r="L302" s="135"/>
      <c r="M302" s="135"/>
      <c r="N302" s="135"/>
      <c r="O302" s="139"/>
      <c r="P302" s="135"/>
      <c r="Q302" s="79"/>
      <c r="R302" s="252"/>
      <c r="S302" s="335"/>
      <c r="T302" s="337"/>
      <c r="U302" s="336"/>
    </row>
    <row r="303" spans="1:21" ht="12.6" customHeight="1" x14ac:dyDescent="0.25">
      <c r="A303" s="332" t="s">
        <v>1099</v>
      </c>
      <c r="B303" s="337" t="s">
        <v>1100</v>
      </c>
      <c r="C303" s="334" t="s">
        <v>688</v>
      </c>
      <c r="D303" s="134">
        <v>7492.4930000000004</v>
      </c>
      <c r="E303" s="135">
        <v>6790.8959999999997</v>
      </c>
      <c r="F303" s="135">
        <v>7245.7020000000002</v>
      </c>
      <c r="G303" s="135">
        <v>7837.643</v>
      </c>
      <c r="H303" s="135">
        <v>7854.15</v>
      </c>
      <c r="I303" s="135">
        <v>7796.0659999999998</v>
      </c>
      <c r="J303" s="139">
        <v>8110.9260000000004</v>
      </c>
      <c r="K303" s="134">
        <v>7660.3519999999999</v>
      </c>
      <c r="L303" s="135">
        <v>8172.9979999999996</v>
      </c>
      <c r="M303" s="135">
        <v>8537.23</v>
      </c>
      <c r="N303" s="135">
        <v>8248.1329999999998</v>
      </c>
      <c r="O303" s="139">
        <v>7689.4279999999999</v>
      </c>
      <c r="P303" s="135">
        <v>89177.62</v>
      </c>
      <c r="Q303" s="79">
        <v>93436.017000000007</v>
      </c>
      <c r="R303" s="252">
        <v>104.77518574727607</v>
      </c>
      <c r="S303" s="335" t="s">
        <v>689</v>
      </c>
      <c r="T303" s="337" t="s">
        <v>1101</v>
      </c>
      <c r="U303" s="336" t="s">
        <v>1099</v>
      </c>
    </row>
    <row r="304" spans="1:21" ht="12.6" customHeight="1" x14ac:dyDescent="0.25">
      <c r="A304" s="332"/>
      <c r="B304" s="337"/>
      <c r="C304" s="334" t="s">
        <v>690</v>
      </c>
      <c r="D304" s="134">
        <v>1890.5609999999999</v>
      </c>
      <c r="E304" s="135">
        <v>2083.8780000000002</v>
      </c>
      <c r="F304" s="135">
        <v>1935.877</v>
      </c>
      <c r="G304" s="135">
        <v>2374.8910000000001</v>
      </c>
      <c r="H304" s="135">
        <v>2397.4650000000001</v>
      </c>
      <c r="I304" s="135">
        <v>3296.8130000000001</v>
      </c>
      <c r="J304" s="139">
        <v>3511.1529999999998</v>
      </c>
      <c r="K304" s="134">
        <v>3178.4659999999999</v>
      </c>
      <c r="L304" s="135">
        <v>2840.8380000000002</v>
      </c>
      <c r="M304" s="135">
        <v>2522.7649999999999</v>
      </c>
      <c r="N304" s="135">
        <v>2440.5859999999998</v>
      </c>
      <c r="O304" s="139">
        <v>2634.5740000000001</v>
      </c>
      <c r="P304" s="135">
        <v>30405.162</v>
      </c>
      <c r="Q304" s="79">
        <v>31107.866999999998</v>
      </c>
      <c r="R304" s="252">
        <v>102.31113716809006</v>
      </c>
      <c r="S304" s="335" t="s">
        <v>691</v>
      </c>
      <c r="T304" s="337"/>
      <c r="U304" s="336"/>
    </row>
    <row r="305" spans="1:21" ht="12.6" customHeight="1" thickBot="1" x14ac:dyDescent="0.3">
      <c r="A305" s="339"/>
      <c r="B305" s="340"/>
      <c r="C305" s="341"/>
      <c r="D305" s="342"/>
      <c r="E305" s="343"/>
      <c r="F305" s="343"/>
      <c r="G305" s="343"/>
      <c r="H305" s="343"/>
      <c r="I305" s="343"/>
      <c r="J305" s="344"/>
      <c r="K305" s="342"/>
      <c r="L305" s="343"/>
      <c r="M305" s="343"/>
      <c r="N305" s="343"/>
      <c r="O305" s="344"/>
      <c r="P305" s="343"/>
      <c r="Q305" s="345"/>
      <c r="R305" s="346"/>
      <c r="S305" s="347"/>
      <c r="T305" s="340"/>
      <c r="U305" s="348"/>
    </row>
    <row r="306" spans="1:21" ht="12.6" customHeight="1" thickTop="1" x14ac:dyDescent="0.25">
      <c r="A306" s="4"/>
      <c r="B306" s="302"/>
      <c r="C306" s="354"/>
      <c r="R306" s="4"/>
      <c r="S306" s="354"/>
      <c r="T306" s="302"/>
      <c r="U306" s="4"/>
    </row>
    <row r="307" spans="1:21" ht="12.6" customHeight="1" x14ac:dyDescent="0.25">
      <c r="A307" s="4"/>
      <c r="B307" s="302"/>
      <c r="C307" s="354"/>
      <c r="R307" s="4"/>
      <c r="S307" s="354"/>
      <c r="T307" s="302"/>
      <c r="U307" s="4"/>
    </row>
    <row r="308" spans="1:21" ht="12.6" customHeight="1" x14ac:dyDescent="0.25">
      <c r="A308" s="4"/>
      <c r="B308" s="302"/>
      <c r="C308" s="354"/>
      <c r="R308" s="4"/>
      <c r="S308" s="354"/>
      <c r="T308" s="302"/>
      <c r="U308" s="4"/>
    </row>
    <row r="309" spans="1:21" ht="12.6" customHeight="1" x14ac:dyDescent="0.25">
      <c r="A309" s="4"/>
      <c r="B309" s="302"/>
      <c r="C309" s="354"/>
      <c r="R309" s="4"/>
      <c r="S309" s="354"/>
      <c r="T309" s="302"/>
      <c r="U309" s="4"/>
    </row>
    <row r="310" spans="1:21" ht="12.6" customHeight="1" x14ac:dyDescent="0.25">
      <c r="A310" s="4"/>
      <c r="B310" s="302"/>
      <c r="C310" s="354"/>
      <c r="R310" s="4"/>
      <c r="S310" s="354"/>
      <c r="T310" s="302"/>
      <c r="U310" s="4"/>
    </row>
    <row r="311" spans="1:21" ht="12.6" customHeight="1" x14ac:dyDescent="0.25">
      <c r="A311" s="4"/>
      <c r="B311" s="302"/>
      <c r="C311" s="354"/>
      <c r="R311" s="4"/>
      <c r="S311" s="354"/>
      <c r="T311" s="302"/>
      <c r="U311" s="4"/>
    </row>
    <row r="312" spans="1:21" ht="12.6" customHeight="1" x14ac:dyDescent="0.25">
      <c r="A312" s="4"/>
      <c r="B312" s="302"/>
      <c r="C312" s="354"/>
      <c r="R312" s="4"/>
      <c r="S312" s="354"/>
      <c r="T312" s="302"/>
      <c r="U312" s="4"/>
    </row>
    <row r="313" spans="1:21" ht="12.6" customHeight="1" x14ac:dyDescent="0.25">
      <c r="A313" s="4"/>
      <c r="B313" s="302"/>
      <c r="C313" s="354"/>
      <c r="R313" s="4"/>
      <c r="S313" s="354"/>
      <c r="T313" s="302"/>
      <c r="U313" s="4"/>
    </row>
    <row r="314" spans="1:21" ht="12.6" customHeight="1" x14ac:dyDescent="0.25">
      <c r="A314" s="4"/>
      <c r="B314" s="302"/>
      <c r="C314" s="354"/>
      <c r="R314" s="4"/>
      <c r="S314" s="354"/>
      <c r="T314" s="302"/>
      <c r="U314" s="4"/>
    </row>
    <row r="315" spans="1:21" ht="12.6" customHeight="1" x14ac:dyDescent="0.25">
      <c r="A315" s="4"/>
      <c r="B315" s="302"/>
      <c r="C315" s="354"/>
      <c r="R315" s="4"/>
      <c r="S315" s="354"/>
      <c r="T315" s="302"/>
      <c r="U315" s="4"/>
    </row>
    <row r="316" spans="1:21" ht="12.6" customHeight="1" x14ac:dyDescent="0.25">
      <c r="A316" s="4"/>
      <c r="B316" s="302"/>
      <c r="C316" s="354"/>
      <c r="R316" s="4"/>
      <c r="S316" s="354"/>
      <c r="T316" s="302"/>
      <c r="U316" s="4"/>
    </row>
    <row r="317" spans="1:21" ht="12.6" customHeight="1" x14ac:dyDescent="0.25">
      <c r="A317" s="4"/>
      <c r="B317" s="302"/>
      <c r="C317" s="354"/>
      <c r="R317" s="4"/>
      <c r="S317" s="354"/>
      <c r="T317" s="302"/>
      <c r="U317" s="4"/>
    </row>
    <row r="318" spans="1:21" ht="12.6" customHeight="1" x14ac:dyDescent="0.25">
      <c r="A318" s="4"/>
      <c r="B318" s="302"/>
      <c r="C318" s="354"/>
      <c r="R318" s="4"/>
      <c r="S318" s="354"/>
      <c r="T318" s="302"/>
      <c r="U318" s="4"/>
    </row>
    <row r="319" spans="1:21" ht="12.6" customHeight="1" x14ac:dyDescent="0.25">
      <c r="A319" s="4"/>
      <c r="B319" s="302"/>
      <c r="C319" s="354"/>
      <c r="R319" s="4"/>
      <c r="S319" s="354"/>
      <c r="T319" s="302"/>
      <c r="U319" s="4"/>
    </row>
    <row r="320" spans="1:21" ht="12.6" customHeight="1" x14ac:dyDescent="0.25">
      <c r="A320" s="4"/>
      <c r="B320" s="302"/>
      <c r="C320" s="354"/>
      <c r="R320" s="4"/>
      <c r="S320" s="354"/>
      <c r="T320" s="302"/>
      <c r="U320" s="4"/>
    </row>
    <row r="321" spans="1:21" ht="12.6" customHeight="1" x14ac:dyDescent="0.25">
      <c r="A321" s="4"/>
      <c r="B321" s="302"/>
      <c r="C321" s="354"/>
      <c r="R321" s="4"/>
      <c r="S321" s="354"/>
      <c r="T321" s="302"/>
      <c r="U321" s="4"/>
    </row>
    <row r="322" spans="1:21" ht="12.6" customHeight="1" x14ac:dyDescent="0.25">
      <c r="A322" s="4"/>
      <c r="B322" s="302"/>
      <c r="C322" s="354"/>
      <c r="R322" s="4"/>
      <c r="S322" s="354"/>
      <c r="T322" s="302"/>
      <c r="U322" s="4"/>
    </row>
    <row r="323" spans="1:21" ht="12.6" customHeight="1" x14ac:dyDescent="0.25">
      <c r="A323" s="4"/>
      <c r="B323" s="302"/>
      <c r="C323" s="354"/>
      <c r="R323" s="4"/>
      <c r="S323" s="354"/>
      <c r="T323" s="302"/>
      <c r="U323" s="4"/>
    </row>
    <row r="324" spans="1:21" ht="12.6" customHeight="1" x14ac:dyDescent="0.25">
      <c r="A324" s="4"/>
      <c r="B324" s="302"/>
      <c r="C324" s="354"/>
      <c r="R324" s="4"/>
      <c r="S324" s="354"/>
      <c r="T324" s="302"/>
      <c r="U324" s="4"/>
    </row>
    <row r="325" spans="1:21" ht="12.6" customHeight="1" x14ac:dyDescent="0.25">
      <c r="A325" s="4"/>
      <c r="B325" s="302"/>
      <c r="C325" s="354"/>
      <c r="R325" s="4"/>
      <c r="S325" s="354"/>
      <c r="T325" s="302"/>
      <c r="U325" s="4"/>
    </row>
    <row r="326" spans="1:21" ht="12.6" customHeight="1" x14ac:dyDescent="0.25">
      <c r="A326" s="4"/>
      <c r="B326" s="302"/>
      <c r="C326" s="354"/>
      <c r="R326" s="4"/>
      <c r="S326" s="354"/>
      <c r="T326" s="302"/>
      <c r="U326" s="4"/>
    </row>
    <row r="327" spans="1:21" ht="12.6" customHeight="1" x14ac:dyDescent="0.25">
      <c r="A327" s="4"/>
      <c r="B327" s="302"/>
      <c r="C327" s="354"/>
      <c r="R327" s="4"/>
      <c r="S327" s="354"/>
      <c r="T327" s="302"/>
      <c r="U327" s="4"/>
    </row>
    <row r="328" spans="1:21" ht="12.6" customHeight="1" x14ac:dyDescent="0.25">
      <c r="A328" s="4"/>
      <c r="B328" s="302"/>
      <c r="C328" s="354"/>
      <c r="R328" s="4"/>
      <c r="S328" s="354"/>
      <c r="T328" s="302"/>
      <c r="U328" s="4"/>
    </row>
    <row r="329" spans="1:21" ht="12.6" customHeight="1" x14ac:dyDescent="0.25">
      <c r="A329" s="4"/>
      <c r="B329" s="302"/>
      <c r="C329" s="354"/>
      <c r="R329" s="4"/>
      <c r="S329" s="354"/>
      <c r="T329" s="302"/>
      <c r="U329" s="4"/>
    </row>
    <row r="330" spans="1:21" ht="12.6" customHeight="1" x14ac:dyDescent="0.25">
      <c r="A330" s="4"/>
      <c r="B330" s="302"/>
      <c r="C330" s="354"/>
      <c r="R330" s="4"/>
      <c r="S330" s="354"/>
      <c r="T330" s="302"/>
      <c r="U330" s="4"/>
    </row>
    <row r="331" spans="1:21" ht="12.6" customHeight="1" x14ac:dyDescent="0.25">
      <c r="A331" s="4"/>
      <c r="B331" s="302"/>
      <c r="C331" s="354"/>
      <c r="R331" s="4"/>
      <c r="S331" s="354"/>
      <c r="T331" s="302"/>
      <c r="U331" s="4"/>
    </row>
    <row r="332" spans="1:21" ht="12.6" customHeight="1" x14ac:dyDescent="0.25">
      <c r="A332" s="4"/>
      <c r="B332" s="302"/>
      <c r="C332" s="354"/>
      <c r="R332" s="4"/>
      <c r="S332" s="354"/>
      <c r="T332" s="302"/>
      <c r="U332" s="4"/>
    </row>
    <row r="333" spans="1:21" ht="12.6" customHeight="1" x14ac:dyDescent="0.25">
      <c r="A333" s="4"/>
      <c r="B333" s="302"/>
      <c r="C333" s="354"/>
      <c r="R333" s="4"/>
      <c r="S333" s="354"/>
      <c r="T333" s="302"/>
      <c r="U333" s="4"/>
    </row>
    <row r="334" spans="1:21" ht="12.6" customHeight="1" x14ac:dyDescent="0.25">
      <c r="A334" s="4"/>
      <c r="B334" s="302"/>
      <c r="C334" s="354"/>
      <c r="R334" s="4"/>
      <c r="S334" s="354"/>
      <c r="T334" s="302"/>
      <c r="U334" s="4"/>
    </row>
    <row r="335" spans="1:21" ht="12.6" customHeight="1" x14ac:dyDescent="0.25">
      <c r="A335" s="4"/>
      <c r="B335" s="302"/>
      <c r="C335" s="354"/>
      <c r="R335" s="4"/>
      <c r="S335" s="354"/>
      <c r="T335" s="302"/>
      <c r="U335" s="4"/>
    </row>
    <row r="336" spans="1:21" ht="12.6" customHeight="1" x14ac:dyDescent="0.25">
      <c r="A336" s="4"/>
      <c r="B336" s="302"/>
      <c r="C336" s="354"/>
      <c r="R336" s="4"/>
      <c r="S336" s="354"/>
      <c r="T336" s="302"/>
      <c r="U336" s="4"/>
    </row>
    <row r="337" spans="1:21" ht="12.6" customHeight="1" x14ac:dyDescent="0.25">
      <c r="A337" s="4"/>
      <c r="B337" s="302"/>
      <c r="C337" s="354"/>
      <c r="R337" s="4"/>
      <c r="S337" s="354"/>
      <c r="T337" s="302"/>
      <c r="U337" s="4"/>
    </row>
    <row r="338" spans="1:21" ht="12.6" customHeight="1" x14ac:dyDescent="0.25">
      <c r="A338" s="4"/>
      <c r="B338" s="302"/>
      <c r="C338" s="354"/>
      <c r="R338" s="4"/>
      <c r="S338" s="354"/>
      <c r="T338" s="302"/>
      <c r="U338" s="4"/>
    </row>
    <row r="339" spans="1:21" ht="12.6" customHeight="1" x14ac:dyDescent="0.25">
      <c r="A339" s="4"/>
      <c r="B339" s="302"/>
      <c r="C339" s="354"/>
      <c r="R339" s="4"/>
      <c r="S339" s="354"/>
      <c r="T339" s="302"/>
      <c r="U339" s="4"/>
    </row>
    <row r="340" spans="1:21" ht="12.6" customHeight="1" x14ac:dyDescent="0.25">
      <c r="A340" s="4"/>
      <c r="B340" s="302"/>
      <c r="C340" s="354"/>
      <c r="R340" s="4"/>
      <c r="S340" s="354"/>
      <c r="T340" s="302"/>
      <c r="U340" s="4"/>
    </row>
    <row r="341" spans="1:21" ht="12.6" customHeight="1" x14ac:dyDescent="0.25">
      <c r="A341" s="4"/>
      <c r="B341" s="302"/>
      <c r="C341" s="354"/>
      <c r="R341" s="4"/>
      <c r="S341" s="354"/>
      <c r="T341" s="302"/>
      <c r="U341" s="4"/>
    </row>
    <row r="342" spans="1:21" ht="12.6" customHeight="1" x14ac:dyDescent="0.25">
      <c r="A342" s="4"/>
      <c r="B342" s="302"/>
      <c r="C342" s="354"/>
      <c r="R342" s="4"/>
      <c r="S342" s="354"/>
      <c r="T342" s="302"/>
      <c r="U342" s="4"/>
    </row>
    <row r="343" spans="1:21" ht="12.6" customHeight="1" x14ac:dyDescent="0.25">
      <c r="A343" s="4"/>
      <c r="B343" s="302"/>
      <c r="C343" s="354"/>
      <c r="R343" s="4"/>
      <c r="S343" s="354"/>
      <c r="T343" s="302"/>
      <c r="U343" s="4"/>
    </row>
    <row r="344" spans="1:21" ht="12.6" customHeight="1" x14ac:dyDescent="0.25">
      <c r="A344" s="4"/>
      <c r="B344" s="302"/>
      <c r="C344" s="354"/>
      <c r="R344" s="4"/>
      <c r="S344" s="354"/>
      <c r="T344" s="302"/>
      <c r="U344" s="4"/>
    </row>
    <row r="345" spans="1:21" ht="12.6" customHeight="1" x14ac:dyDescent="0.25">
      <c r="A345" s="4"/>
      <c r="B345" s="302"/>
      <c r="C345" s="354"/>
      <c r="R345" s="4"/>
      <c r="S345" s="354"/>
      <c r="T345" s="302"/>
      <c r="U345" s="4"/>
    </row>
    <row r="346" spans="1:21" ht="12.6" customHeight="1" x14ac:dyDescent="0.25">
      <c r="A346" s="4"/>
      <c r="B346" s="302"/>
      <c r="C346" s="354"/>
      <c r="R346" s="4"/>
      <c r="S346" s="354"/>
      <c r="T346" s="302"/>
      <c r="U346" s="4"/>
    </row>
    <row r="347" spans="1:21" ht="12.6" customHeight="1" x14ac:dyDescent="0.25">
      <c r="A347" s="4"/>
      <c r="B347" s="302"/>
      <c r="C347" s="354"/>
      <c r="R347" s="4"/>
      <c r="S347" s="354"/>
      <c r="T347" s="302"/>
      <c r="U347" s="4"/>
    </row>
    <row r="348" spans="1:21" ht="12.6" customHeight="1" x14ac:dyDescent="0.25">
      <c r="A348" s="4"/>
      <c r="B348" s="302"/>
      <c r="C348" s="354"/>
      <c r="R348" s="4"/>
      <c r="S348" s="354"/>
      <c r="T348" s="302"/>
      <c r="U348" s="4"/>
    </row>
    <row r="349" spans="1:21" ht="12.6" customHeight="1" x14ac:dyDescent="0.25">
      <c r="A349" s="4"/>
      <c r="B349" s="302"/>
      <c r="C349" s="354"/>
      <c r="R349" s="4"/>
      <c r="S349" s="354"/>
      <c r="T349" s="302"/>
      <c r="U349" s="4"/>
    </row>
    <row r="350" spans="1:21" ht="12.6" customHeight="1" x14ac:dyDescent="0.25">
      <c r="A350" s="4"/>
      <c r="B350" s="302"/>
      <c r="C350" s="354"/>
      <c r="R350" s="4"/>
      <c r="S350" s="354"/>
      <c r="T350" s="302"/>
      <c r="U350" s="4"/>
    </row>
    <row r="351" spans="1:21" ht="12.6" customHeight="1" x14ac:dyDescent="0.25">
      <c r="A351" s="4"/>
      <c r="B351" s="302"/>
      <c r="C351" s="354"/>
      <c r="R351" s="4"/>
      <c r="S351" s="354"/>
      <c r="T351" s="302"/>
      <c r="U351" s="4"/>
    </row>
    <row r="352" spans="1:21" ht="12.6" customHeight="1" x14ac:dyDescent="0.25">
      <c r="A352" s="4"/>
      <c r="B352" s="302"/>
      <c r="C352" s="354"/>
      <c r="R352" s="4"/>
      <c r="S352" s="354"/>
      <c r="T352" s="302"/>
      <c r="U352" s="4"/>
    </row>
    <row r="353" spans="1:21" ht="12.6" customHeight="1" x14ac:dyDescent="0.25">
      <c r="A353" s="4"/>
      <c r="B353" s="302"/>
      <c r="C353" s="354"/>
      <c r="R353" s="4"/>
      <c r="S353" s="354"/>
      <c r="T353" s="302"/>
      <c r="U353" s="4"/>
    </row>
    <row r="354" spans="1:21" ht="12.6" customHeight="1" x14ac:dyDescent="0.25">
      <c r="A354" s="4"/>
      <c r="B354" s="302"/>
      <c r="C354" s="354"/>
      <c r="R354" s="4"/>
      <c r="S354" s="354"/>
      <c r="T354" s="302"/>
      <c r="U354" s="4"/>
    </row>
    <row r="355" spans="1:21" ht="12.6" customHeight="1" x14ac:dyDescent="0.25">
      <c r="A355" s="4"/>
      <c r="B355" s="302"/>
      <c r="C355" s="354"/>
      <c r="R355" s="4"/>
      <c r="S355" s="354"/>
      <c r="T355" s="302"/>
      <c r="U355" s="4"/>
    </row>
    <row r="356" spans="1:21" ht="12.6" customHeight="1" x14ac:dyDescent="0.25">
      <c r="A356" s="4"/>
      <c r="B356" s="302"/>
      <c r="C356" s="354"/>
      <c r="R356" s="4"/>
      <c r="S356" s="354"/>
      <c r="T356" s="302"/>
      <c r="U356" s="4"/>
    </row>
    <row r="357" spans="1:21" ht="12.6" customHeight="1" x14ac:dyDescent="0.25">
      <c r="A357" s="4"/>
      <c r="B357" s="302"/>
      <c r="C357" s="354"/>
      <c r="R357" s="4"/>
      <c r="S357" s="354"/>
      <c r="T357" s="302"/>
      <c r="U357" s="4"/>
    </row>
    <row r="358" spans="1:21" ht="12.6" customHeight="1" x14ac:dyDescent="0.25">
      <c r="A358" s="4"/>
      <c r="B358" s="302"/>
      <c r="C358" s="354"/>
      <c r="R358" s="4"/>
      <c r="S358" s="354"/>
      <c r="T358" s="302"/>
      <c r="U358" s="4"/>
    </row>
    <row r="359" spans="1:21" ht="12.6" customHeight="1" x14ac:dyDescent="0.25">
      <c r="A359" s="4"/>
      <c r="B359" s="302"/>
      <c r="C359" s="354"/>
      <c r="R359" s="4"/>
      <c r="S359" s="354"/>
      <c r="T359" s="302"/>
      <c r="U359" s="4"/>
    </row>
    <row r="360" spans="1:21" ht="12.6" customHeight="1" x14ac:dyDescent="0.25">
      <c r="A360" s="4"/>
      <c r="B360" s="302"/>
      <c r="C360" s="354"/>
      <c r="R360" s="4"/>
      <c r="S360" s="354"/>
      <c r="T360" s="302"/>
      <c r="U360" s="4"/>
    </row>
    <row r="361" spans="1:21" ht="12.6" customHeight="1" x14ac:dyDescent="0.25">
      <c r="A361" s="4"/>
      <c r="B361" s="302"/>
      <c r="C361" s="354"/>
      <c r="R361" s="4"/>
      <c r="S361" s="354"/>
      <c r="T361" s="302"/>
      <c r="U361" s="4"/>
    </row>
    <row r="362" spans="1:21" ht="12.6" customHeight="1" x14ac:dyDescent="0.25">
      <c r="A362" s="4"/>
      <c r="B362" s="302"/>
      <c r="C362" s="354"/>
      <c r="R362" s="4"/>
      <c r="S362" s="354"/>
      <c r="T362" s="302"/>
      <c r="U362" s="4"/>
    </row>
    <row r="363" spans="1:21" ht="12.6" customHeight="1" x14ac:dyDescent="0.25">
      <c r="A363" s="4"/>
      <c r="B363" s="302"/>
      <c r="C363" s="354"/>
      <c r="R363" s="4"/>
      <c r="S363" s="354"/>
      <c r="T363" s="302"/>
      <c r="U363" s="4"/>
    </row>
    <row r="364" spans="1:21" ht="12.6" customHeight="1" x14ac:dyDescent="0.25">
      <c r="A364" s="4"/>
      <c r="B364" s="302"/>
      <c r="C364" s="354"/>
      <c r="R364" s="4"/>
      <c r="S364" s="354"/>
      <c r="T364" s="302"/>
      <c r="U364" s="4"/>
    </row>
    <row r="365" spans="1:21" ht="12.6" customHeight="1" x14ac:dyDescent="0.25">
      <c r="A365" s="4"/>
      <c r="B365" s="302"/>
      <c r="C365" s="354"/>
      <c r="R365" s="4"/>
      <c r="S365" s="354"/>
      <c r="T365" s="302"/>
      <c r="U365" s="4"/>
    </row>
    <row r="366" spans="1:21" ht="12.6" customHeight="1" x14ac:dyDescent="0.25">
      <c r="A366" s="4"/>
      <c r="B366" s="302"/>
      <c r="C366" s="354"/>
      <c r="R366" s="4"/>
      <c r="S366" s="354"/>
      <c r="T366" s="302"/>
      <c r="U366" s="4"/>
    </row>
    <row r="367" spans="1:21" ht="12.6" customHeight="1" x14ac:dyDescent="0.25">
      <c r="A367" s="4"/>
      <c r="B367" s="302"/>
      <c r="C367" s="354"/>
      <c r="R367" s="4"/>
      <c r="S367" s="354"/>
      <c r="T367" s="302"/>
      <c r="U367" s="4"/>
    </row>
    <row r="368" spans="1:21" ht="12.6" customHeight="1" x14ac:dyDescent="0.25">
      <c r="A368" s="4"/>
      <c r="B368" s="302"/>
      <c r="C368" s="354"/>
      <c r="R368" s="4"/>
      <c r="S368" s="354"/>
      <c r="T368" s="302"/>
      <c r="U368" s="4"/>
    </row>
    <row r="369" spans="1:21" ht="12.6" customHeight="1" x14ac:dyDescent="0.25">
      <c r="A369" s="4"/>
      <c r="B369" s="302"/>
      <c r="C369" s="354"/>
      <c r="R369" s="4"/>
      <c r="S369" s="354"/>
      <c r="T369" s="302"/>
      <c r="U369" s="4"/>
    </row>
    <row r="370" spans="1:21" ht="12.6" customHeight="1" x14ac:dyDescent="0.25">
      <c r="A370" s="4"/>
      <c r="B370" s="302"/>
      <c r="C370" s="354"/>
      <c r="R370" s="4"/>
      <c r="S370" s="354"/>
      <c r="T370" s="302"/>
      <c r="U370" s="4"/>
    </row>
    <row r="371" spans="1:21" ht="12.6" customHeight="1" x14ac:dyDescent="0.25">
      <c r="A371" s="4"/>
      <c r="B371" s="302"/>
      <c r="C371" s="354"/>
      <c r="R371" s="4"/>
      <c r="S371" s="354"/>
      <c r="T371" s="302"/>
      <c r="U371" s="4"/>
    </row>
    <row r="372" spans="1:21" ht="12.6" customHeight="1" x14ac:dyDescent="0.25">
      <c r="A372" s="4"/>
      <c r="B372" s="302"/>
      <c r="C372" s="354"/>
      <c r="R372" s="4"/>
      <c r="S372" s="354"/>
      <c r="T372" s="302"/>
      <c r="U372" s="4"/>
    </row>
    <row r="373" spans="1:21" ht="12.6" customHeight="1" x14ac:dyDescent="0.25">
      <c r="A373" s="4"/>
      <c r="B373" s="302"/>
      <c r="C373" s="354"/>
      <c r="R373" s="4"/>
      <c r="S373" s="354"/>
      <c r="T373" s="302"/>
      <c r="U373" s="4"/>
    </row>
    <row r="374" spans="1:21" ht="12.6" customHeight="1" x14ac:dyDescent="0.25">
      <c r="A374" s="4"/>
      <c r="B374" s="302"/>
      <c r="C374" s="354"/>
      <c r="R374" s="4"/>
      <c r="S374" s="354"/>
      <c r="T374" s="302"/>
      <c r="U374" s="4"/>
    </row>
    <row r="375" spans="1:21" ht="12.6" customHeight="1" x14ac:dyDescent="0.25">
      <c r="A375" s="4"/>
      <c r="B375" s="302"/>
      <c r="C375" s="354"/>
      <c r="R375" s="4"/>
      <c r="S375" s="354"/>
      <c r="T375" s="302"/>
      <c r="U375" s="4"/>
    </row>
    <row r="376" spans="1:21" ht="12.6" customHeight="1" x14ac:dyDescent="0.25">
      <c r="A376" s="4"/>
      <c r="B376" s="302"/>
      <c r="C376" s="354"/>
      <c r="R376" s="4"/>
      <c r="S376" s="354"/>
      <c r="T376" s="302"/>
      <c r="U376" s="4"/>
    </row>
    <row r="377" spans="1:21" ht="12.6" customHeight="1" x14ac:dyDescent="0.25">
      <c r="A377" s="4"/>
      <c r="B377" s="302"/>
      <c r="C377" s="354"/>
      <c r="R377" s="4"/>
      <c r="S377" s="354"/>
      <c r="T377" s="302"/>
      <c r="U377" s="4"/>
    </row>
    <row r="378" spans="1:21" ht="12.6" customHeight="1" x14ac:dyDescent="0.25">
      <c r="A378" s="4"/>
      <c r="B378" s="302"/>
      <c r="C378" s="354"/>
      <c r="R378" s="4"/>
      <c r="S378" s="354"/>
      <c r="T378" s="302"/>
      <c r="U378" s="4"/>
    </row>
    <row r="379" spans="1:21" ht="12.6" customHeight="1" x14ac:dyDescent="0.25">
      <c r="A379" s="4"/>
      <c r="B379" s="302"/>
      <c r="C379" s="354"/>
      <c r="R379" s="4"/>
      <c r="S379" s="354"/>
      <c r="T379" s="302"/>
      <c r="U379" s="4"/>
    </row>
    <row r="380" spans="1:21" ht="12.6" customHeight="1" x14ac:dyDescent="0.25">
      <c r="A380" s="4"/>
      <c r="B380" s="302"/>
      <c r="C380" s="354"/>
      <c r="R380" s="4"/>
      <c r="S380" s="354"/>
      <c r="T380" s="302"/>
      <c r="U380" s="4"/>
    </row>
    <row r="381" spans="1:21" ht="12.6" customHeight="1" x14ac:dyDescent="0.25">
      <c r="A381" s="4"/>
      <c r="B381" s="302"/>
      <c r="C381" s="354"/>
      <c r="R381" s="4"/>
      <c r="S381" s="354"/>
      <c r="T381" s="302"/>
      <c r="U381" s="4"/>
    </row>
    <row r="382" spans="1:21" ht="12.6" customHeight="1" x14ac:dyDescent="0.25">
      <c r="A382" s="4"/>
      <c r="B382" s="302"/>
      <c r="C382" s="354"/>
      <c r="R382" s="4"/>
      <c r="S382" s="354"/>
      <c r="T382" s="302"/>
      <c r="U382" s="4"/>
    </row>
    <row r="383" spans="1:21" ht="12.6" customHeight="1" x14ac:dyDescent="0.25">
      <c r="A383" s="4"/>
      <c r="B383" s="302"/>
      <c r="C383" s="354"/>
      <c r="R383" s="4"/>
      <c r="S383" s="354"/>
      <c r="T383" s="302"/>
      <c r="U383" s="4"/>
    </row>
    <row r="384" spans="1:21" ht="12.6" customHeight="1" x14ac:dyDescent="0.25">
      <c r="A384" s="4"/>
      <c r="B384" s="302"/>
      <c r="C384" s="354"/>
      <c r="R384" s="4"/>
      <c r="S384" s="354"/>
      <c r="T384" s="302"/>
      <c r="U384" s="4"/>
    </row>
    <row r="385" spans="1:21" ht="12.6" customHeight="1" x14ac:dyDescent="0.25">
      <c r="A385" s="4"/>
      <c r="B385" s="302"/>
      <c r="C385" s="354"/>
      <c r="R385" s="4"/>
      <c r="S385" s="354"/>
      <c r="T385" s="302"/>
      <c r="U385" s="4"/>
    </row>
    <row r="386" spans="1:21" ht="12.6" customHeight="1" x14ac:dyDescent="0.25">
      <c r="A386" s="4"/>
      <c r="B386" s="302"/>
      <c r="C386" s="354"/>
      <c r="R386" s="4"/>
      <c r="S386" s="354"/>
      <c r="T386" s="302"/>
      <c r="U386" s="4"/>
    </row>
    <row r="387" spans="1:21" ht="12.6" customHeight="1" x14ac:dyDescent="0.25">
      <c r="A387" s="4"/>
      <c r="B387" s="302"/>
      <c r="C387" s="354"/>
      <c r="R387" s="4"/>
      <c r="S387" s="354"/>
      <c r="T387" s="302"/>
      <c r="U387" s="4"/>
    </row>
    <row r="388" spans="1:21" ht="12.6" customHeight="1" x14ac:dyDescent="0.25">
      <c r="A388" s="4"/>
      <c r="B388" s="302"/>
      <c r="C388" s="354"/>
      <c r="R388" s="4"/>
      <c r="S388" s="354"/>
      <c r="T388" s="302"/>
      <c r="U388" s="4"/>
    </row>
    <row r="389" spans="1:21" ht="12.6" customHeight="1" x14ac:dyDescent="0.25">
      <c r="A389" s="4"/>
      <c r="B389" s="302"/>
      <c r="C389" s="354"/>
      <c r="R389" s="4"/>
      <c r="S389" s="354"/>
      <c r="T389" s="302"/>
      <c r="U389" s="4"/>
    </row>
    <row r="390" spans="1:21" ht="12.6" customHeight="1" x14ac:dyDescent="0.25">
      <c r="A390" s="4"/>
      <c r="B390" s="302"/>
      <c r="C390" s="354"/>
      <c r="R390" s="4"/>
      <c r="S390" s="354"/>
      <c r="T390" s="302"/>
      <c r="U390" s="4"/>
    </row>
    <row r="391" spans="1:21" ht="12.6" customHeight="1" x14ac:dyDescent="0.25">
      <c r="A391" s="4"/>
      <c r="B391" s="302"/>
      <c r="C391" s="354"/>
      <c r="R391" s="4"/>
      <c r="S391" s="354"/>
      <c r="T391" s="302"/>
      <c r="U391" s="4"/>
    </row>
    <row r="392" spans="1:21" ht="12.6" customHeight="1" x14ac:dyDescent="0.25">
      <c r="A392" s="4"/>
      <c r="B392" s="302"/>
      <c r="C392" s="354"/>
      <c r="R392" s="4"/>
      <c r="S392" s="354"/>
      <c r="T392" s="302"/>
      <c r="U392" s="4"/>
    </row>
    <row r="393" spans="1:21" ht="12.6" customHeight="1" x14ac:dyDescent="0.25">
      <c r="A393" s="4"/>
      <c r="B393" s="302"/>
      <c r="C393" s="354"/>
      <c r="R393" s="4"/>
      <c r="S393" s="354"/>
      <c r="T393" s="302"/>
      <c r="U393" s="4"/>
    </row>
    <row r="394" spans="1:21" ht="12.6" customHeight="1" x14ac:dyDescent="0.25">
      <c r="A394" s="4"/>
      <c r="B394" s="302"/>
      <c r="C394" s="354"/>
      <c r="R394" s="4"/>
      <c r="S394" s="354"/>
      <c r="T394" s="302"/>
      <c r="U394" s="4"/>
    </row>
    <row r="395" spans="1:21" ht="12.6" customHeight="1" x14ac:dyDescent="0.25">
      <c r="A395" s="4"/>
      <c r="B395" s="302"/>
      <c r="C395" s="354"/>
      <c r="R395" s="4"/>
      <c r="S395" s="354"/>
      <c r="T395" s="302"/>
      <c r="U395" s="4"/>
    </row>
    <row r="396" spans="1:21" ht="12.6" customHeight="1" x14ac:dyDescent="0.25">
      <c r="A396" s="4"/>
      <c r="B396" s="302"/>
      <c r="C396" s="354"/>
      <c r="R396" s="4"/>
      <c r="S396" s="354"/>
      <c r="T396" s="302"/>
      <c r="U396" s="4"/>
    </row>
    <row r="397" spans="1:21" ht="12.6" customHeight="1" x14ac:dyDescent="0.25">
      <c r="A397" s="4"/>
      <c r="B397" s="302"/>
      <c r="C397" s="354"/>
      <c r="R397" s="4"/>
      <c r="S397" s="354"/>
      <c r="T397" s="302"/>
      <c r="U397" s="4"/>
    </row>
    <row r="398" spans="1:21" ht="12.6" customHeight="1" x14ac:dyDescent="0.25">
      <c r="A398" s="4"/>
      <c r="B398" s="302"/>
      <c r="C398" s="354"/>
      <c r="R398" s="4"/>
      <c r="S398" s="354"/>
      <c r="T398" s="302"/>
      <c r="U398" s="4"/>
    </row>
    <row r="399" spans="1:21" ht="12.6" customHeight="1" x14ac:dyDescent="0.25">
      <c r="A399" s="4"/>
      <c r="B399" s="302"/>
      <c r="C399" s="354"/>
      <c r="R399" s="4"/>
      <c r="S399" s="354"/>
      <c r="T399" s="302"/>
      <c r="U399" s="4"/>
    </row>
    <row r="400" spans="1:21" ht="12.6" customHeight="1" x14ac:dyDescent="0.25">
      <c r="A400" s="4"/>
      <c r="B400" s="302"/>
      <c r="C400" s="354"/>
      <c r="R400" s="4"/>
      <c r="S400" s="354"/>
      <c r="T400" s="302"/>
      <c r="U400" s="4"/>
    </row>
    <row r="401" spans="1:21" ht="12.6" customHeight="1" x14ac:dyDescent="0.25">
      <c r="A401" s="4"/>
      <c r="B401" s="302"/>
      <c r="C401" s="354"/>
      <c r="R401" s="4"/>
      <c r="S401" s="354"/>
      <c r="T401" s="302"/>
      <c r="U401" s="4"/>
    </row>
    <row r="402" spans="1:21" ht="12.6" customHeight="1" x14ac:dyDescent="0.25">
      <c r="A402" s="4"/>
      <c r="B402" s="302"/>
      <c r="C402" s="354"/>
      <c r="R402" s="4"/>
      <c r="S402" s="354"/>
      <c r="T402" s="302"/>
      <c r="U402" s="4"/>
    </row>
    <row r="403" spans="1:21" ht="12.6" customHeight="1" x14ac:dyDescent="0.25">
      <c r="A403" s="4"/>
      <c r="B403" s="302"/>
      <c r="C403" s="354"/>
      <c r="R403" s="4"/>
      <c r="S403" s="354"/>
      <c r="T403" s="302"/>
      <c r="U403" s="4"/>
    </row>
    <row r="404" spans="1:21" ht="12.6" customHeight="1" x14ac:dyDescent="0.25">
      <c r="A404" s="4"/>
      <c r="B404" s="302"/>
      <c r="C404" s="354"/>
      <c r="R404" s="4"/>
      <c r="S404" s="354"/>
      <c r="T404" s="302"/>
      <c r="U404" s="4"/>
    </row>
    <row r="405" spans="1:21" ht="12.6" customHeight="1" x14ac:dyDescent="0.25">
      <c r="A405" s="4"/>
      <c r="B405" s="302"/>
      <c r="C405" s="354"/>
      <c r="R405" s="4"/>
      <c r="S405" s="354"/>
      <c r="T405" s="302"/>
      <c r="U405" s="4"/>
    </row>
    <row r="406" spans="1:21" ht="12.6" customHeight="1" x14ac:dyDescent="0.25">
      <c r="A406" s="4"/>
      <c r="B406" s="302"/>
      <c r="C406" s="354"/>
      <c r="R406" s="4"/>
      <c r="S406" s="354"/>
      <c r="T406" s="302"/>
      <c r="U406" s="4"/>
    </row>
    <row r="407" spans="1:21" ht="12.6" customHeight="1" x14ac:dyDescent="0.25">
      <c r="A407" s="4"/>
      <c r="B407" s="302"/>
      <c r="C407" s="354"/>
      <c r="R407" s="4"/>
      <c r="S407" s="354"/>
      <c r="T407" s="302"/>
      <c r="U407" s="4"/>
    </row>
    <row r="408" spans="1:21" ht="12.6" customHeight="1" x14ac:dyDescent="0.25">
      <c r="A408" s="4"/>
      <c r="B408" s="302"/>
      <c r="C408" s="354"/>
      <c r="R408" s="4"/>
      <c r="S408" s="354"/>
      <c r="T408" s="302"/>
      <c r="U408" s="4"/>
    </row>
    <row r="409" spans="1:21" ht="12.6" customHeight="1" x14ac:dyDescent="0.25">
      <c r="A409" s="4"/>
      <c r="B409" s="302"/>
      <c r="C409" s="354"/>
      <c r="R409" s="4"/>
      <c r="S409" s="354"/>
      <c r="T409" s="302"/>
      <c r="U409" s="4"/>
    </row>
    <row r="410" spans="1:21" ht="12.6" customHeight="1" x14ac:dyDescent="0.25">
      <c r="A410" s="4"/>
      <c r="B410" s="302"/>
      <c r="C410" s="354"/>
      <c r="R410" s="4"/>
      <c r="S410" s="354"/>
      <c r="T410" s="302"/>
      <c r="U410" s="4"/>
    </row>
    <row r="411" spans="1:21" ht="12.6" customHeight="1" x14ac:dyDescent="0.25">
      <c r="A411" s="4"/>
      <c r="B411" s="302"/>
      <c r="C411" s="354"/>
      <c r="R411" s="4"/>
      <c r="S411" s="354"/>
      <c r="T411" s="302"/>
      <c r="U411" s="4"/>
    </row>
    <row r="412" spans="1:21" ht="12.6" customHeight="1" x14ac:dyDescent="0.25">
      <c r="A412" s="4"/>
      <c r="B412" s="302"/>
      <c r="C412" s="354"/>
      <c r="R412" s="4"/>
      <c r="S412" s="354"/>
      <c r="T412" s="302"/>
      <c r="U412" s="4"/>
    </row>
    <row r="413" spans="1:21" ht="12.6" customHeight="1" x14ac:dyDescent="0.25">
      <c r="A413" s="4"/>
      <c r="B413" s="302"/>
      <c r="C413" s="354"/>
      <c r="R413" s="4"/>
      <c r="S413" s="354"/>
      <c r="T413" s="302"/>
      <c r="U413" s="4"/>
    </row>
    <row r="414" spans="1:21" ht="12.6" customHeight="1" x14ac:dyDescent="0.25">
      <c r="A414" s="4"/>
      <c r="B414" s="302"/>
      <c r="C414" s="354"/>
      <c r="R414" s="4"/>
      <c r="S414" s="354"/>
      <c r="T414" s="302"/>
      <c r="U414" s="4"/>
    </row>
    <row r="415" spans="1:21" ht="12.6" customHeight="1" x14ac:dyDescent="0.25">
      <c r="A415" s="4"/>
      <c r="B415" s="302"/>
      <c r="C415" s="354"/>
      <c r="R415" s="4"/>
      <c r="S415" s="354"/>
      <c r="T415" s="302"/>
      <c r="U415" s="4"/>
    </row>
    <row r="416" spans="1:21" ht="12.6" customHeight="1" x14ac:dyDescent="0.25">
      <c r="A416" s="4"/>
      <c r="B416" s="302"/>
      <c r="C416" s="354"/>
      <c r="R416" s="4"/>
      <c r="S416" s="354"/>
      <c r="T416" s="302"/>
      <c r="U416" s="4"/>
    </row>
    <row r="417" spans="1:21" ht="12.6" customHeight="1" x14ac:dyDescent="0.25">
      <c r="A417" s="4"/>
      <c r="B417" s="302"/>
      <c r="C417" s="354"/>
      <c r="R417" s="4"/>
      <c r="S417" s="354"/>
      <c r="T417" s="302"/>
      <c r="U417" s="4"/>
    </row>
    <row r="418" spans="1:21" ht="12.6" customHeight="1" x14ac:dyDescent="0.25">
      <c r="A418" s="4"/>
      <c r="B418" s="302"/>
      <c r="C418" s="354"/>
      <c r="R418" s="4"/>
      <c r="S418" s="354"/>
      <c r="T418" s="302"/>
      <c r="U418" s="4"/>
    </row>
    <row r="419" spans="1:21" ht="12.6" customHeight="1" x14ac:dyDescent="0.25">
      <c r="A419" s="4"/>
      <c r="B419" s="302"/>
      <c r="C419" s="354"/>
      <c r="R419" s="4"/>
      <c r="S419" s="354"/>
      <c r="T419" s="302"/>
      <c r="U419" s="4"/>
    </row>
    <row r="420" spans="1:21" ht="12.6" customHeight="1" x14ac:dyDescent="0.25">
      <c r="A420" s="4"/>
      <c r="B420" s="302"/>
      <c r="C420" s="354"/>
      <c r="R420" s="4"/>
      <c r="S420" s="354"/>
      <c r="T420" s="302"/>
      <c r="U420" s="4"/>
    </row>
    <row r="421" spans="1:21" ht="12.6" customHeight="1" x14ac:dyDescent="0.25">
      <c r="A421" s="4"/>
      <c r="B421" s="302"/>
      <c r="C421" s="354"/>
      <c r="R421" s="4"/>
      <c r="S421" s="354"/>
      <c r="T421" s="302"/>
      <c r="U421" s="4"/>
    </row>
    <row r="422" spans="1:21" ht="12.6" customHeight="1" x14ac:dyDescent="0.25">
      <c r="A422" s="4"/>
      <c r="B422" s="302"/>
      <c r="C422" s="354"/>
      <c r="R422" s="4"/>
      <c r="S422" s="354"/>
      <c r="T422" s="302"/>
      <c r="U422" s="4"/>
    </row>
    <row r="423" spans="1:21" ht="12.6" customHeight="1" x14ac:dyDescent="0.25">
      <c r="A423" s="4"/>
      <c r="B423" s="302"/>
      <c r="C423" s="354"/>
      <c r="R423" s="4"/>
      <c r="S423" s="354"/>
      <c r="T423" s="302"/>
      <c r="U423" s="4"/>
    </row>
    <row r="424" spans="1:21" ht="12.6" customHeight="1" x14ac:dyDescent="0.25">
      <c r="A424" s="4"/>
      <c r="B424" s="302"/>
      <c r="C424" s="354"/>
      <c r="R424" s="4"/>
      <c r="S424" s="354"/>
      <c r="T424" s="302"/>
      <c r="U424" s="4"/>
    </row>
    <row r="425" spans="1:21" ht="12.6" customHeight="1" x14ac:dyDescent="0.25">
      <c r="A425" s="4"/>
      <c r="B425" s="302"/>
      <c r="C425" s="354"/>
      <c r="R425" s="4"/>
      <c r="S425" s="354"/>
      <c r="T425" s="302"/>
      <c r="U425" s="4"/>
    </row>
    <row r="426" spans="1:21" ht="12.6" customHeight="1" x14ac:dyDescent="0.25">
      <c r="A426" s="4"/>
      <c r="B426" s="302"/>
      <c r="C426" s="354"/>
      <c r="R426" s="4"/>
      <c r="S426" s="354"/>
      <c r="T426" s="302"/>
      <c r="U426" s="4"/>
    </row>
    <row r="427" spans="1:21" ht="12.6" customHeight="1" x14ac:dyDescent="0.25">
      <c r="A427" s="4"/>
      <c r="B427" s="302"/>
      <c r="C427" s="354"/>
      <c r="R427" s="4"/>
      <c r="S427" s="354"/>
      <c r="T427" s="302"/>
      <c r="U427" s="4"/>
    </row>
    <row r="428" spans="1:21" ht="12.6" customHeight="1" x14ac:dyDescent="0.25">
      <c r="A428" s="4"/>
      <c r="B428" s="302"/>
      <c r="C428" s="354"/>
      <c r="R428" s="4"/>
      <c r="S428" s="354"/>
      <c r="T428" s="302"/>
      <c r="U428" s="4"/>
    </row>
    <row r="429" spans="1:21" ht="12.6" customHeight="1" x14ac:dyDescent="0.25">
      <c r="A429" s="4"/>
      <c r="B429" s="302"/>
      <c r="C429" s="354"/>
      <c r="R429" s="4"/>
      <c r="S429" s="354"/>
      <c r="T429" s="302"/>
      <c r="U429" s="4"/>
    </row>
    <row r="430" spans="1:21" ht="12.6" customHeight="1" x14ac:dyDescent="0.25">
      <c r="A430" s="4"/>
      <c r="B430" s="302"/>
      <c r="C430" s="354"/>
      <c r="R430" s="4"/>
      <c r="S430" s="354"/>
      <c r="T430" s="302"/>
      <c r="U430" s="4"/>
    </row>
    <row r="431" spans="1:21" ht="12.6" customHeight="1" x14ac:dyDescent="0.25">
      <c r="A431" s="4"/>
      <c r="B431" s="302"/>
      <c r="C431" s="354"/>
      <c r="R431" s="4"/>
      <c r="S431" s="354"/>
      <c r="T431" s="302"/>
      <c r="U431" s="4"/>
    </row>
    <row r="432" spans="1:21" ht="12.6" customHeight="1" x14ac:dyDescent="0.25">
      <c r="A432" s="4"/>
      <c r="B432" s="302"/>
      <c r="C432" s="354"/>
      <c r="R432" s="4"/>
      <c r="S432" s="354"/>
      <c r="T432" s="302"/>
      <c r="U432" s="4"/>
    </row>
    <row r="433" spans="1:21" ht="12.6" customHeight="1" x14ac:dyDescent="0.25">
      <c r="A433" s="4"/>
      <c r="B433" s="302"/>
      <c r="C433" s="354"/>
      <c r="R433" s="4"/>
      <c r="S433" s="354"/>
      <c r="T433" s="302"/>
      <c r="U433" s="4"/>
    </row>
    <row r="434" spans="1:21" ht="12.6" customHeight="1" x14ac:dyDescent="0.25">
      <c r="A434" s="4"/>
      <c r="B434" s="302"/>
      <c r="C434" s="354"/>
      <c r="R434" s="4"/>
      <c r="S434" s="354"/>
      <c r="T434" s="302"/>
      <c r="U434" s="4"/>
    </row>
    <row r="435" spans="1:21" ht="12.6" customHeight="1" x14ac:dyDescent="0.25">
      <c r="A435" s="4"/>
      <c r="B435" s="302"/>
      <c r="C435" s="354"/>
      <c r="R435" s="4"/>
      <c r="S435" s="354"/>
      <c r="T435" s="302"/>
      <c r="U435" s="4"/>
    </row>
    <row r="436" spans="1:21" ht="12.6" customHeight="1" x14ac:dyDescent="0.25">
      <c r="A436" s="4"/>
      <c r="B436" s="302"/>
      <c r="C436" s="354"/>
      <c r="R436" s="4"/>
      <c r="S436" s="354"/>
      <c r="T436" s="302"/>
      <c r="U436" s="4"/>
    </row>
    <row r="437" spans="1:21" ht="12.6" customHeight="1" x14ac:dyDescent="0.25">
      <c r="A437" s="4"/>
      <c r="B437" s="302"/>
      <c r="C437" s="354"/>
      <c r="R437" s="4"/>
      <c r="S437" s="354"/>
      <c r="T437" s="302"/>
      <c r="U437" s="4"/>
    </row>
    <row r="438" spans="1:21" ht="12.6" customHeight="1" x14ac:dyDescent="0.25">
      <c r="A438" s="4"/>
      <c r="B438" s="302"/>
      <c r="C438" s="354"/>
      <c r="R438" s="4"/>
      <c r="S438" s="354"/>
      <c r="T438" s="302"/>
      <c r="U438" s="4"/>
    </row>
    <row r="439" spans="1:21" ht="12.6" customHeight="1" x14ac:dyDescent="0.25">
      <c r="A439" s="4"/>
      <c r="B439" s="302"/>
      <c r="C439" s="354"/>
      <c r="R439" s="4"/>
      <c r="S439" s="354"/>
      <c r="T439" s="302"/>
      <c r="U439" s="4"/>
    </row>
    <row r="440" spans="1:21" ht="12.6" customHeight="1" x14ac:dyDescent="0.25">
      <c r="A440" s="4"/>
      <c r="B440" s="302"/>
      <c r="C440" s="354"/>
      <c r="R440" s="4"/>
      <c r="S440" s="354"/>
      <c r="T440" s="302"/>
      <c r="U440" s="4"/>
    </row>
    <row r="441" spans="1:21" ht="12.6" customHeight="1" x14ac:dyDescent="0.25">
      <c r="A441" s="4"/>
      <c r="B441" s="302"/>
      <c r="C441" s="354"/>
      <c r="R441" s="4"/>
      <c r="S441" s="354"/>
      <c r="T441" s="302"/>
      <c r="U441" s="4"/>
    </row>
    <row r="442" spans="1:21" ht="12.6" customHeight="1" x14ac:dyDescent="0.25">
      <c r="A442" s="4"/>
      <c r="B442" s="302"/>
      <c r="C442" s="354"/>
      <c r="R442" s="4"/>
      <c r="S442" s="354"/>
      <c r="T442" s="302"/>
      <c r="U442" s="4"/>
    </row>
    <row r="443" spans="1:21" ht="12.6" customHeight="1" x14ac:dyDescent="0.25">
      <c r="A443" s="4"/>
      <c r="B443" s="302"/>
      <c r="C443" s="354"/>
      <c r="R443" s="4"/>
      <c r="S443" s="354"/>
      <c r="T443" s="302"/>
      <c r="U443" s="4"/>
    </row>
    <row r="444" spans="1:21" ht="12.6" customHeight="1" x14ac:dyDescent="0.25">
      <c r="A444" s="4"/>
      <c r="B444" s="302"/>
      <c r="C444" s="354"/>
      <c r="R444" s="4"/>
      <c r="S444" s="354"/>
      <c r="T444" s="302"/>
      <c r="U444" s="4"/>
    </row>
    <row r="445" spans="1:21" ht="12.6" customHeight="1" x14ac:dyDescent="0.25">
      <c r="A445" s="4"/>
      <c r="B445" s="302"/>
      <c r="C445" s="354"/>
      <c r="R445" s="4"/>
      <c r="S445" s="354"/>
      <c r="T445" s="302"/>
      <c r="U445" s="4"/>
    </row>
    <row r="446" spans="1:21" ht="12.6" customHeight="1" x14ac:dyDescent="0.25">
      <c r="A446" s="4"/>
      <c r="B446" s="302"/>
      <c r="C446" s="354"/>
      <c r="R446" s="4"/>
      <c r="S446" s="354"/>
      <c r="T446" s="302"/>
      <c r="U446" s="4"/>
    </row>
    <row r="447" spans="1:21" ht="12.6" customHeight="1" x14ac:dyDescent="0.25">
      <c r="A447" s="4"/>
      <c r="B447" s="302"/>
      <c r="C447" s="354"/>
      <c r="R447" s="4"/>
      <c r="S447" s="354"/>
      <c r="T447" s="302"/>
      <c r="U447" s="4"/>
    </row>
    <row r="448" spans="1:21" ht="12.6" customHeight="1" x14ac:dyDescent="0.25">
      <c r="A448" s="4"/>
      <c r="B448" s="302"/>
      <c r="C448" s="354"/>
      <c r="R448" s="4"/>
      <c r="S448" s="354"/>
      <c r="T448" s="302"/>
      <c r="U448" s="4"/>
    </row>
    <row r="449" spans="1:21" ht="12.6" customHeight="1" x14ac:dyDescent="0.25">
      <c r="A449" s="4"/>
      <c r="B449" s="302"/>
      <c r="C449" s="354"/>
      <c r="R449" s="4"/>
      <c r="S449" s="354"/>
      <c r="T449" s="302"/>
      <c r="U449" s="4"/>
    </row>
    <row r="450" spans="1:21" ht="12.6" customHeight="1" x14ac:dyDescent="0.25">
      <c r="A450" s="4"/>
      <c r="B450" s="302"/>
      <c r="C450" s="354"/>
      <c r="R450" s="4"/>
      <c r="S450" s="354"/>
      <c r="T450" s="302"/>
      <c r="U450" s="4"/>
    </row>
    <row r="451" spans="1:21" ht="12.6" customHeight="1" x14ac:dyDescent="0.25">
      <c r="A451" s="4"/>
      <c r="B451" s="302"/>
      <c r="C451" s="354"/>
      <c r="R451" s="4"/>
      <c r="S451" s="354"/>
      <c r="T451" s="302"/>
      <c r="U451" s="4"/>
    </row>
    <row r="452" spans="1:21" ht="12.6" customHeight="1" x14ac:dyDescent="0.25">
      <c r="A452" s="4"/>
      <c r="B452" s="302"/>
      <c r="C452" s="354"/>
      <c r="R452" s="4"/>
      <c r="S452" s="354"/>
      <c r="T452" s="302"/>
      <c r="U452" s="4"/>
    </row>
    <row r="453" spans="1:21" ht="12.6" customHeight="1" x14ac:dyDescent="0.25">
      <c r="A453" s="4"/>
      <c r="B453" s="302"/>
      <c r="C453" s="354"/>
      <c r="R453" s="4"/>
      <c r="S453" s="354"/>
      <c r="T453" s="302"/>
      <c r="U453" s="4"/>
    </row>
    <row r="454" spans="1:21" ht="12.6" customHeight="1" x14ac:dyDescent="0.25">
      <c r="A454" s="4"/>
      <c r="B454" s="302"/>
      <c r="C454" s="354"/>
      <c r="R454" s="4"/>
      <c r="S454" s="354"/>
      <c r="T454" s="302"/>
      <c r="U454" s="4"/>
    </row>
    <row r="455" spans="1:21" ht="12.6" customHeight="1" x14ac:dyDescent="0.25">
      <c r="A455" s="4"/>
      <c r="B455" s="302"/>
      <c r="C455" s="354"/>
      <c r="R455" s="4"/>
      <c r="S455" s="354"/>
      <c r="T455" s="302"/>
      <c r="U455" s="4"/>
    </row>
    <row r="456" spans="1:21" ht="12.6" customHeight="1" x14ac:dyDescent="0.25">
      <c r="A456" s="4"/>
      <c r="B456" s="302"/>
      <c r="C456" s="354"/>
      <c r="R456" s="4"/>
      <c r="S456" s="354"/>
      <c r="T456" s="302"/>
      <c r="U456" s="4"/>
    </row>
    <row r="457" spans="1:21" ht="12.6" customHeight="1" x14ac:dyDescent="0.25">
      <c r="A457" s="4"/>
      <c r="B457" s="302"/>
      <c r="C457" s="354"/>
      <c r="R457" s="4"/>
      <c r="S457" s="354"/>
      <c r="T457" s="302"/>
      <c r="U457" s="4"/>
    </row>
    <row r="458" spans="1:21" ht="12.6" customHeight="1" x14ac:dyDescent="0.25">
      <c r="A458" s="4"/>
      <c r="B458" s="302"/>
      <c r="C458" s="354"/>
      <c r="R458" s="4"/>
      <c r="S458" s="354"/>
      <c r="T458" s="302"/>
      <c r="U458" s="4"/>
    </row>
    <row r="459" spans="1:21" ht="12.6" customHeight="1" x14ac:dyDescent="0.25">
      <c r="A459" s="4"/>
      <c r="B459" s="302"/>
      <c r="C459" s="354"/>
      <c r="R459" s="4"/>
      <c r="S459" s="354"/>
      <c r="T459" s="302"/>
      <c r="U459" s="4"/>
    </row>
    <row r="460" spans="1:21" ht="12.6" customHeight="1" x14ac:dyDescent="0.25">
      <c r="A460" s="4"/>
      <c r="B460" s="302"/>
      <c r="C460" s="354"/>
      <c r="R460" s="4"/>
      <c r="S460" s="354"/>
      <c r="T460" s="302"/>
      <c r="U460" s="4"/>
    </row>
    <row r="461" spans="1:21" ht="12.6" customHeight="1" x14ac:dyDescent="0.25">
      <c r="A461" s="4"/>
      <c r="B461" s="302"/>
      <c r="C461" s="354"/>
      <c r="R461" s="4"/>
      <c r="S461" s="354"/>
      <c r="T461" s="302"/>
      <c r="U461" s="4"/>
    </row>
    <row r="462" spans="1:21" ht="12.6" customHeight="1" x14ac:dyDescent="0.25">
      <c r="A462" s="4"/>
      <c r="B462" s="302"/>
      <c r="C462" s="354"/>
      <c r="R462" s="4"/>
      <c r="S462" s="354"/>
      <c r="T462" s="302"/>
      <c r="U462" s="4"/>
    </row>
    <row r="463" spans="1:21" ht="12.6" customHeight="1" x14ac:dyDescent="0.25">
      <c r="A463" s="4"/>
      <c r="B463" s="302"/>
      <c r="C463" s="354"/>
      <c r="R463" s="4"/>
      <c r="S463" s="354"/>
      <c r="T463" s="302"/>
      <c r="U463" s="4"/>
    </row>
    <row r="464" spans="1:21" ht="12.6" customHeight="1" x14ac:dyDescent="0.25">
      <c r="A464" s="4"/>
      <c r="B464" s="302"/>
      <c r="C464" s="354"/>
      <c r="R464" s="4"/>
      <c r="S464" s="354"/>
      <c r="T464" s="302"/>
      <c r="U464" s="4"/>
    </row>
    <row r="465" spans="1:21" ht="12.6" customHeight="1" x14ac:dyDescent="0.25">
      <c r="A465" s="4"/>
      <c r="B465" s="302"/>
      <c r="C465" s="354"/>
      <c r="R465" s="4"/>
      <c r="S465" s="354"/>
      <c r="T465" s="302"/>
      <c r="U465" s="4"/>
    </row>
    <row r="466" spans="1:21" ht="12.6" customHeight="1" x14ac:dyDescent="0.25">
      <c r="A466" s="4"/>
      <c r="B466" s="302"/>
      <c r="C466" s="354"/>
      <c r="R466" s="4"/>
      <c r="S466" s="354"/>
      <c r="T466" s="302"/>
      <c r="U466" s="4"/>
    </row>
    <row r="467" spans="1:21" ht="12.6" customHeight="1" x14ac:dyDescent="0.25">
      <c r="A467" s="4"/>
      <c r="B467" s="302"/>
      <c r="C467" s="354"/>
      <c r="R467" s="4"/>
      <c r="S467" s="354"/>
      <c r="T467" s="302"/>
      <c r="U467" s="4"/>
    </row>
    <row r="468" spans="1:21" ht="12.6" customHeight="1" x14ac:dyDescent="0.25">
      <c r="A468" s="4"/>
      <c r="B468" s="302"/>
      <c r="C468" s="354"/>
      <c r="R468" s="4"/>
      <c r="S468" s="354"/>
      <c r="T468" s="302"/>
      <c r="U468" s="4"/>
    </row>
    <row r="469" spans="1:21" ht="12.6" customHeight="1" x14ac:dyDescent="0.25">
      <c r="A469" s="4"/>
      <c r="B469" s="302"/>
      <c r="C469" s="354"/>
      <c r="R469" s="4"/>
      <c r="S469" s="354"/>
      <c r="T469" s="302"/>
      <c r="U469" s="4"/>
    </row>
    <row r="470" spans="1:21" ht="12.6" customHeight="1" x14ac:dyDescent="0.25">
      <c r="A470" s="4"/>
      <c r="B470" s="302"/>
      <c r="C470" s="354"/>
      <c r="R470" s="4"/>
      <c r="S470" s="354"/>
      <c r="T470" s="302"/>
      <c r="U470" s="4"/>
    </row>
    <row r="471" spans="1:21" ht="12.6" customHeight="1" x14ac:dyDescent="0.25">
      <c r="A471" s="4"/>
      <c r="B471" s="302"/>
      <c r="C471" s="354"/>
      <c r="R471" s="4"/>
      <c r="S471" s="354"/>
      <c r="T471" s="302"/>
      <c r="U471" s="4"/>
    </row>
    <row r="472" spans="1:21" ht="12.6" customHeight="1" x14ac:dyDescent="0.25">
      <c r="A472" s="4"/>
      <c r="B472" s="302"/>
      <c r="C472" s="354"/>
      <c r="R472" s="4"/>
      <c r="S472" s="354"/>
      <c r="T472" s="302"/>
      <c r="U472" s="4"/>
    </row>
    <row r="473" spans="1:21" ht="12.6" customHeight="1" x14ac:dyDescent="0.25">
      <c r="A473" s="4"/>
      <c r="B473" s="302"/>
      <c r="C473" s="354"/>
      <c r="R473" s="4"/>
      <c r="S473" s="354"/>
      <c r="T473" s="302"/>
      <c r="U473" s="4"/>
    </row>
    <row r="474" spans="1:21" ht="12.6" customHeight="1" x14ac:dyDescent="0.25">
      <c r="A474" s="4"/>
      <c r="B474" s="302"/>
      <c r="C474" s="354"/>
      <c r="R474" s="4"/>
      <c r="S474" s="354"/>
      <c r="T474" s="302"/>
      <c r="U474" s="4"/>
    </row>
    <row r="475" spans="1:21" ht="12.6" customHeight="1" x14ac:dyDescent="0.25">
      <c r="A475" s="4"/>
      <c r="B475" s="302"/>
      <c r="C475" s="354"/>
      <c r="R475" s="4"/>
      <c r="S475" s="354"/>
      <c r="T475" s="302"/>
      <c r="U475" s="4"/>
    </row>
    <row r="476" spans="1:21" ht="12.6" customHeight="1" x14ac:dyDescent="0.25">
      <c r="A476" s="4"/>
      <c r="B476" s="302"/>
      <c r="C476" s="354"/>
      <c r="R476" s="4"/>
      <c r="S476" s="354"/>
      <c r="T476" s="302"/>
      <c r="U476" s="4"/>
    </row>
    <row r="477" spans="1:21" ht="12.6" customHeight="1" x14ac:dyDescent="0.25">
      <c r="A477" s="4"/>
      <c r="B477" s="302"/>
      <c r="C477" s="354"/>
      <c r="R477" s="4"/>
      <c r="S477" s="354"/>
      <c r="T477" s="302"/>
      <c r="U477" s="4"/>
    </row>
    <row r="478" spans="1:21" ht="12.6" customHeight="1" x14ac:dyDescent="0.25">
      <c r="A478" s="4"/>
      <c r="B478" s="302"/>
      <c r="C478" s="354"/>
      <c r="R478" s="4"/>
      <c r="S478" s="354"/>
      <c r="T478" s="302"/>
      <c r="U478" s="4"/>
    </row>
    <row r="479" spans="1:21" ht="12.6" customHeight="1" x14ac:dyDescent="0.25">
      <c r="A479" s="4"/>
      <c r="B479" s="302"/>
      <c r="C479" s="354"/>
      <c r="R479" s="4"/>
      <c r="S479" s="354"/>
      <c r="T479" s="302"/>
      <c r="U479" s="4"/>
    </row>
    <row r="480" spans="1:21" ht="12.6" customHeight="1" x14ac:dyDescent="0.25">
      <c r="A480" s="4"/>
      <c r="B480" s="302"/>
      <c r="C480" s="354"/>
      <c r="R480" s="4"/>
      <c r="S480" s="354"/>
      <c r="T480" s="302"/>
      <c r="U480" s="4"/>
    </row>
    <row r="481" spans="1:21" ht="12.6" customHeight="1" x14ac:dyDescent="0.25">
      <c r="A481" s="4"/>
      <c r="B481" s="302"/>
      <c r="C481" s="354"/>
      <c r="R481" s="4"/>
      <c r="S481" s="354"/>
      <c r="T481" s="302"/>
      <c r="U481" s="4"/>
    </row>
    <row r="482" spans="1:21" ht="12.6" customHeight="1" x14ac:dyDescent="0.25">
      <c r="A482" s="4"/>
      <c r="B482" s="302"/>
      <c r="C482" s="354"/>
      <c r="R482" s="4"/>
      <c r="S482" s="354"/>
      <c r="T482" s="302"/>
      <c r="U482" s="4"/>
    </row>
    <row r="483" spans="1:21" ht="12.6" customHeight="1" x14ac:dyDescent="0.25">
      <c r="A483" s="4"/>
      <c r="B483" s="302"/>
      <c r="C483" s="354"/>
      <c r="R483" s="4"/>
      <c r="S483" s="354"/>
      <c r="T483" s="302"/>
      <c r="U483" s="4"/>
    </row>
    <row r="484" spans="1:21" ht="12.6" customHeight="1" x14ac:dyDescent="0.25">
      <c r="A484" s="4"/>
      <c r="B484" s="302"/>
      <c r="C484" s="354"/>
      <c r="R484" s="4"/>
      <c r="S484" s="354"/>
      <c r="T484" s="302"/>
      <c r="U484" s="4"/>
    </row>
    <row r="485" spans="1:21" ht="12.6" customHeight="1" x14ac:dyDescent="0.25">
      <c r="A485" s="4"/>
      <c r="B485" s="302"/>
      <c r="C485" s="354"/>
      <c r="R485" s="4"/>
      <c r="S485" s="354"/>
      <c r="T485" s="302"/>
      <c r="U485" s="4"/>
    </row>
    <row r="486" spans="1:21" ht="12.6" customHeight="1" x14ac:dyDescent="0.25">
      <c r="A486" s="4"/>
      <c r="B486" s="302"/>
      <c r="C486" s="354"/>
      <c r="R486" s="4"/>
      <c r="S486" s="354"/>
      <c r="T486" s="302"/>
      <c r="U486" s="4"/>
    </row>
    <row r="487" spans="1:21" ht="12.6" customHeight="1" x14ac:dyDescent="0.25">
      <c r="A487" s="4"/>
      <c r="B487" s="302"/>
      <c r="C487" s="354"/>
      <c r="R487" s="4"/>
      <c r="S487" s="354"/>
      <c r="T487" s="302"/>
      <c r="U487" s="4"/>
    </row>
    <row r="488" spans="1:21" ht="12.6" customHeight="1" x14ac:dyDescent="0.25">
      <c r="A488" s="4"/>
      <c r="B488" s="302"/>
      <c r="C488" s="354"/>
      <c r="R488" s="4"/>
      <c r="S488" s="354"/>
      <c r="T488" s="302"/>
      <c r="U488" s="4"/>
    </row>
    <row r="489" spans="1:21" ht="12.6" customHeight="1" x14ac:dyDescent="0.25">
      <c r="A489" s="4"/>
      <c r="B489" s="302"/>
      <c r="C489" s="354"/>
      <c r="R489" s="4"/>
      <c r="S489" s="354"/>
      <c r="T489" s="302"/>
      <c r="U489" s="4"/>
    </row>
    <row r="490" spans="1:21" ht="12.6" customHeight="1" x14ac:dyDescent="0.25">
      <c r="A490" s="4"/>
      <c r="B490" s="302"/>
      <c r="C490" s="354"/>
      <c r="R490" s="4"/>
      <c r="S490" s="354"/>
      <c r="T490" s="302"/>
      <c r="U490" s="4"/>
    </row>
    <row r="491" spans="1:21" ht="12.6" customHeight="1" x14ac:dyDescent="0.25">
      <c r="A491" s="4"/>
      <c r="B491" s="302"/>
      <c r="C491" s="354"/>
      <c r="R491" s="4"/>
      <c r="S491" s="354"/>
      <c r="T491" s="302"/>
      <c r="U491" s="4"/>
    </row>
    <row r="492" spans="1:21" ht="12.6" customHeight="1" x14ac:dyDescent="0.25">
      <c r="A492" s="4"/>
      <c r="B492" s="302"/>
      <c r="C492" s="354"/>
      <c r="R492" s="4"/>
      <c r="S492" s="354"/>
      <c r="T492" s="302"/>
      <c r="U492" s="4"/>
    </row>
    <row r="493" spans="1:21" ht="12.6" customHeight="1" x14ac:dyDescent="0.25">
      <c r="A493" s="4"/>
      <c r="B493" s="302"/>
      <c r="C493" s="354"/>
      <c r="R493" s="4"/>
      <c r="S493" s="354"/>
      <c r="T493" s="302"/>
      <c r="U493" s="4"/>
    </row>
    <row r="494" spans="1:21" ht="12.6" customHeight="1" x14ac:dyDescent="0.25">
      <c r="A494" s="4"/>
      <c r="B494" s="302"/>
      <c r="C494" s="354"/>
      <c r="R494" s="4"/>
      <c r="S494" s="354"/>
      <c r="T494" s="302"/>
      <c r="U494" s="4"/>
    </row>
    <row r="495" spans="1:21" ht="12.6" customHeight="1" x14ac:dyDescent="0.25">
      <c r="A495" s="4"/>
      <c r="B495" s="302"/>
      <c r="C495" s="354"/>
      <c r="R495" s="4"/>
      <c r="S495" s="354"/>
      <c r="T495" s="302"/>
      <c r="U495" s="4"/>
    </row>
    <row r="496" spans="1:21" ht="12.6" customHeight="1" x14ac:dyDescent="0.25">
      <c r="A496" s="4"/>
      <c r="B496" s="302"/>
      <c r="C496" s="354"/>
      <c r="R496" s="4"/>
      <c r="S496" s="354"/>
      <c r="T496" s="302"/>
      <c r="U496" s="4"/>
    </row>
    <row r="497" spans="1:21" ht="12.6" customHeight="1" x14ac:dyDescent="0.25">
      <c r="A497" s="4"/>
      <c r="B497" s="302"/>
      <c r="C497" s="354"/>
      <c r="R497" s="4"/>
      <c r="S497" s="354"/>
      <c r="T497" s="302"/>
      <c r="U497" s="4"/>
    </row>
    <row r="498" spans="1:21" ht="12.6" customHeight="1" x14ac:dyDescent="0.25">
      <c r="A498" s="4"/>
      <c r="B498" s="302"/>
      <c r="C498" s="354"/>
      <c r="R498" s="4"/>
      <c r="S498" s="354"/>
      <c r="T498" s="302"/>
      <c r="U498" s="4"/>
    </row>
    <row r="499" spans="1:21" ht="12.6" customHeight="1" x14ac:dyDescent="0.25">
      <c r="A499" s="4"/>
      <c r="B499" s="302"/>
      <c r="C499" s="354"/>
      <c r="R499" s="4"/>
      <c r="S499" s="354"/>
      <c r="T499" s="302"/>
      <c r="U499" s="4"/>
    </row>
    <row r="500" spans="1:21" ht="12.6" customHeight="1" x14ac:dyDescent="0.25">
      <c r="A500" s="4"/>
      <c r="B500" s="302"/>
      <c r="C500" s="354"/>
      <c r="R500" s="4"/>
      <c r="S500" s="354"/>
      <c r="T500" s="302"/>
      <c r="U500" s="4"/>
    </row>
    <row r="501" spans="1:21" ht="12.6" customHeight="1" x14ac:dyDescent="0.25">
      <c r="A501" s="4"/>
      <c r="B501" s="302"/>
      <c r="C501" s="354"/>
      <c r="R501" s="4"/>
      <c r="S501" s="354"/>
      <c r="T501" s="302"/>
      <c r="U501" s="4"/>
    </row>
    <row r="502" spans="1:21" ht="12.6" customHeight="1" x14ac:dyDescent="0.25">
      <c r="A502" s="4"/>
      <c r="B502" s="302"/>
      <c r="C502" s="354"/>
      <c r="R502" s="4"/>
      <c r="S502" s="354"/>
      <c r="T502" s="302"/>
      <c r="U502" s="4"/>
    </row>
    <row r="503" spans="1:21" ht="12.6" customHeight="1" x14ac:dyDescent="0.25">
      <c r="A503" s="4"/>
      <c r="B503" s="302"/>
      <c r="C503" s="354"/>
      <c r="R503" s="4"/>
      <c r="S503" s="354"/>
      <c r="T503" s="302"/>
      <c r="U503" s="4"/>
    </row>
    <row r="504" spans="1:21" ht="12.6" customHeight="1" x14ac:dyDescent="0.25">
      <c r="A504" s="4"/>
      <c r="B504" s="302"/>
      <c r="C504" s="354"/>
      <c r="R504" s="4"/>
      <c r="S504" s="354"/>
      <c r="T504" s="302"/>
      <c r="U504" s="4"/>
    </row>
    <row r="505" spans="1:21" ht="12.6" customHeight="1" x14ac:dyDescent="0.25">
      <c r="A505" s="4"/>
      <c r="B505" s="302"/>
      <c r="C505" s="354"/>
      <c r="R505" s="4"/>
      <c r="S505" s="354"/>
      <c r="T505" s="302"/>
      <c r="U505" s="4"/>
    </row>
    <row r="506" spans="1:21" ht="12.6" customHeight="1" x14ac:dyDescent="0.25">
      <c r="A506" s="4"/>
      <c r="B506" s="302"/>
      <c r="C506" s="354"/>
      <c r="R506" s="4"/>
      <c r="S506" s="354"/>
      <c r="T506" s="302"/>
      <c r="U506" s="4"/>
    </row>
    <row r="507" spans="1:21" ht="12.6" customHeight="1" x14ac:dyDescent="0.25">
      <c r="A507" s="4"/>
      <c r="B507" s="302"/>
      <c r="C507" s="354"/>
      <c r="R507" s="4"/>
      <c r="S507" s="354"/>
      <c r="T507" s="302"/>
      <c r="U507" s="4"/>
    </row>
    <row r="508" spans="1:21" ht="12.6" customHeight="1" x14ac:dyDescent="0.25">
      <c r="A508" s="4"/>
      <c r="B508" s="302"/>
      <c r="C508" s="354"/>
      <c r="R508" s="4"/>
      <c r="S508" s="354"/>
      <c r="T508" s="302"/>
      <c r="U508" s="4"/>
    </row>
    <row r="509" spans="1:21" ht="12.6" customHeight="1" x14ac:dyDescent="0.25">
      <c r="A509" s="4"/>
      <c r="B509" s="302"/>
      <c r="C509" s="354"/>
      <c r="R509" s="4"/>
      <c r="S509" s="354"/>
      <c r="T509" s="302"/>
      <c r="U509" s="4"/>
    </row>
    <row r="510" spans="1:21" ht="12.6" customHeight="1" x14ac:dyDescent="0.25">
      <c r="A510" s="4"/>
      <c r="B510" s="302"/>
      <c r="C510" s="354"/>
      <c r="R510" s="4"/>
      <c r="S510" s="354"/>
      <c r="T510" s="302"/>
      <c r="U510" s="4"/>
    </row>
    <row r="511" spans="1:21" ht="12.6" customHeight="1" x14ac:dyDescent="0.25">
      <c r="A511" s="4"/>
      <c r="B511" s="302"/>
      <c r="C511" s="354"/>
      <c r="R511" s="4"/>
      <c r="S511" s="354"/>
      <c r="T511" s="302"/>
      <c r="U511" s="4"/>
    </row>
    <row r="512" spans="1:21" ht="12.6" customHeight="1" x14ac:dyDescent="0.25">
      <c r="A512" s="4"/>
      <c r="B512" s="302"/>
      <c r="C512" s="354"/>
      <c r="R512" s="4"/>
      <c r="S512" s="354"/>
      <c r="T512" s="302"/>
      <c r="U512" s="4"/>
    </row>
    <row r="513" spans="1:21" ht="12.6" customHeight="1" x14ac:dyDescent="0.25">
      <c r="A513" s="4"/>
      <c r="B513" s="302"/>
      <c r="C513" s="354"/>
      <c r="R513" s="4"/>
      <c r="S513" s="354"/>
      <c r="T513" s="302"/>
      <c r="U513" s="4"/>
    </row>
    <row r="514" spans="1:21" ht="12.6" customHeight="1" x14ac:dyDescent="0.25">
      <c r="A514" s="4"/>
      <c r="B514" s="302"/>
      <c r="C514" s="354"/>
      <c r="R514" s="4"/>
      <c r="S514" s="354"/>
      <c r="T514" s="302"/>
      <c r="U514" s="4"/>
    </row>
    <row r="515" spans="1:21" ht="12.6" customHeight="1" x14ac:dyDescent="0.25">
      <c r="A515" s="4"/>
      <c r="B515" s="302"/>
      <c r="C515" s="354"/>
      <c r="R515" s="4"/>
      <c r="S515" s="354"/>
      <c r="T515" s="302"/>
      <c r="U515" s="4"/>
    </row>
    <row r="516" spans="1:21" ht="12.6" customHeight="1" x14ac:dyDescent="0.25">
      <c r="A516" s="4"/>
      <c r="B516" s="302"/>
      <c r="C516" s="354"/>
      <c r="R516" s="4"/>
      <c r="S516" s="354"/>
      <c r="T516" s="302"/>
      <c r="U516" s="4"/>
    </row>
    <row r="517" spans="1:21" ht="12.6" customHeight="1" x14ac:dyDescent="0.25">
      <c r="A517" s="4"/>
      <c r="B517" s="302"/>
      <c r="C517" s="354"/>
      <c r="R517" s="4"/>
      <c r="S517" s="354"/>
      <c r="T517" s="302"/>
      <c r="U517" s="4"/>
    </row>
    <row r="518" spans="1:21" ht="12.6" customHeight="1" x14ac:dyDescent="0.25">
      <c r="A518" s="4"/>
      <c r="B518" s="302"/>
      <c r="C518" s="354"/>
      <c r="R518" s="4"/>
      <c r="S518" s="354"/>
      <c r="T518" s="302"/>
      <c r="U518" s="4"/>
    </row>
    <row r="519" spans="1:21" ht="12.6" customHeight="1" x14ac:dyDescent="0.25">
      <c r="A519" s="4"/>
      <c r="B519" s="302"/>
      <c r="C519" s="354"/>
      <c r="R519" s="4"/>
      <c r="S519" s="354"/>
      <c r="T519" s="302"/>
      <c r="U519" s="4"/>
    </row>
    <row r="520" spans="1:21" ht="12.6" customHeight="1" x14ac:dyDescent="0.25">
      <c r="A520" s="4"/>
      <c r="B520" s="302"/>
      <c r="C520" s="354"/>
      <c r="R520" s="4"/>
      <c r="S520" s="354"/>
      <c r="T520" s="302"/>
      <c r="U520" s="4"/>
    </row>
    <row r="521" spans="1:21" ht="12.6" customHeight="1" x14ac:dyDescent="0.25">
      <c r="A521" s="4"/>
      <c r="B521" s="302"/>
      <c r="C521" s="354"/>
      <c r="R521" s="4"/>
      <c r="S521" s="354"/>
      <c r="T521" s="302"/>
      <c r="U521" s="4"/>
    </row>
    <row r="522" spans="1:21" ht="12.6" customHeight="1" x14ac:dyDescent="0.25">
      <c r="A522" s="4"/>
      <c r="B522" s="302"/>
      <c r="C522" s="354"/>
      <c r="R522" s="4"/>
      <c r="S522" s="354"/>
      <c r="T522" s="302"/>
      <c r="U522" s="4"/>
    </row>
    <row r="523" spans="1:21" ht="12.6" customHeight="1" x14ac:dyDescent="0.25">
      <c r="A523" s="4"/>
      <c r="B523" s="302"/>
      <c r="C523" s="354"/>
      <c r="R523" s="4"/>
      <c r="S523" s="354"/>
      <c r="T523" s="302"/>
      <c r="U523" s="4"/>
    </row>
    <row r="524" spans="1:21" ht="12.6" customHeight="1" x14ac:dyDescent="0.25">
      <c r="A524" s="4"/>
      <c r="B524" s="302"/>
      <c r="C524" s="354"/>
      <c r="R524" s="4"/>
      <c r="S524" s="354"/>
      <c r="T524" s="302"/>
      <c r="U524" s="4"/>
    </row>
    <row r="525" spans="1:21" ht="12.6" customHeight="1" x14ac:dyDescent="0.25">
      <c r="A525" s="4"/>
      <c r="B525" s="302"/>
      <c r="C525" s="354"/>
      <c r="R525" s="4"/>
      <c r="S525" s="354"/>
      <c r="T525" s="302"/>
      <c r="U525" s="4"/>
    </row>
    <row r="526" spans="1:21" ht="12.6" customHeight="1" x14ac:dyDescent="0.25">
      <c r="A526" s="4"/>
      <c r="B526" s="302"/>
      <c r="C526" s="354"/>
      <c r="R526" s="4"/>
      <c r="S526" s="354"/>
      <c r="T526" s="302"/>
      <c r="U526" s="4"/>
    </row>
    <row r="527" spans="1:21" ht="12.6" customHeight="1" x14ac:dyDescent="0.25">
      <c r="A527" s="4"/>
      <c r="B527" s="302"/>
      <c r="C527" s="354"/>
      <c r="R527" s="4"/>
      <c r="S527" s="354"/>
      <c r="T527" s="302"/>
      <c r="U527" s="4"/>
    </row>
    <row r="528" spans="1:21" ht="12.6" customHeight="1" x14ac:dyDescent="0.25">
      <c r="A528" s="4"/>
      <c r="B528" s="302"/>
      <c r="C528" s="354"/>
      <c r="R528" s="4"/>
      <c r="S528" s="354"/>
      <c r="T528" s="302"/>
      <c r="U528" s="4"/>
    </row>
    <row r="529" spans="1:21" ht="12.6" customHeight="1" x14ac:dyDescent="0.25">
      <c r="A529" s="4"/>
      <c r="B529" s="302"/>
      <c r="C529" s="354"/>
      <c r="R529" s="4"/>
      <c r="S529" s="354"/>
      <c r="T529" s="302"/>
      <c r="U529" s="4"/>
    </row>
    <row r="530" spans="1:21" ht="12.6" customHeight="1" x14ac:dyDescent="0.25">
      <c r="A530" s="4"/>
      <c r="B530" s="302"/>
      <c r="C530" s="354"/>
      <c r="R530" s="4"/>
      <c r="S530" s="354"/>
      <c r="T530" s="302"/>
      <c r="U530" s="4"/>
    </row>
    <row r="531" spans="1:21" ht="12.6" customHeight="1" x14ac:dyDescent="0.25">
      <c r="A531" s="4"/>
      <c r="B531" s="302"/>
      <c r="C531" s="354"/>
      <c r="R531" s="4"/>
      <c r="S531" s="354"/>
      <c r="T531" s="302"/>
      <c r="U531" s="4"/>
    </row>
    <row r="532" spans="1:21" ht="12.6" customHeight="1" x14ac:dyDescent="0.25">
      <c r="A532" s="4"/>
      <c r="B532" s="302"/>
      <c r="C532" s="354"/>
      <c r="R532" s="4"/>
      <c r="S532" s="354"/>
      <c r="T532" s="302"/>
      <c r="U532" s="4"/>
    </row>
    <row r="533" spans="1:21" ht="12.6" customHeight="1" x14ac:dyDescent="0.25">
      <c r="A533" s="4"/>
      <c r="B533" s="302"/>
      <c r="C533" s="354"/>
      <c r="R533" s="4"/>
      <c r="S533" s="354"/>
      <c r="T533" s="302"/>
      <c r="U533" s="4"/>
    </row>
    <row r="534" spans="1:21" ht="12.6" customHeight="1" x14ac:dyDescent="0.25">
      <c r="A534" s="4"/>
      <c r="B534" s="302"/>
      <c r="C534" s="354"/>
      <c r="R534" s="4"/>
      <c r="S534" s="354"/>
      <c r="T534" s="302"/>
      <c r="U534" s="4"/>
    </row>
    <row r="535" spans="1:21" ht="12.6" customHeight="1" x14ac:dyDescent="0.25">
      <c r="A535" s="4"/>
      <c r="B535" s="302"/>
      <c r="C535" s="354"/>
      <c r="R535" s="4"/>
      <c r="S535" s="354"/>
      <c r="T535" s="302"/>
      <c r="U535" s="4"/>
    </row>
    <row r="536" spans="1:21" ht="12.6" customHeight="1" x14ac:dyDescent="0.25">
      <c r="A536" s="4"/>
      <c r="B536" s="302"/>
      <c r="C536" s="354"/>
      <c r="R536" s="4"/>
      <c r="S536" s="354"/>
      <c r="T536" s="302"/>
      <c r="U536" s="4"/>
    </row>
    <row r="537" spans="1:21" ht="12.6" customHeight="1" x14ac:dyDescent="0.25">
      <c r="A537" s="4"/>
      <c r="B537" s="302"/>
      <c r="C537" s="354"/>
      <c r="R537" s="4"/>
      <c r="S537" s="354"/>
      <c r="T537" s="302"/>
      <c r="U537" s="4"/>
    </row>
    <row r="538" spans="1:21" ht="12.6" customHeight="1" x14ac:dyDescent="0.25">
      <c r="A538" s="4"/>
      <c r="B538" s="302"/>
      <c r="C538" s="354"/>
      <c r="R538" s="4"/>
      <c r="S538" s="354"/>
      <c r="T538" s="302"/>
      <c r="U538" s="4"/>
    </row>
    <row r="539" spans="1:21" ht="12.6" customHeight="1" x14ac:dyDescent="0.25">
      <c r="A539" s="4"/>
      <c r="B539" s="302"/>
      <c r="C539" s="354"/>
      <c r="R539" s="4"/>
      <c r="S539" s="354"/>
      <c r="T539" s="302"/>
      <c r="U539" s="4"/>
    </row>
    <row r="540" spans="1:21" ht="12.6" customHeight="1" x14ac:dyDescent="0.25">
      <c r="A540" s="4"/>
      <c r="B540" s="302"/>
      <c r="C540" s="354"/>
      <c r="R540" s="4"/>
      <c r="S540" s="354"/>
      <c r="T540" s="302"/>
      <c r="U540" s="4"/>
    </row>
    <row r="541" spans="1:21" ht="12.6" customHeight="1" x14ac:dyDescent="0.25">
      <c r="A541" s="4"/>
      <c r="B541" s="302"/>
      <c r="C541" s="354"/>
      <c r="R541" s="4"/>
      <c r="S541" s="354"/>
      <c r="T541" s="302"/>
      <c r="U541" s="4"/>
    </row>
    <row r="542" spans="1:21" ht="12.6" customHeight="1" x14ac:dyDescent="0.25">
      <c r="A542" s="4"/>
      <c r="B542" s="302"/>
      <c r="C542" s="354"/>
      <c r="R542" s="4"/>
      <c r="S542" s="354"/>
      <c r="T542" s="302"/>
      <c r="U542" s="4"/>
    </row>
    <row r="543" spans="1:21" ht="12.6" customHeight="1" x14ac:dyDescent="0.25">
      <c r="A543" s="4"/>
      <c r="B543" s="302"/>
      <c r="C543" s="354"/>
      <c r="R543" s="4"/>
      <c r="S543" s="354"/>
      <c r="T543" s="302"/>
      <c r="U543" s="4"/>
    </row>
    <row r="544" spans="1:21" ht="12.6" customHeight="1" x14ac:dyDescent="0.25">
      <c r="A544" s="4"/>
      <c r="B544" s="302"/>
      <c r="C544" s="354"/>
      <c r="R544" s="4"/>
      <c r="S544" s="354"/>
      <c r="T544" s="302"/>
      <c r="U544" s="4"/>
    </row>
    <row r="545" spans="1:21" ht="12.6" customHeight="1" x14ac:dyDescent="0.25">
      <c r="A545" s="4"/>
      <c r="B545" s="302"/>
      <c r="C545" s="354"/>
      <c r="R545" s="4"/>
      <c r="S545" s="354"/>
      <c r="T545" s="302"/>
      <c r="U545" s="4"/>
    </row>
    <row r="546" spans="1:21" ht="12.6" customHeight="1" x14ac:dyDescent="0.25">
      <c r="A546" s="4"/>
      <c r="B546" s="302"/>
      <c r="C546" s="354"/>
      <c r="R546" s="4"/>
      <c r="S546" s="354"/>
      <c r="T546" s="302"/>
      <c r="U546" s="4"/>
    </row>
    <row r="547" spans="1:21" ht="12.6" customHeight="1" x14ac:dyDescent="0.25">
      <c r="A547" s="4"/>
      <c r="B547" s="302"/>
      <c r="C547" s="354"/>
      <c r="R547" s="4"/>
      <c r="S547" s="354"/>
      <c r="T547" s="302"/>
      <c r="U547" s="4"/>
    </row>
    <row r="548" spans="1:21" ht="12.6" customHeight="1" x14ac:dyDescent="0.25">
      <c r="A548" s="4"/>
      <c r="B548" s="302"/>
      <c r="C548" s="354"/>
      <c r="R548" s="4"/>
      <c r="S548" s="354"/>
      <c r="T548" s="302"/>
      <c r="U548" s="4"/>
    </row>
    <row r="549" spans="1:21" ht="12.6" customHeight="1" x14ac:dyDescent="0.25">
      <c r="A549" s="4"/>
      <c r="B549" s="302"/>
      <c r="C549" s="354"/>
      <c r="R549" s="4"/>
      <c r="S549" s="354"/>
      <c r="T549" s="302"/>
      <c r="U549" s="4"/>
    </row>
    <row r="550" spans="1:21" ht="12.6" customHeight="1" x14ac:dyDescent="0.25">
      <c r="A550" s="4"/>
      <c r="B550" s="302"/>
      <c r="C550" s="354"/>
      <c r="R550" s="4"/>
      <c r="S550" s="354"/>
      <c r="T550" s="302"/>
      <c r="U550" s="4"/>
    </row>
    <row r="551" spans="1:21" ht="12.6" customHeight="1" x14ac:dyDescent="0.25">
      <c r="A551" s="4"/>
      <c r="B551" s="302"/>
      <c r="C551" s="354"/>
      <c r="R551" s="4"/>
      <c r="S551" s="354"/>
      <c r="T551" s="302"/>
      <c r="U551" s="4"/>
    </row>
    <row r="552" spans="1:21" ht="12.6" customHeight="1" x14ac:dyDescent="0.25">
      <c r="A552" s="4"/>
      <c r="B552" s="302"/>
      <c r="C552" s="354"/>
      <c r="R552" s="4"/>
      <c r="S552" s="354"/>
      <c r="T552" s="302"/>
      <c r="U552" s="4"/>
    </row>
    <row r="553" spans="1:21" ht="12.6" customHeight="1" x14ac:dyDescent="0.25">
      <c r="A553" s="4"/>
      <c r="B553" s="302"/>
      <c r="C553" s="354"/>
      <c r="R553" s="4"/>
      <c r="S553" s="354"/>
      <c r="T553" s="302"/>
      <c r="U553" s="4"/>
    </row>
    <row r="554" spans="1:21" ht="12.6" customHeight="1" x14ac:dyDescent="0.25">
      <c r="A554" s="4"/>
      <c r="B554" s="302"/>
      <c r="C554" s="354"/>
      <c r="R554" s="4"/>
      <c r="S554" s="354"/>
      <c r="T554" s="302"/>
      <c r="U554" s="4"/>
    </row>
    <row r="555" spans="1:21" ht="12.6" customHeight="1" x14ac:dyDescent="0.25">
      <c r="A555" s="4"/>
      <c r="B555" s="302"/>
      <c r="C555" s="354"/>
      <c r="R555" s="4"/>
      <c r="S555" s="354"/>
      <c r="T555" s="302"/>
      <c r="U555" s="4"/>
    </row>
    <row r="556" spans="1:21" ht="12.6" customHeight="1" x14ac:dyDescent="0.25">
      <c r="A556" s="4"/>
      <c r="B556" s="302"/>
      <c r="C556" s="354"/>
      <c r="R556" s="4"/>
      <c r="S556" s="354"/>
      <c r="T556" s="302"/>
      <c r="U556" s="4"/>
    </row>
    <row r="557" spans="1:21" ht="12.6" customHeight="1" x14ac:dyDescent="0.25">
      <c r="A557" s="4"/>
      <c r="B557" s="302"/>
      <c r="C557" s="354"/>
      <c r="R557" s="4"/>
      <c r="S557" s="354"/>
      <c r="T557" s="302"/>
      <c r="U557" s="4"/>
    </row>
    <row r="558" spans="1:21" ht="12.6" customHeight="1" x14ac:dyDescent="0.25">
      <c r="A558" s="4"/>
      <c r="B558" s="302"/>
      <c r="C558" s="354"/>
      <c r="R558" s="4"/>
      <c r="S558" s="354"/>
      <c r="T558" s="302"/>
      <c r="U558" s="4"/>
    </row>
    <row r="559" spans="1:21" ht="12.6" customHeight="1" x14ac:dyDescent="0.25">
      <c r="A559" s="4"/>
      <c r="B559" s="302"/>
      <c r="C559" s="354"/>
      <c r="R559" s="4"/>
      <c r="S559" s="354"/>
      <c r="T559" s="302"/>
      <c r="U559" s="4"/>
    </row>
    <row r="560" spans="1:21" ht="12.6" customHeight="1" x14ac:dyDescent="0.25">
      <c r="A560" s="4"/>
      <c r="B560" s="302"/>
      <c r="C560" s="354"/>
      <c r="R560" s="4"/>
      <c r="S560" s="354"/>
      <c r="T560" s="302"/>
      <c r="U560" s="4"/>
    </row>
    <row r="561" spans="1:21" ht="12.6" customHeight="1" x14ac:dyDescent="0.25">
      <c r="A561" s="4"/>
      <c r="B561" s="302"/>
      <c r="C561" s="354"/>
      <c r="R561" s="4"/>
      <c r="S561" s="354"/>
      <c r="T561" s="302"/>
      <c r="U561" s="4"/>
    </row>
    <row r="562" spans="1:21" ht="12.6" customHeight="1" x14ac:dyDescent="0.25">
      <c r="A562" s="4"/>
      <c r="B562" s="302"/>
      <c r="C562" s="354"/>
      <c r="R562" s="4"/>
      <c r="S562" s="354"/>
      <c r="T562" s="302"/>
      <c r="U562" s="4"/>
    </row>
    <row r="563" spans="1:21" ht="12.6" customHeight="1" x14ac:dyDescent="0.25">
      <c r="A563" s="4"/>
      <c r="B563" s="302"/>
      <c r="C563" s="354"/>
      <c r="R563" s="4"/>
      <c r="S563" s="354"/>
      <c r="T563" s="302"/>
      <c r="U563" s="4"/>
    </row>
    <row r="564" spans="1:21" ht="12.6" customHeight="1" x14ac:dyDescent="0.25">
      <c r="A564" s="4"/>
      <c r="B564" s="302"/>
      <c r="C564" s="354"/>
      <c r="R564" s="4"/>
      <c r="S564" s="354"/>
      <c r="T564" s="302"/>
      <c r="U564" s="4"/>
    </row>
    <row r="565" spans="1:21" ht="12.6" customHeight="1" x14ac:dyDescent="0.25">
      <c r="A565" s="4"/>
      <c r="B565" s="302"/>
      <c r="C565" s="354"/>
      <c r="R565" s="4"/>
      <c r="S565" s="354"/>
      <c r="T565" s="302"/>
      <c r="U565" s="4"/>
    </row>
    <row r="566" spans="1:21" ht="12.6" customHeight="1" x14ac:dyDescent="0.25">
      <c r="A566" s="4"/>
      <c r="B566" s="302"/>
      <c r="C566" s="354"/>
      <c r="R566" s="4"/>
      <c r="S566" s="354"/>
      <c r="T566" s="302"/>
      <c r="U566" s="4"/>
    </row>
    <row r="567" spans="1:21" ht="12.6" customHeight="1" x14ac:dyDescent="0.25">
      <c r="A567" s="4"/>
      <c r="B567" s="302"/>
      <c r="C567" s="354"/>
      <c r="R567" s="4"/>
      <c r="S567" s="354"/>
      <c r="T567" s="302"/>
      <c r="U567" s="4"/>
    </row>
    <row r="568" spans="1:21" ht="12.6" customHeight="1" x14ac:dyDescent="0.25">
      <c r="A568" s="4"/>
      <c r="B568" s="302"/>
      <c r="C568" s="354"/>
      <c r="R568" s="4"/>
      <c r="S568" s="354"/>
      <c r="T568" s="302"/>
      <c r="U568" s="4"/>
    </row>
    <row r="569" spans="1:21" ht="12.6" customHeight="1" x14ac:dyDescent="0.25">
      <c r="A569" s="4"/>
      <c r="B569" s="302"/>
      <c r="C569" s="354"/>
      <c r="R569" s="4"/>
      <c r="S569" s="354"/>
      <c r="T569" s="302"/>
      <c r="U569" s="4"/>
    </row>
    <row r="570" spans="1:21" ht="12.6" customHeight="1" x14ac:dyDescent="0.25">
      <c r="A570" s="4"/>
      <c r="B570" s="302"/>
      <c r="C570" s="354"/>
      <c r="R570" s="4"/>
      <c r="S570" s="354"/>
      <c r="T570" s="302"/>
      <c r="U570" s="4"/>
    </row>
    <row r="571" spans="1:21" ht="12.6" customHeight="1" x14ac:dyDescent="0.25">
      <c r="A571" s="4"/>
      <c r="B571" s="302"/>
      <c r="C571" s="354"/>
      <c r="R571" s="4"/>
      <c r="S571" s="354"/>
      <c r="T571" s="302"/>
      <c r="U571" s="4"/>
    </row>
    <row r="572" spans="1:21" ht="12.6" customHeight="1" x14ac:dyDescent="0.25">
      <c r="A572" s="4"/>
      <c r="B572" s="302"/>
      <c r="C572" s="354"/>
      <c r="R572" s="4"/>
      <c r="S572" s="354"/>
      <c r="T572" s="302"/>
      <c r="U572" s="4"/>
    </row>
    <row r="573" spans="1:21" ht="12.6" customHeight="1" x14ac:dyDescent="0.25">
      <c r="A573" s="4"/>
      <c r="B573" s="302"/>
      <c r="C573" s="354"/>
      <c r="R573" s="4"/>
      <c r="S573" s="354"/>
      <c r="T573" s="302"/>
      <c r="U573" s="4"/>
    </row>
    <row r="574" spans="1:21" ht="12.6" customHeight="1" x14ac:dyDescent="0.25">
      <c r="A574" s="4"/>
      <c r="B574" s="302"/>
      <c r="C574" s="354"/>
      <c r="R574" s="4"/>
      <c r="S574" s="354"/>
      <c r="T574" s="302"/>
      <c r="U574" s="4"/>
    </row>
    <row r="575" spans="1:21" ht="12.6" customHeight="1" x14ac:dyDescent="0.25">
      <c r="A575" s="4"/>
      <c r="B575" s="302"/>
      <c r="C575" s="354"/>
      <c r="R575" s="4"/>
      <c r="S575" s="354"/>
      <c r="T575" s="302"/>
      <c r="U575" s="4"/>
    </row>
    <row r="576" spans="1:21" ht="12.6" customHeight="1" x14ac:dyDescent="0.25">
      <c r="A576" s="4"/>
      <c r="B576" s="302"/>
      <c r="C576" s="354"/>
      <c r="R576" s="4"/>
      <c r="S576" s="354"/>
      <c r="T576" s="302"/>
      <c r="U576" s="4"/>
    </row>
    <row r="577" spans="1:21" ht="12.6" customHeight="1" x14ac:dyDescent="0.25">
      <c r="A577" s="4"/>
      <c r="B577" s="302"/>
      <c r="C577" s="354"/>
      <c r="R577" s="4"/>
      <c r="S577" s="354"/>
      <c r="T577" s="302"/>
      <c r="U577" s="4"/>
    </row>
    <row r="578" spans="1:21" ht="12.6" customHeight="1" x14ac:dyDescent="0.25">
      <c r="A578" s="4"/>
      <c r="B578" s="302"/>
      <c r="C578" s="354"/>
      <c r="R578" s="4"/>
      <c r="S578" s="354"/>
      <c r="T578" s="302"/>
      <c r="U578" s="4"/>
    </row>
    <row r="579" spans="1:21" ht="12.6" customHeight="1" x14ac:dyDescent="0.25">
      <c r="A579" s="4"/>
      <c r="B579" s="302"/>
      <c r="C579" s="354"/>
      <c r="R579" s="4"/>
      <c r="S579" s="354"/>
      <c r="T579" s="302"/>
      <c r="U579" s="4"/>
    </row>
    <row r="580" spans="1:21" ht="12.6" customHeight="1" x14ac:dyDescent="0.25">
      <c r="A580" s="4"/>
      <c r="B580" s="302"/>
      <c r="C580" s="354"/>
      <c r="R580" s="4"/>
      <c r="S580" s="354"/>
      <c r="T580" s="302"/>
      <c r="U580" s="4"/>
    </row>
    <row r="581" spans="1:21" ht="12.6" customHeight="1" x14ac:dyDescent="0.25">
      <c r="A581" s="4"/>
      <c r="B581" s="302"/>
      <c r="C581" s="354"/>
      <c r="R581" s="4"/>
      <c r="S581" s="354"/>
      <c r="T581" s="302"/>
      <c r="U581" s="4"/>
    </row>
    <row r="582" spans="1:21" ht="12.6" customHeight="1" x14ac:dyDescent="0.25">
      <c r="A582" s="4"/>
      <c r="B582" s="302"/>
      <c r="C582" s="354"/>
      <c r="R582" s="4"/>
      <c r="S582" s="354"/>
      <c r="T582" s="302"/>
      <c r="U582" s="4"/>
    </row>
    <row r="583" spans="1:21" ht="12.6" customHeight="1" x14ac:dyDescent="0.25">
      <c r="A583" s="4"/>
      <c r="B583" s="302"/>
      <c r="C583" s="354"/>
      <c r="R583" s="4"/>
      <c r="S583" s="354"/>
      <c r="T583" s="302"/>
      <c r="U583" s="4"/>
    </row>
    <row r="584" spans="1:21" ht="12.6" customHeight="1" x14ac:dyDescent="0.25">
      <c r="A584" s="4"/>
      <c r="B584" s="302"/>
      <c r="C584" s="354"/>
      <c r="R584" s="4"/>
      <c r="S584" s="354"/>
      <c r="T584" s="302"/>
      <c r="U584" s="4"/>
    </row>
    <row r="585" spans="1:21" ht="12.6" customHeight="1" x14ac:dyDescent="0.25">
      <c r="A585" s="4"/>
      <c r="B585" s="302"/>
      <c r="C585" s="354"/>
      <c r="R585" s="4"/>
      <c r="S585" s="354"/>
      <c r="T585" s="302"/>
      <c r="U585" s="4"/>
    </row>
    <row r="586" spans="1:21" ht="12.6" customHeight="1" x14ac:dyDescent="0.25">
      <c r="A586" s="4"/>
      <c r="B586" s="302"/>
      <c r="C586" s="354"/>
      <c r="R586" s="4"/>
      <c r="S586" s="354"/>
      <c r="T586" s="302"/>
      <c r="U586" s="4"/>
    </row>
    <row r="587" spans="1:21" ht="12.6" customHeight="1" x14ac:dyDescent="0.25">
      <c r="A587" s="4"/>
      <c r="B587" s="302"/>
      <c r="C587" s="354"/>
      <c r="R587" s="4"/>
      <c r="S587" s="354"/>
      <c r="T587" s="302"/>
      <c r="U587" s="4"/>
    </row>
    <row r="588" spans="1:21" ht="12.6" customHeight="1" x14ac:dyDescent="0.25">
      <c r="A588" s="4"/>
      <c r="B588" s="302"/>
      <c r="C588" s="354"/>
      <c r="R588" s="4"/>
      <c r="S588" s="354"/>
      <c r="T588" s="302"/>
      <c r="U588" s="4"/>
    </row>
    <row r="589" spans="1:21" ht="12.6" customHeight="1" x14ac:dyDescent="0.25">
      <c r="A589" s="4"/>
      <c r="B589" s="302"/>
      <c r="C589" s="354"/>
      <c r="R589" s="4"/>
      <c r="S589" s="354"/>
      <c r="T589" s="302"/>
      <c r="U589" s="4"/>
    </row>
    <row r="590" spans="1:21" ht="12.6" customHeight="1" x14ac:dyDescent="0.25">
      <c r="A590" s="4"/>
      <c r="B590" s="302"/>
      <c r="C590" s="354"/>
      <c r="R590" s="4"/>
      <c r="S590" s="354"/>
      <c r="T590" s="302"/>
      <c r="U590" s="4"/>
    </row>
    <row r="591" spans="1:21" ht="12.6" customHeight="1" x14ac:dyDescent="0.25">
      <c r="A591" s="4"/>
      <c r="B591" s="302"/>
      <c r="C591" s="354"/>
      <c r="R591" s="4"/>
      <c r="S591" s="354"/>
      <c r="T591" s="302"/>
      <c r="U591" s="4"/>
    </row>
    <row r="592" spans="1:21" ht="12.6" customHeight="1" x14ac:dyDescent="0.25">
      <c r="A592" s="4"/>
      <c r="B592" s="302"/>
      <c r="C592" s="354"/>
      <c r="R592" s="4"/>
      <c r="S592" s="354"/>
      <c r="T592" s="302"/>
      <c r="U592" s="4"/>
    </row>
    <row r="593" spans="1:21" ht="12.6" customHeight="1" x14ac:dyDescent="0.25">
      <c r="A593" s="4"/>
      <c r="B593" s="302"/>
      <c r="C593" s="354"/>
      <c r="R593" s="4"/>
      <c r="S593" s="354"/>
      <c r="T593" s="302"/>
      <c r="U593" s="4"/>
    </row>
    <row r="594" spans="1:21" ht="12.6" customHeight="1" x14ac:dyDescent="0.25">
      <c r="A594" s="4"/>
      <c r="B594" s="302"/>
      <c r="C594" s="354"/>
      <c r="R594" s="4"/>
      <c r="S594" s="354"/>
      <c r="T594" s="302"/>
      <c r="U594" s="4"/>
    </row>
    <row r="595" spans="1:21" ht="12.6" customHeight="1" x14ac:dyDescent="0.25">
      <c r="A595" s="4"/>
      <c r="B595" s="302"/>
      <c r="C595" s="354"/>
      <c r="R595" s="4"/>
      <c r="S595" s="354"/>
      <c r="T595" s="302"/>
      <c r="U595" s="4"/>
    </row>
    <row r="596" spans="1:21" ht="12.6" customHeight="1" x14ac:dyDescent="0.25">
      <c r="A596" s="4"/>
      <c r="B596" s="302"/>
      <c r="C596" s="354"/>
      <c r="R596" s="4"/>
      <c r="S596" s="354"/>
      <c r="T596" s="302"/>
      <c r="U596" s="4"/>
    </row>
    <row r="597" spans="1:21" ht="12.6" customHeight="1" x14ac:dyDescent="0.25">
      <c r="A597" s="4"/>
      <c r="B597" s="302"/>
      <c r="C597" s="354"/>
      <c r="R597" s="4"/>
      <c r="S597" s="354"/>
      <c r="T597" s="302"/>
      <c r="U597" s="4"/>
    </row>
    <row r="598" spans="1:21" ht="12.6" customHeight="1" x14ac:dyDescent="0.25">
      <c r="A598" s="4"/>
      <c r="B598" s="302"/>
      <c r="C598" s="354"/>
      <c r="R598" s="4"/>
      <c r="S598" s="354"/>
      <c r="T598" s="302"/>
      <c r="U598" s="4"/>
    </row>
    <row r="599" spans="1:21" ht="12.6" customHeight="1" x14ac:dyDescent="0.25">
      <c r="A599" s="4"/>
      <c r="B599" s="302"/>
      <c r="C599" s="354"/>
      <c r="R599" s="4"/>
      <c r="S599" s="354"/>
      <c r="T599" s="302"/>
      <c r="U599" s="4"/>
    </row>
    <row r="600" spans="1:21" ht="12.6" customHeight="1" x14ac:dyDescent="0.25">
      <c r="A600" s="4"/>
      <c r="B600" s="302"/>
      <c r="C600" s="354"/>
      <c r="R600" s="4"/>
      <c r="S600" s="354"/>
      <c r="T600" s="302"/>
      <c r="U600" s="4"/>
    </row>
    <row r="601" spans="1:21" ht="12.6" customHeight="1" x14ac:dyDescent="0.25">
      <c r="A601" s="4"/>
      <c r="B601" s="302"/>
      <c r="C601" s="354"/>
      <c r="R601" s="4"/>
      <c r="S601" s="354"/>
      <c r="T601" s="302"/>
      <c r="U601" s="4"/>
    </row>
    <row r="602" spans="1:21" ht="12.6" customHeight="1" x14ac:dyDescent="0.25">
      <c r="A602" s="4"/>
      <c r="B602" s="302"/>
      <c r="C602" s="354"/>
      <c r="R602" s="4"/>
      <c r="S602" s="354"/>
      <c r="T602" s="302"/>
      <c r="U602" s="4"/>
    </row>
    <row r="603" spans="1:21" ht="12.6" customHeight="1" x14ac:dyDescent="0.25">
      <c r="A603" s="4"/>
      <c r="B603" s="302"/>
      <c r="C603" s="354"/>
      <c r="R603" s="4"/>
      <c r="S603" s="354"/>
      <c r="T603" s="302"/>
      <c r="U603" s="4"/>
    </row>
    <row r="604" spans="1:21" ht="12.6" customHeight="1" x14ac:dyDescent="0.25">
      <c r="A604" s="4"/>
      <c r="B604" s="302"/>
      <c r="C604" s="354"/>
      <c r="R604" s="4"/>
      <c r="S604" s="354"/>
      <c r="T604" s="302"/>
      <c r="U604" s="4"/>
    </row>
    <row r="605" spans="1:21" ht="12.6" customHeight="1" x14ac:dyDescent="0.25">
      <c r="A605" s="4"/>
      <c r="B605" s="302"/>
      <c r="C605" s="354"/>
      <c r="R605" s="4"/>
      <c r="S605" s="354"/>
      <c r="T605" s="302"/>
      <c r="U605" s="4"/>
    </row>
    <row r="606" spans="1:21" ht="12.6" customHeight="1" x14ac:dyDescent="0.25">
      <c r="A606" s="4"/>
      <c r="B606" s="302"/>
      <c r="C606" s="354"/>
      <c r="R606" s="4"/>
      <c r="S606" s="354"/>
      <c r="T606" s="302"/>
      <c r="U606" s="4"/>
    </row>
    <row r="607" spans="1:21" ht="12.6" customHeight="1" x14ac:dyDescent="0.25">
      <c r="A607" s="4"/>
      <c r="B607" s="302"/>
      <c r="C607" s="354"/>
      <c r="R607" s="4"/>
      <c r="S607" s="354"/>
      <c r="T607" s="302"/>
      <c r="U607" s="4"/>
    </row>
    <row r="608" spans="1:21" ht="12.6" customHeight="1" x14ac:dyDescent="0.25">
      <c r="A608" s="4"/>
      <c r="B608" s="302"/>
      <c r="C608" s="354"/>
      <c r="R608" s="4"/>
      <c r="S608" s="354"/>
      <c r="T608" s="302"/>
      <c r="U608" s="4"/>
    </row>
    <row r="609" spans="1:21" ht="12.6" customHeight="1" x14ac:dyDescent="0.25">
      <c r="A609" s="4"/>
      <c r="B609" s="302"/>
      <c r="C609" s="354"/>
      <c r="R609" s="4"/>
      <c r="S609" s="354"/>
      <c r="T609" s="302"/>
      <c r="U609" s="4"/>
    </row>
    <row r="610" spans="1:21" ht="12.6" customHeight="1" x14ac:dyDescent="0.25">
      <c r="A610" s="4"/>
      <c r="B610" s="302"/>
      <c r="C610" s="354"/>
      <c r="R610" s="4"/>
      <c r="S610" s="354"/>
      <c r="T610" s="302"/>
      <c r="U610" s="4"/>
    </row>
    <row r="611" spans="1:21" ht="12.6" customHeight="1" x14ac:dyDescent="0.25">
      <c r="A611" s="4"/>
      <c r="B611" s="302"/>
      <c r="C611" s="354"/>
      <c r="R611" s="4"/>
      <c r="S611" s="354"/>
      <c r="T611" s="302"/>
      <c r="U611" s="4"/>
    </row>
    <row r="612" spans="1:21" ht="12.6" customHeight="1" x14ac:dyDescent="0.25">
      <c r="A612" s="4"/>
      <c r="B612" s="302"/>
      <c r="C612" s="354"/>
      <c r="R612" s="4"/>
      <c r="S612" s="354"/>
      <c r="T612" s="302"/>
      <c r="U612" s="4"/>
    </row>
    <row r="613" spans="1:21" ht="12.6" customHeight="1" x14ac:dyDescent="0.25">
      <c r="A613" s="4"/>
      <c r="B613" s="302"/>
      <c r="C613" s="354"/>
      <c r="R613" s="4"/>
      <c r="S613" s="354"/>
      <c r="T613" s="302"/>
      <c r="U613" s="4"/>
    </row>
  </sheetData>
  <mergeCells count="21">
    <mergeCell ref="A7:A8"/>
    <mergeCell ref="D7:D8"/>
    <mergeCell ref="E7:E8"/>
    <mergeCell ref="F7:F8"/>
    <mergeCell ref="G7:G8"/>
    <mergeCell ref="U7:U8"/>
    <mergeCell ref="M7:M8"/>
    <mergeCell ref="B5:B8"/>
    <mergeCell ref="D5:J6"/>
    <mergeCell ref="K5:O6"/>
    <mergeCell ref="T5:T8"/>
    <mergeCell ref="P6:Q6"/>
    <mergeCell ref="H7:H8"/>
    <mergeCell ref="I7:I8"/>
    <mergeCell ref="J7:J8"/>
    <mergeCell ref="K7:K8"/>
    <mergeCell ref="L7:L8"/>
    <mergeCell ref="N7:N8"/>
    <mergeCell ref="O7:O8"/>
    <mergeCell ref="P7:Q7"/>
    <mergeCell ref="R7:R8"/>
  </mergeCells>
  <phoneticPr fontId="0" type="noConversion"/>
  <pageMargins left="0.6692913385826772" right="0.5" top="0.78740157480314965" bottom="0.78740157480314965" header="0" footer="0"/>
  <pageSetup paperSize="9" scale="75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2"/>
  <sheetViews>
    <sheetView zoomScale="85" zoomScaleNormal="85" workbookViewId="0">
      <selection activeCell="F3" sqref="F3"/>
    </sheetView>
  </sheetViews>
  <sheetFormatPr defaultColWidth="9.140625" defaultRowHeight="12.6" customHeight="1" x14ac:dyDescent="0.2"/>
  <cols>
    <col min="1" max="1" width="27.7109375" style="2" customWidth="1"/>
    <col min="2" max="7" width="14.42578125" style="2" customWidth="1"/>
    <col min="8" max="12" width="16.28515625" style="2" customWidth="1"/>
    <col min="13" max="13" width="28.85546875" style="2" customWidth="1"/>
    <col min="14" max="16384" width="9.140625" style="2"/>
  </cols>
  <sheetData>
    <row r="1" spans="1:13" s="97" customFormat="1" ht="14.1" customHeight="1" x14ac:dyDescent="0.25">
      <c r="A1" s="367" t="s">
        <v>1102</v>
      </c>
      <c r="B1" s="96"/>
      <c r="C1" s="96"/>
      <c r="D1" s="96"/>
      <c r="E1" s="96"/>
      <c r="F1" s="96"/>
      <c r="H1" s="367" t="s">
        <v>1103</v>
      </c>
      <c r="I1" s="96"/>
      <c r="J1" s="96"/>
      <c r="K1" s="98"/>
      <c r="L1" s="98"/>
      <c r="M1" s="98"/>
    </row>
    <row r="2" spans="1:13" s="97" customFormat="1" ht="12" customHeight="1" x14ac:dyDescent="0.25">
      <c r="A2" s="100"/>
      <c r="B2" s="96"/>
      <c r="C2" s="96"/>
      <c r="D2" s="96"/>
      <c r="E2" s="96"/>
      <c r="F2" s="96"/>
      <c r="G2" s="100"/>
      <c r="H2" s="96"/>
      <c r="I2" s="96"/>
      <c r="J2" s="96"/>
      <c r="K2" s="98"/>
      <c r="L2" s="98"/>
      <c r="M2" s="98"/>
    </row>
    <row r="3" spans="1:13" ht="12" customHeight="1" x14ac:dyDescent="0.25">
      <c r="A3" s="214"/>
      <c r="B3" s="102"/>
      <c r="C3" s="102"/>
      <c r="D3" s="102"/>
      <c r="E3" s="102"/>
      <c r="F3" s="25"/>
      <c r="G3" s="25"/>
      <c r="H3" s="25"/>
      <c r="I3" s="25"/>
      <c r="J3" s="25"/>
      <c r="K3" s="25"/>
      <c r="L3" s="25"/>
      <c r="M3" s="214"/>
    </row>
    <row r="4" spans="1:13" s="4" customFormat="1" ht="12.6" customHeight="1" thickBot="1" x14ac:dyDescent="0.25">
      <c r="A4" s="368" t="s">
        <v>3</v>
      </c>
      <c r="B4" s="349"/>
      <c r="C4" s="349"/>
      <c r="D4" s="349"/>
      <c r="E4" s="349"/>
      <c r="F4" s="349"/>
      <c r="G4" s="349"/>
      <c r="H4" s="369"/>
      <c r="I4" s="349"/>
      <c r="K4" s="116"/>
      <c r="L4" s="116"/>
      <c r="M4" s="370" t="s">
        <v>4</v>
      </c>
    </row>
    <row r="5" spans="1:13" s="4" customFormat="1" ht="16.149999999999999" customHeight="1" thickTop="1" x14ac:dyDescent="0.2">
      <c r="A5" s="371"/>
      <c r="B5" s="372" t="s">
        <v>1104</v>
      </c>
      <c r="C5" s="372" t="s">
        <v>1105</v>
      </c>
      <c r="D5" s="372" t="s">
        <v>1106</v>
      </c>
      <c r="E5" s="372" t="s">
        <v>1107</v>
      </c>
      <c r="F5" s="373" t="s">
        <v>1108</v>
      </c>
      <c r="G5" s="374" t="s">
        <v>1109</v>
      </c>
      <c r="H5" s="375" t="s">
        <v>1110</v>
      </c>
      <c r="I5" s="372" t="s">
        <v>1111</v>
      </c>
      <c r="J5" s="372" t="s">
        <v>1112</v>
      </c>
      <c r="K5" s="376" t="s">
        <v>1113</v>
      </c>
      <c r="L5" s="888" t="s">
        <v>1114</v>
      </c>
      <c r="M5" s="371"/>
    </row>
    <row r="6" spans="1:13" s="4" customFormat="1" ht="12" x14ac:dyDescent="0.2">
      <c r="A6" s="377"/>
      <c r="B6" s="378" t="s">
        <v>1115</v>
      </c>
      <c r="C6" s="378" t="s">
        <v>1116</v>
      </c>
      <c r="D6" s="378" t="s">
        <v>1117</v>
      </c>
      <c r="E6" s="378" t="s">
        <v>1118</v>
      </c>
      <c r="F6" s="379" t="s">
        <v>1119</v>
      </c>
      <c r="G6" s="891" t="s">
        <v>1120</v>
      </c>
      <c r="H6" s="380" t="s">
        <v>1121</v>
      </c>
      <c r="I6" s="378" t="s">
        <v>1122</v>
      </c>
      <c r="J6" s="378" t="s">
        <v>1123</v>
      </c>
      <c r="K6" s="893" t="s">
        <v>1124</v>
      </c>
      <c r="L6" s="889"/>
      <c r="M6" s="377"/>
    </row>
    <row r="7" spans="1:13" s="4" customFormat="1" ht="12" x14ac:dyDescent="0.2">
      <c r="A7" s="381" t="s">
        <v>1125</v>
      </c>
      <c r="B7" s="382" t="s">
        <v>1126</v>
      </c>
      <c r="C7" s="382" t="s">
        <v>1127</v>
      </c>
      <c r="D7" s="382" t="s">
        <v>1128</v>
      </c>
      <c r="E7" s="382" t="s">
        <v>1129</v>
      </c>
      <c r="F7" s="383" t="s">
        <v>1130</v>
      </c>
      <c r="G7" s="892"/>
      <c r="H7" s="384" t="s">
        <v>668</v>
      </c>
      <c r="I7" s="382" t="s">
        <v>1131</v>
      </c>
      <c r="J7" s="382" t="s">
        <v>668</v>
      </c>
      <c r="K7" s="894"/>
      <c r="L7" s="890"/>
      <c r="M7" s="381" t="s">
        <v>1132</v>
      </c>
    </row>
    <row r="8" spans="1:13" s="4" customFormat="1" ht="12" x14ac:dyDescent="0.2">
      <c r="A8" s="381"/>
      <c r="B8" s="385" t="s">
        <v>1133</v>
      </c>
      <c r="C8" s="385" t="s">
        <v>1134</v>
      </c>
      <c r="D8" s="385" t="s">
        <v>1135</v>
      </c>
      <c r="E8" s="385" t="s">
        <v>1136</v>
      </c>
      <c r="F8" s="386" t="s">
        <v>1137</v>
      </c>
      <c r="G8" s="895" t="s">
        <v>1138</v>
      </c>
      <c r="H8" s="387" t="s">
        <v>1139</v>
      </c>
      <c r="I8" s="385" t="s">
        <v>1140</v>
      </c>
      <c r="J8" s="385" t="s">
        <v>1139</v>
      </c>
      <c r="K8" s="897" t="s">
        <v>1141</v>
      </c>
      <c r="L8" s="895" t="s">
        <v>15</v>
      </c>
      <c r="M8" s="381"/>
    </row>
    <row r="9" spans="1:13" s="4" customFormat="1" ht="13.9" customHeight="1" thickBot="1" x14ac:dyDescent="0.25">
      <c r="A9" s="388"/>
      <c r="B9" s="389" t="s">
        <v>1142</v>
      </c>
      <c r="C9" s="389" t="s">
        <v>1143</v>
      </c>
      <c r="D9" s="389" t="s">
        <v>1144</v>
      </c>
      <c r="E9" s="389" t="s">
        <v>1145</v>
      </c>
      <c r="F9" s="389" t="s">
        <v>570</v>
      </c>
      <c r="G9" s="896"/>
      <c r="H9" s="390" t="s">
        <v>1146</v>
      </c>
      <c r="I9" s="389" t="s">
        <v>1147</v>
      </c>
      <c r="J9" s="389" t="s">
        <v>669</v>
      </c>
      <c r="K9" s="898"/>
      <c r="L9" s="899"/>
      <c r="M9" s="388"/>
    </row>
    <row r="10" spans="1:13" s="4" customFormat="1" ht="6" customHeight="1" thickTop="1" x14ac:dyDescent="0.2">
      <c r="A10" s="391"/>
      <c r="B10" s="231"/>
      <c r="C10" s="231"/>
      <c r="D10" s="231"/>
      <c r="E10" s="231"/>
      <c r="F10" s="232"/>
      <c r="G10" s="392"/>
      <c r="H10" s="230"/>
      <c r="I10" s="231"/>
      <c r="J10" s="231"/>
      <c r="K10" s="231"/>
      <c r="L10" s="231"/>
      <c r="M10" s="391"/>
    </row>
    <row r="11" spans="1:13" s="4" customFormat="1" ht="11.25" customHeight="1" x14ac:dyDescent="0.2">
      <c r="A11" s="393" t="s">
        <v>1148</v>
      </c>
      <c r="B11" s="328"/>
      <c r="C11" s="328"/>
      <c r="D11" s="328"/>
      <c r="E11" s="328"/>
      <c r="F11" s="306"/>
      <c r="G11" s="394"/>
      <c r="H11" s="327"/>
      <c r="I11" s="328"/>
      <c r="J11" s="328"/>
      <c r="K11" s="328"/>
      <c r="L11" s="328"/>
      <c r="M11" s="393" t="s">
        <v>1149</v>
      </c>
    </row>
    <row r="12" spans="1:13" s="4" customFormat="1" ht="11.25" customHeight="1" x14ac:dyDescent="0.2">
      <c r="A12" s="395" t="s">
        <v>1150</v>
      </c>
      <c r="B12" s="396">
        <v>3812.9618729999997</v>
      </c>
      <c r="C12" s="396">
        <v>591.33953200000008</v>
      </c>
      <c r="D12" s="396">
        <v>1895.3777380000001</v>
      </c>
      <c r="E12" s="396">
        <v>6162.7870009999997</v>
      </c>
      <c r="F12" s="397">
        <v>138.57897</v>
      </c>
      <c r="G12" s="398">
        <v>6371.8065800000004</v>
      </c>
      <c r="H12" s="399">
        <v>11430.816948000002</v>
      </c>
      <c r="I12" s="396">
        <v>39826.482361000002</v>
      </c>
      <c r="J12" s="396">
        <v>8786.6288850000001</v>
      </c>
      <c r="K12" s="396">
        <v>258.23681099999999</v>
      </c>
      <c r="L12" s="396">
        <v>79275.016699</v>
      </c>
      <c r="M12" s="395" t="s">
        <v>1151</v>
      </c>
    </row>
    <row r="13" spans="1:13" s="4" customFormat="1" ht="11.25" customHeight="1" x14ac:dyDescent="0.2">
      <c r="A13" s="395" t="s">
        <v>1152</v>
      </c>
      <c r="B13" s="396">
        <v>2495.085356</v>
      </c>
      <c r="C13" s="396">
        <v>122.031786</v>
      </c>
      <c r="D13" s="396">
        <v>1433.372511</v>
      </c>
      <c r="E13" s="396">
        <v>2339.3241819999998</v>
      </c>
      <c r="F13" s="397">
        <v>47.145961999999997</v>
      </c>
      <c r="G13" s="398">
        <v>3322.657698</v>
      </c>
      <c r="H13" s="399">
        <v>12592.144503000001</v>
      </c>
      <c r="I13" s="396">
        <v>50176.772813999989</v>
      </c>
      <c r="J13" s="396">
        <v>7556.0831850000004</v>
      </c>
      <c r="K13" s="396">
        <v>253.03988000000001</v>
      </c>
      <c r="L13" s="396">
        <v>80337.657876999991</v>
      </c>
      <c r="M13" s="395" t="s">
        <v>1153</v>
      </c>
    </row>
    <row r="14" spans="1:13" s="4" customFormat="1" ht="11.25" customHeight="1" x14ac:dyDescent="0.2">
      <c r="A14" s="400" t="s">
        <v>1154</v>
      </c>
      <c r="B14" s="60">
        <v>107.79146904386414</v>
      </c>
      <c r="C14" s="60">
        <v>103.30474506388579</v>
      </c>
      <c r="D14" s="60">
        <v>92.618808501883763</v>
      </c>
      <c r="E14" s="60">
        <v>97.311920994220586</v>
      </c>
      <c r="F14" s="401">
        <v>95.188806147311041</v>
      </c>
      <c r="G14" s="131">
        <v>100.03820554946086</v>
      </c>
      <c r="H14" s="402">
        <v>97.955362794382609</v>
      </c>
      <c r="I14" s="60">
        <v>105.68074592449936</v>
      </c>
      <c r="J14" s="60">
        <v>106.70042604540046</v>
      </c>
      <c r="K14" s="60">
        <v>107.18372953804275</v>
      </c>
      <c r="L14" s="60">
        <v>103.1756055998668</v>
      </c>
      <c r="M14" s="403" t="s">
        <v>1155</v>
      </c>
    </row>
    <row r="15" spans="1:13" s="4" customFormat="1" ht="11.25" customHeight="1" x14ac:dyDescent="0.2">
      <c r="A15" s="400" t="s">
        <v>1156</v>
      </c>
      <c r="B15" s="60">
        <v>107.41227588781517</v>
      </c>
      <c r="C15" s="60">
        <v>98.458339088687538</v>
      </c>
      <c r="D15" s="60">
        <v>94.138931751836537</v>
      </c>
      <c r="E15" s="60">
        <v>97.953058375719877</v>
      </c>
      <c r="F15" s="401">
        <v>60.405992505812243</v>
      </c>
      <c r="G15" s="131">
        <v>97.620358774978001</v>
      </c>
      <c r="H15" s="402">
        <v>94.556353449259248</v>
      </c>
      <c r="I15" s="60">
        <v>104.04800507601986</v>
      </c>
      <c r="J15" s="60">
        <v>99.985225704716811</v>
      </c>
      <c r="K15" s="60">
        <v>122.69137229099478</v>
      </c>
      <c r="L15" s="60">
        <v>101.50753168244005</v>
      </c>
      <c r="M15" s="403" t="s">
        <v>1157</v>
      </c>
    </row>
    <row r="16" spans="1:13" s="4" customFormat="1" ht="6" customHeight="1" x14ac:dyDescent="0.2">
      <c r="A16" s="395"/>
      <c r="B16" s="65"/>
      <c r="C16" s="65"/>
      <c r="D16" s="65"/>
      <c r="E16" s="65"/>
      <c r="F16" s="155"/>
      <c r="G16" s="82"/>
      <c r="H16" s="152"/>
      <c r="I16" s="65"/>
      <c r="J16" s="65"/>
      <c r="K16" s="65"/>
      <c r="L16" s="65"/>
      <c r="M16" s="395"/>
    </row>
    <row r="17" spans="1:13" s="4" customFormat="1" ht="11.25" customHeight="1" x14ac:dyDescent="0.2">
      <c r="A17" s="393" t="s">
        <v>1158</v>
      </c>
      <c r="B17" s="65"/>
      <c r="C17" s="65"/>
      <c r="D17" s="65"/>
      <c r="E17" s="65"/>
      <c r="F17" s="155"/>
      <c r="G17" s="82"/>
      <c r="H17" s="152"/>
      <c r="I17" s="65"/>
      <c r="J17" s="65"/>
      <c r="K17" s="65"/>
      <c r="L17" s="65"/>
      <c r="M17" s="393" t="s">
        <v>1158</v>
      </c>
    </row>
    <row r="18" spans="1:13" s="4" customFormat="1" ht="11.25" customHeight="1" x14ac:dyDescent="0.2">
      <c r="A18" s="395" t="s">
        <v>1150</v>
      </c>
      <c r="B18" s="65">
        <v>3158.8089140000002</v>
      </c>
      <c r="C18" s="65">
        <v>509.761596</v>
      </c>
      <c r="D18" s="65">
        <v>1033.2131159999999</v>
      </c>
      <c r="E18" s="65">
        <v>1298.353842</v>
      </c>
      <c r="F18" s="155">
        <v>100.35968</v>
      </c>
      <c r="G18" s="82">
        <v>5495.3438660000002</v>
      </c>
      <c r="H18" s="152">
        <v>9280.6107370000009</v>
      </c>
      <c r="I18" s="65">
        <v>26878.188556000001</v>
      </c>
      <c r="J18" s="65">
        <v>4875.3794799999996</v>
      </c>
      <c r="K18" s="65">
        <v>158.05583799999999</v>
      </c>
      <c r="L18" s="65">
        <v>52788.075624999998</v>
      </c>
      <c r="M18" s="395" t="s">
        <v>1151</v>
      </c>
    </row>
    <row r="19" spans="1:13" s="4" customFormat="1" ht="11.25" customHeight="1" x14ac:dyDescent="0.2">
      <c r="A19" s="395" t="s">
        <v>1152</v>
      </c>
      <c r="B19" s="65">
        <v>2291.9730650000001</v>
      </c>
      <c r="C19" s="65">
        <v>112.11200100000001</v>
      </c>
      <c r="D19" s="65">
        <v>1269.0971159999999</v>
      </c>
      <c r="E19" s="65">
        <v>2015.303801</v>
      </c>
      <c r="F19" s="155">
        <v>44.367213999999997</v>
      </c>
      <c r="G19" s="82">
        <v>2846.214007</v>
      </c>
      <c r="H19" s="152">
        <v>11289.911018999999</v>
      </c>
      <c r="I19" s="65">
        <v>43725.596025999999</v>
      </c>
      <c r="J19" s="65">
        <v>6789.9469680000002</v>
      </c>
      <c r="K19" s="65">
        <v>189.14242200000001</v>
      </c>
      <c r="L19" s="65">
        <v>70573.663639000006</v>
      </c>
      <c r="M19" s="395" t="s">
        <v>1153</v>
      </c>
    </row>
    <row r="20" spans="1:13" s="4" customFormat="1" ht="11.25" customHeight="1" x14ac:dyDescent="0.2">
      <c r="A20" s="400" t="s">
        <v>1154</v>
      </c>
      <c r="B20" s="66">
        <v>105.83268217782728</v>
      </c>
      <c r="C20" s="66">
        <v>104.01330858522439</v>
      </c>
      <c r="D20" s="66">
        <v>96.281953233994415</v>
      </c>
      <c r="E20" s="66">
        <v>91.430923570887984</v>
      </c>
      <c r="F20" s="264">
        <v>90.999035131506361</v>
      </c>
      <c r="G20" s="157">
        <v>100.45575481504953</v>
      </c>
      <c r="H20" s="404">
        <v>95.917698377042427</v>
      </c>
      <c r="I20" s="66">
        <v>106.89365477175252</v>
      </c>
      <c r="J20" s="66">
        <v>103.34903300233161</v>
      </c>
      <c r="K20" s="66">
        <v>130.85011858407637</v>
      </c>
      <c r="L20" s="66">
        <v>103.08714089945481</v>
      </c>
      <c r="M20" s="403" t="s">
        <v>1155</v>
      </c>
    </row>
    <row r="21" spans="1:13" s="4" customFormat="1" ht="11.25" customHeight="1" x14ac:dyDescent="0.2">
      <c r="A21" s="400" t="s">
        <v>1156</v>
      </c>
      <c r="B21" s="66">
        <v>106.79896525944838</v>
      </c>
      <c r="C21" s="66">
        <v>101.63420183773404</v>
      </c>
      <c r="D21" s="66">
        <v>92.019879764482482</v>
      </c>
      <c r="E21" s="66">
        <v>94.793800788750389</v>
      </c>
      <c r="F21" s="264">
        <v>58.782228930232584</v>
      </c>
      <c r="G21" s="157">
        <v>96.131573630131712</v>
      </c>
      <c r="H21" s="404">
        <v>94.185083074853708</v>
      </c>
      <c r="I21" s="66">
        <v>103.19829254241472</v>
      </c>
      <c r="J21" s="66">
        <v>100.98455692488409</v>
      </c>
      <c r="K21" s="66">
        <v>120.63557384626698</v>
      </c>
      <c r="L21" s="66">
        <v>100.76815265934951</v>
      </c>
      <c r="M21" s="403" t="s">
        <v>1157</v>
      </c>
    </row>
    <row r="22" spans="1:13" s="4" customFormat="1" ht="6" customHeight="1" x14ac:dyDescent="0.2">
      <c r="A22" s="395"/>
      <c r="B22" s="65"/>
      <c r="C22" s="65"/>
      <c r="D22" s="65"/>
      <c r="E22" s="65"/>
      <c r="F22" s="155"/>
      <c r="G22" s="82"/>
      <c r="H22" s="152"/>
      <c r="I22" s="65"/>
      <c r="J22" s="65"/>
      <c r="K22" s="65"/>
      <c r="L22" s="65"/>
      <c r="M22" s="395"/>
    </row>
    <row r="23" spans="1:13" s="4" customFormat="1" ht="11.25" customHeight="1" x14ac:dyDescent="0.2">
      <c r="A23" s="393" t="s">
        <v>1159</v>
      </c>
      <c r="B23" s="65"/>
      <c r="C23" s="65"/>
      <c r="D23" s="65"/>
      <c r="E23" s="65"/>
      <c r="F23" s="155"/>
      <c r="G23" s="82"/>
      <c r="H23" s="152"/>
      <c r="I23" s="65"/>
      <c r="J23" s="65"/>
      <c r="K23" s="65"/>
      <c r="L23" s="65"/>
      <c r="M23" s="393" t="s">
        <v>1160</v>
      </c>
    </row>
    <row r="24" spans="1:13" s="4" customFormat="1" ht="11.25" customHeight="1" x14ac:dyDescent="0.2">
      <c r="A24" s="395" t="s">
        <v>1150</v>
      </c>
      <c r="B24" s="65">
        <v>16.042693</v>
      </c>
      <c r="C24" s="65">
        <v>5.3932729999999998</v>
      </c>
      <c r="D24" s="65">
        <v>115.645927</v>
      </c>
      <c r="E24" s="65">
        <v>87.193996999999996</v>
      </c>
      <c r="F24" s="155">
        <v>8.8673000000000002E-2</v>
      </c>
      <c r="G24" s="82">
        <v>146.64287200000001</v>
      </c>
      <c r="H24" s="152">
        <v>51.981999999999999</v>
      </c>
      <c r="I24" s="65">
        <v>405.68374599999999</v>
      </c>
      <c r="J24" s="65">
        <v>111.732438</v>
      </c>
      <c r="K24" s="65">
        <v>1.3548560000000001</v>
      </c>
      <c r="L24" s="65">
        <v>941.76047499999993</v>
      </c>
      <c r="M24" s="395" t="s">
        <v>1151</v>
      </c>
    </row>
    <row r="25" spans="1:13" s="4" customFormat="1" ht="11.25" customHeight="1" x14ac:dyDescent="0.2">
      <c r="A25" s="395" t="s">
        <v>1152</v>
      </c>
      <c r="B25" s="65">
        <v>0.850603</v>
      </c>
      <c r="C25" s="65">
        <v>0.85228599999999999</v>
      </c>
      <c r="D25" s="65">
        <v>1.6879010000000001</v>
      </c>
      <c r="E25" s="65">
        <v>8.2399999999999997E-4</v>
      </c>
      <c r="F25" s="155">
        <v>2.0019999999999999E-3</v>
      </c>
      <c r="G25" s="82">
        <v>22.964877000000001</v>
      </c>
      <c r="H25" s="152">
        <v>217.11137400000001</v>
      </c>
      <c r="I25" s="65">
        <v>2154.1965709999999</v>
      </c>
      <c r="J25" s="65">
        <v>121.27531</v>
      </c>
      <c r="K25" s="65">
        <v>0.238287</v>
      </c>
      <c r="L25" s="65">
        <v>2519.1800350000003</v>
      </c>
      <c r="M25" s="395" t="s">
        <v>1153</v>
      </c>
    </row>
    <row r="26" spans="1:13" s="4" customFormat="1" ht="11.25" customHeight="1" x14ac:dyDescent="0.2">
      <c r="A26" s="400" t="s">
        <v>1154</v>
      </c>
      <c r="B26" s="66">
        <v>89.016606523034042</v>
      </c>
      <c r="C26" s="66">
        <v>93.225028607382256</v>
      </c>
      <c r="D26" s="66">
        <v>250.21283877447686</v>
      </c>
      <c r="E26" s="66">
        <v>200.94594209666684</v>
      </c>
      <c r="F26" s="264">
        <v>110.90085921182636</v>
      </c>
      <c r="G26" s="157">
        <v>106.15919011680192</v>
      </c>
      <c r="H26" s="404">
        <v>77.523836581327359</v>
      </c>
      <c r="I26" s="66">
        <v>123.75281547791283</v>
      </c>
      <c r="J26" s="66">
        <v>130.49276264482376</v>
      </c>
      <c r="K26" s="66">
        <v>91.461329347760781</v>
      </c>
      <c r="L26" s="66">
        <v>128.37371048627872</v>
      </c>
      <c r="M26" s="403" t="s">
        <v>1155</v>
      </c>
    </row>
    <row r="27" spans="1:13" s="4" customFormat="1" ht="11.25" customHeight="1" x14ac:dyDescent="0.2">
      <c r="A27" s="400" t="s">
        <v>1156</v>
      </c>
      <c r="B27" s="66">
        <v>68.764602119035274</v>
      </c>
      <c r="C27" s="66">
        <v>84.407233213598474</v>
      </c>
      <c r="D27" s="66">
        <v>24.987546204875258</v>
      </c>
      <c r="E27" s="65" t="s">
        <v>1161</v>
      </c>
      <c r="F27" s="264">
        <v>7.3478675768920194</v>
      </c>
      <c r="G27" s="157">
        <v>83.705894293377966</v>
      </c>
      <c r="H27" s="404">
        <v>119.54077735524938</v>
      </c>
      <c r="I27" s="66">
        <v>94.095307305408497</v>
      </c>
      <c r="J27" s="66">
        <v>100.8138765958343</v>
      </c>
      <c r="K27" s="66">
        <v>147.33812326869804</v>
      </c>
      <c r="L27" s="66">
        <v>95.862108079175528</v>
      </c>
      <c r="M27" s="403" t="s">
        <v>1157</v>
      </c>
    </row>
    <row r="28" spans="1:13" s="4" customFormat="1" ht="6" customHeight="1" x14ac:dyDescent="0.2">
      <c r="A28" s="395"/>
      <c r="B28" s="65"/>
      <c r="C28" s="65"/>
      <c r="D28" s="65"/>
      <c r="E28" s="65"/>
      <c r="F28" s="155"/>
      <c r="G28" s="82"/>
      <c r="H28" s="152"/>
      <c r="I28" s="65"/>
      <c r="J28" s="65"/>
      <c r="K28" s="65"/>
      <c r="L28" s="65"/>
      <c r="M28" s="395"/>
    </row>
    <row r="29" spans="1:13" s="4" customFormat="1" ht="11.25" customHeight="1" x14ac:dyDescent="0.2">
      <c r="A29" s="393" t="s">
        <v>1162</v>
      </c>
      <c r="B29" s="405"/>
      <c r="C29" s="405"/>
      <c r="D29" s="405"/>
      <c r="E29" s="405"/>
      <c r="F29" s="406"/>
      <c r="G29" s="407"/>
      <c r="H29" s="408"/>
      <c r="I29" s="405"/>
      <c r="J29" s="405"/>
      <c r="K29" s="405"/>
      <c r="L29" s="405"/>
      <c r="M29" s="393" t="s">
        <v>1163</v>
      </c>
    </row>
    <row r="30" spans="1:13" s="4" customFormat="1" ht="11.25" customHeight="1" x14ac:dyDescent="0.2">
      <c r="A30" s="395" t="s">
        <v>1150</v>
      </c>
      <c r="B30" s="79">
        <v>1.241363</v>
      </c>
      <c r="C30" s="79">
        <v>5.457E-2</v>
      </c>
      <c r="D30" s="79">
        <v>10.118784</v>
      </c>
      <c r="E30" s="79">
        <v>0.147921</v>
      </c>
      <c r="F30" s="137">
        <v>7.7399999999999995E-4</v>
      </c>
      <c r="G30" s="138">
        <v>25.063728999999999</v>
      </c>
      <c r="H30" s="134">
        <v>24.826602000000001</v>
      </c>
      <c r="I30" s="79">
        <v>426.99159600000002</v>
      </c>
      <c r="J30" s="79">
        <v>67.424982</v>
      </c>
      <c r="K30" s="79">
        <v>9.4287999999999997E-2</v>
      </c>
      <c r="L30" s="79">
        <v>555.964609</v>
      </c>
      <c r="M30" s="395" t="s">
        <v>1151</v>
      </c>
    </row>
    <row r="31" spans="1:13" s="4" customFormat="1" ht="11.25" customHeight="1" x14ac:dyDescent="0.2">
      <c r="A31" s="395" t="s">
        <v>1152</v>
      </c>
      <c r="B31" s="65">
        <v>4.0261999999999999E-2</v>
      </c>
      <c r="C31" s="65">
        <v>0.12675400000000001</v>
      </c>
      <c r="D31" s="65">
        <v>0.46741899999999997</v>
      </c>
      <c r="E31" s="65">
        <v>1.14E-3</v>
      </c>
      <c r="F31" s="155" t="s">
        <v>185</v>
      </c>
      <c r="G31" s="82">
        <v>3.315903</v>
      </c>
      <c r="H31" s="152">
        <v>11.419040000000001</v>
      </c>
      <c r="I31" s="65">
        <v>146.738856</v>
      </c>
      <c r="J31" s="65">
        <v>11.343745999999999</v>
      </c>
      <c r="K31" s="65">
        <v>1.6683E-2</v>
      </c>
      <c r="L31" s="65">
        <v>173.46980300000001</v>
      </c>
      <c r="M31" s="395" t="s">
        <v>1153</v>
      </c>
    </row>
    <row r="32" spans="1:13" s="4" customFormat="1" ht="11.25" customHeight="1" x14ac:dyDescent="0.2">
      <c r="A32" s="400" t="s">
        <v>1154</v>
      </c>
      <c r="B32" s="66">
        <v>99.328508387643978</v>
      </c>
      <c r="C32" s="66">
        <v>98.039920231400799</v>
      </c>
      <c r="D32" s="66">
        <v>85.670272221217061</v>
      </c>
      <c r="E32" s="66">
        <v>115.50643042877333</v>
      </c>
      <c r="F32" s="264">
        <v>23.355461677730837</v>
      </c>
      <c r="G32" s="157">
        <v>130.86645347554335</v>
      </c>
      <c r="H32" s="404">
        <v>104.4998982849106</v>
      </c>
      <c r="I32" s="66">
        <v>118.124211137091</v>
      </c>
      <c r="J32" s="66">
        <v>108.78492953122549</v>
      </c>
      <c r="K32" s="66">
        <v>68.832903833378353</v>
      </c>
      <c r="L32" s="66">
        <v>115.88592562197545</v>
      </c>
      <c r="M32" s="403" t="s">
        <v>1155</v>
      </c>
    </row>
    <row r="33" spans="1:13" s="4" customFormat="1" ht="11.25" customHeight="1" x14ac:dyDescent="0.2">
      <c r="A33" s="400" t="s">
        <v>1156</v>
      </c>
      <c r="B33" s="66">
        <v>78.174086946391469</v>
      </c>
      <c r="C33" s="66">
        <v>83.218330433640801</v>
      </c>
      <c r="D33" s="66" t="s">
        <v>1164</v>
      </c>
      <c r="E33" s="66" t="s">
        <v>219</v>
      </c>
      <c r="F33" s="264" t="s">
        <v>219</v>
      </c>
      <c r="G33" s="157">
        <v>80.965732619694094</v>
      </c>
      <c r="H33" s="404">
        <v>143.32980878045453</v>
      </c>
      <c r="I33" s="66">
        <v>129.12098344178983</v>
      </c>
      <c r="J33" s="66">
        <v>124.97222104097227</v>
      </c>
      <c r="K33" s="66">
        <v>50.371376811594203</v>
      </c>
      <c r="L33" s="66">
        <v>128.46050210525652</v>
      </c>
      <c r="M33" s="403" t="s">
        <v>1157</v>
      </c>
    </row>
    <row r="34" spans="1:13" s="4" customFormat="1" ht="6" customHeight="1" x14ac:dyDescent="0.2">
      <c r="A34" s="395"/>
      <c r="B34" s="65"/>
      <c r="C34" s="65"/>
      <c r="D34" s="65"/>
      <c r="E34" s="65"/>
      <c r="F34" s="155"/>
      <c r="G34" s="82"/>
      <c r="H34" s="152"/>
      <c r="I34" s="65"/>
      <c r="J34" s="65"/>
      <c r="K34" s="65"/>
      <c r="L34" s="65"/>
      <c r="M34" s="395"/>
    </row>
    <row r="35" spans="1:13" s="4" customFormat="1" ht="11.25" customHeight="1" x14ac:dyDescent="0.2">
      <c r="A35" s="393" t="s">
        <v>1165</v>
      </c>
      <c r="B35" s="163"/>
      <c r="C35" s="163"/>
      <c r="D35" s="163"/>
      <c r="E35" s="163"/>
      <c r="F35" s="161"/>
      <c r="G35" s="162"/>
      <c r="H35" s="158"/>
      <c r="I35" s="163"/>
      <c r="J35" s="163"/>
      <c r="K35" s="163"/>
      <c r="L35" s="163"/>
      <c r="M35" s="393" t="s">
        <v>1166</v>
      </c>
    </row>
    <row r="36" spans="1:13" s="4" customFormat="1" ht="11.25" customHeight="1" x14ac:dyDescent="0.2">
      <c r="A36" s="395" t="s">
        <v>1150</v>
      </c>
      <c r="B36" s="65">
        <v>22.505075999999999</v>
      </c>
      <c r="C36" s="65">
        <v>7.6270000000000001E-3</v>
      </c>
      <c r="D36" s="65">
        <v>10.498862000000001</v>
      </c>
      <c r="E36" s="65">
        <v>6.5420000000000001E-3</v>
      </c>
      <c r="F36" s="155">
        <v>7.7450000000000001E-3</v>
      </c>
      <c r="G36" s="82">
        <v>41.746146000000003</v>
      </c>
      <c r="H36" s="152">
        <v>234.34631899999999</v>
      </c>
      <c r="I36" s="65">
        <v>232.72956400000001</v>
      </c>
      <c r="J36" s="65">
        <v>200.46257499999999</v>
      </c>
      <c r="K36" s="65">
        <v>1.4187E-2</v>
      </c>
      <c r="L36" s="65">
        <v>742.32464300000004</v>
      </c>
      <c r="M36" s="395" t="s">
        <v>1151</v>
      </c>
    </row>
    <row r="37" spans="1:13" s="4" customFormat="1" ht="11.25" customHeight="1" x14ac:dyDescent="0.2">
      <c r="A37" s="395" t="s">
        <v>1152</v>
      </c>
      <c r="B37" s="66">
        <v>14.325339</v>
      </c>
      <c r="C37" s="65">
        <v>5.1219999999999998E-3</v>
      </c>
      <c r="D37" s="65">
        <v>1.7087380000000001</v>
      </c>
      <c r="E37" s="65">
        <v>0.15231900000000001</v>
      </c>
      <c r="F37" s="155" t="s">
        <v>185</v>
      </c>
      <c r="G37" s="82">
        <v>29.143533999999999</v>
      </c>
      <c r="H37" s="152">
        <v>156.20594700000001</v>
      </c>
      <c r="I37" s="65">
        <v>281.15418899999997</v>
      </c>
      <c r="J37" s="65">
        <v>60.350943999999998</v>
      </c>
      <c r="K37" s="65">
        <v>4.15E-3</v>
      </c>
      <c r="L37" s="65">
        <v>543.05028199999992</v>
      </c>
      <c r="M37" s="395" t="s">
        <v>1153</v>
      </c>
    </row>
    <row r="38" spans="1:13" s="4" customFormat="1" ht="11.25" customHeight="1" x14ac:dyDescent="0.2">
      <c r="A38" s="400" t="s">
        <v>1154</v>
      </c>
      <c r="B38" s="66">
        <v>92.45662102407573</v>
      </c>
      <c r="C38" s="66">
        <v>46.227044063276566</v>
      </c>
      <c r="D38" s="66">
        <v>100.49152381763695</v>
      </c>
      <c r="E38" s="66">
        <v>84.511045084614395</v>
      </c>
      <c r="F38" s="66" t="s">
        <v>219</v>
      </c>
      <c r="G38" s="157">
        <v>127.38350359189039</v>
      </c>
      <c r="H38" s="404">
        <v>119.33026586676365</v>
      </c>
      <c r="I38" s="66">
        <v>96.481108531998402</v>
      </c>
      <c r="J38" s="66">
        <v>109.60558042377842</v>
      </c>
      <c r="K38" s="66">
        <v>87.779977725529022</v>
      </c>
      <c r="L38" s="66">
        <v>107.88064834742192</v>
      </c>
      <c r="M38" s="403" t="s">
        <v>1155</v>
      </c>
    </row>
    <row r="39" spans="1:13" s="4" customFormat="1" ht="11.25" customHeight="1" x14ac:dyDescent="0.2">
      <c r="A39" s="400" t="s">
        <v>1156</v>
      </c>
      <c r="B39" s="66">
        <v>79.394863071626702</v>
      </c>
      <c r="C39" s="66">
        <v>68.714784008585994</v>
      </c>
      <c r="D39" s="66">
        <v>108.45397964636932</v>
      </c>
      <c r="E39" s="66" t="s">
        <v>1167</v>
      </c>
      <c r="F39" s="66" t="s">
        <v>219</v>
      </c>
      <c r="G39" s="157">
        <v>90.250124179517115</v>
      </c>
      <c r="H39" s="404">
        <v>93.632959023754964</v>
      </c>
      <c r="I39" s="66">
        <v>109.02495097420903</v>
      </c>
      <c r="J39" s="66">
        <v>82.137313665708106</v>
      </c>
      <c r="K39" s="66">
        <v>3.8616146201660033</v>
      </c>
      <c r="L39" s="66">
        <v>98.696574690854547</v>
      </c>
      <c r="M39" s="403" t="s">
        <v>1157</v>
      </c>
    </row>
    <row r="40" spans="1:13" s="4" customFormat="1" ht="6" customHeight="1" x14ac:dyDescent="0.2">
      <c r="A40" s="395"/>
      <c r="B40" s="65"/>
      <c r="C40" s="65"/>
      <c r="D40" s="65"/>
      <c r="E40" s="65"/>
      <c r="F40" s="155"/>
      <c r="G40" s="82"/>
      <c r="H40" s="152"/>
      <c r="I40" s="65"/>
      <c r="J40" s="65"/>
      <c r="K40" s="65"/>
      <c r="L40" s="65"/>
      <c r="M40" s="395"/>
    </row>
    <row r="41" spans="1:13" s="4" customFormat="1" ht="11.25" customHeight="1" x14ac:dyDescent="0.2">
      <c r="A41" s="393" t="s">
        <v>1168</v>
      </c>
      <c r="B41" s="163"/>
      <c r="C41" s="163"/>
      <c r="D41" s="163"/>
      <c r="E41" s="163"/>
      <c r="F41" s="161"/>
      <c r="G41" s="162"/>
      <c r="H41" s="158"/>
      <c r="I41" s="163"/>
      <c r="J41" s="163"/>
      <c r="K41" s="163"/>
      <c r="L41" s="163"/>
      <c r="M41" s="393" t="s">
        <v>1169</v>
      </c>
    </row>
    <row r="42" spans="1:13" s="4" customFormat="1" ht="11.25" customHeight="1" x14ac:dyDescent="0.2">
      <c r="A42" s="395" t="s">
        <v>1150</v>
      </c>
      <c r="B42" s="65">
        <v>6.8627919999999998</v>
      </c>
      <c r="C42" s="65">
        <v>5.2888999999999999E-2</v>
      </c>
      <c r="D42" s="65">
        <v>4.8169320000000004</v>
      </c>
      <c r="E42" s="65">
        <v>54.882987999999997</v>
      </c>
      <c r="F42" s="155">
        <v>5.8E-5</v>
      </c>
      <c r="G42" s="82">
        <v>6.048648</v>
      </c>
      <c r="H42" s="152">
        <v>4.854247</v>
      </c>
      <c r="I42" s="65">
        <v>13.649549</v>
      </c>
      <c r="J42" s="65">
        <v>5.5768909999999998</v>
      </c>
      <c r="K42" s="65">
        <v>3.8243399999999999</v>
      </c>
      <c r="L42" s="65">
        <v>100.56933400000001</v>
      </c>
      <c r="M42" s="395" t="s">
        <v>1151</v>
      </c>
    </row>
    <row r="43" spans="1:13" s="4" customFormat="1" ht="11.25" customHeight="1" x14ac:dyDescent="0.2">
      <c r="A43" s="395" t="s">
        <v>1152</v>
      </c>
      <c r="B43" s="65">
        <v>1.5133449999999999</v>
      </c>
      <c r="C43" s="65">
        <v>0.43619400000000003</v>
      </c>
      <c r="D43" s="65">
        <v>4.7000000000000002E-3</v>
      </c>
      <c r="E43" s="65">
        <v>9.7099999999999997E-4</v>
      </c>
      <c r="F43" s="155">
        <v>7.9000000000000001E-4</v>
      </c>
      <c r="G43" s="82">
        <v>5.1404139999999998</v>
      </c>
      <c r="H43" s="152">
        <v>16.784814999999998</v>
      </c>
      <c r="I43" s="65">
        <v>186.819986</v>
      </c>
      <c r="J43" s="65">
        <v>12.625108000000001</v>
      </c>
      <c r="K43" s="65">
        <v>1.3517E-2</v>
      </c>
      <c r="L43" s="65">
        <v>223.33984000000001</v>
      </c>
      <c r="M43" s="395" t="s">
        <v>1153</v>
      </c>
    </row>
    <row r="44" spans="1:13" s="4" customFormat="1" ht="11.25" customHeight="1" x14ac:dyDescent="0.2">
      <c r="A44" s="400" t="s">
        <v>1154</v>
      </c>
      <c r="B44" s="66">
        <v>101.93109053383031</v>
      </c>
      <c r="C44" s="66">
        <v>100.9659622396579</v>
      </c>
      <c r="D44" s="66">
        <v>425.66014927034973</v>
      </c>
      <c r="E44" s="66">
        <v>93.731523060815221</v>
      </c>
      <c r="F44" s="264">
        <v>118.36734693877551</v>
      </c>
      <c r="G44" s="157">
        <v>71.545606324862447</v>
      </c>
      <c r="H44" s="404">
        <v>93.188522845096273</v>
      </c>
      <c r="I44" s="66">
        <v>101.81645817099971</v>
      </c>
      <c r="J44" s="66">
        <v>130.63042298428306</v>
      </c>
      <c r="K44" s="66">
        <v>448.96842708316217</v>
      </c>
      <c r="L44" s="66">
        <v>101.93463735866459</v>
      </c>
      <c r="M44" s="403" t="s">
        <v>1155</v>
      </c>
    </row>
    <row r="45" spans="1:13" s="4" customFormat="1" ht="11.25" customHeight="1" x14ac:dyDescent="0.2">
      <c r="A45" s="400" t="s">
        <v>1156</v>
      </c>
      <c r="B45" s="66">
        <v>88.47947633026601</v>
      </c>
      <c r="C45" s="66">
        <v>111.41950711132908</v>
      </c>
      <c r="D45" s="66">
        <v>118.17953231078704</v>
      </c>
      <c r="E45" s="66" t="s">
        <v>219</v>
      </c>
      <c r="F45" s="264">
        <v>50.902061855670098</v>
      </c>
      <c r="G45" s="157">
        <v>131.33852819692856</v>
      </c>
      <c r="H45" s="404">
        <v>162.48615561069377</v>
      </c>
      <c r="I45" s="66">
        <v>61.273302818185449</v>
      </c>
      <c r="J45" s="66">
        <v>104.98022771492555</v>
      </c>
      <c r="K45" s="66">
        <v>38.47927579139148</v>
      </c>
      <c r="L45" s="66">
        <v>67.006883907676254</v>
      </c>
      <c r="M45" s="403" t="s">
        <v>1157</v>
      </c>
    </row>
    <row r="46" spans="1:13" s="4" customFormat="1" ht="6" customHeight="1" x14ac:dyDescent="0.2">
      <c r="A46" s="395"/>
      <c r="B46" s="65"/>
      <c r="C46" s="65"/>
      <c r="D46" s="65"/>
      <c r="E46" s="65"/>
      <c r="F46" s="155"/>
      <c r="G46" s="82"/>
      <c r="H46" s="152"/>
      <c r="I46" s="65"/>
      <c r="J46" s="65"/>
      <c r="K46" s="65"/>
      <c r="L46" s="65"/>
      <c r="M46" s="395"/>
    </row>
    <row r="47" spans="1:13" s="4" customFormat="1" ht="12" customHeight="1" x14ac:dyDescent="0.2">
      <c r="A47" s="393" t="s">
        <v>35</v>
      </c>
      <c r="B47" s="163"/>
      <c r="C47" s="163"/>
      <c r="D47" s="163"/>
      <c r="E47" s="163"/>
      <c r="F47" s="161"/>
      <c r="G47" s="162"/>
      <c r="H47" s="158"/>
      <c r="I47" s="163"/>
      <c r="J47" s="163"/>
      <c r="K47" s="163"/>
      <c r="L47" s="163"/>
      <c r="M47" s="393" t="s">
        <v>36</v>
      </c>
    </row>
    <row r="48" spans="1:13" s="4" customFormat="1" ht="11.25" customHeight="1" x14ac:dyDescent="0.2">
      <c r="A48" s="395" t="s">
        <v>1150</v>
      </c>
      <c r="B48" s="65">
        <v>3423.121682</v>
      </c>
      <c r="C48" s="65">
        <v>559.99806000000001</v>
      </c>
      <c r="D48" s="65">
        <v>1033.7329810000001</v>
      </c>
      <c r="E48" s="65">
        <v>1908.939394</v>
      </c>
      <c r="F48" s="155">
        <v>122.601184</v>
      </c>
      <c r="G48" s="82">
        <v>5302.5303439999998</v>
      </c>
      <c r="H48" s="152">
        <v>9509.9296639999993</v>
      </c>
      <c r="I48" s="65">
        <v>25561.711944999999</v>
      </c>
      <c r="J48" s="65">
        <v>5489.0767210000004</v>
      </c>
      <c r="K48" s="65">
        <v>232.96790300000001</v>
      </c>
      <c r="L48" s="65">
        <v>53144.609877999996</v>
      </c>
      <c r="M48" s="395" t="s">
        <v>1151</v>
      </c>
    </row>
    <row r="49" spans="1:13" s="4" customFormat="1" ht="11.25" customHeight="1" x14ac:dyDescent="0.2">
      <c r="A49" s="395" t="s">
        <v>1152</v>
      </c>
      <c r="B49" s="65">
        <v>2391.6467379999999</v>
      </c>
      <c r="C49" s="65">
        <v>113.84008</v>
      </c>
      <c r="D49" s="65">
        <v>1294.044418</v>
      </c>
      <c r="E49" s="65">
        <v>2072.1310539999999</v>
      </c>
      <c r="F49" s="155">
        <v>44.91657</v>
      </c>
      <c r="G49" s="82">
        <v>3000.7766510000001</v>
      </c>
      <c r="H49" s="152">
        <v>11236.244659</v>
      </c>
      <c r="I49" s="65">
        <v>40733.898570999998</v>
      </c>
      <c r="J49" s="65">
        <v>6648.2789350000003</v>
      </c>
      <c r="K49" s="65">
        <v>200.57474999999999</v>
      </c>
      <c r="L49" s="65">
        <v>67736.352425999998</v>
      </c>
      <c r="M49" s="395" t="s">
        <v>1153</v>
      </c>
    </row>
    <row r="50" spans="1:13" s="4" customFormat="1" ht="11.25" customHeight="1" x14ac:dyDescent="0.2">
      <c r="A50" s="400" t="s">
        <v>1154</v>
      </c>
      <c r="B50" s="66">
        <v>108.01936219293471</v>
      </c>
      <c r="C50" s="66">
        <v>103.56841723660888</v>
      </c>
      <c r="D50" s="66">
        <v>89.842480338228512</v>
      </c>
      <c r="E50" s="66">
        <v>93.394416192693342</v>
      </c>
      <c r="F50" s="264">
        <v>94.452499279902952</v>
      </c>
      <c r="G50" s="157">
        <v>98.935884406240774</v>
      </c>
      <c r="H50" s="404">
        <v>97.691197032850468</v>
      </c>
      <c r="I50" s="66">
        <v>107.74833680158633</v>
      </c>
      <c r="J50" s="66">
        <v>110.04092747193945</v>
      </c>
      <c r="K50" s="66">
        <v>102.1841193518801</v>
      </c>
      <c r="L50" s="66">
        <v>104.06628792539388</v>
      </c>
      <c r="M50" s="403" t="s">
        <v>1155</v>
      </c>
    </row>
    <row r="51" spans="1:13" s="4" customFormat="1" ht="11.25" customHeight="1" x14ac:dyDescent="0.2">
      <c r="A51" s="400" t="s">
        <v>1156</v>
      </c>
      <c r="B51" s="66">
        <v>107.51078149764011</v>
      </c>
      <c r="C51" s="66">
        <v>98.33084628620054</v>
      </c>
      <c r="D51" s="66">
        <v>93.659150792764791</v>
      </c>
      <c r="E51" s="66">
        <v>93.931395926442491</v>
      </c>
      <c r="F51" s="264">
        <v>57.928240490714941</v>
      </c>
      <c r="G51" s="157">
        <v>97.585857474065222</v>
      </c>
      <c r="H51" s="404">
        <v>93.559785519478098</v>
      </c>
      <c r="I51" s="66">
        <v>103.46317426299865</v>
      </c>
      <c r="J51" s="66">
        <v>100.69751917130915</v>
      </c>
      <c r="K51" s="66">
        <v>120.13501473489312</v>
      </c>
      <c r="L51" s="66">
        <v>100.75337953818462</v>
      </c>
      <c r="M51" s="403" t="s">
        <v>1157</v>
      </c>
    </row>
    <row r="52" spans="1:13" s="4" customFormat="1" ht="6" customHeight="1" x14ac:dyDescent="0.2">
      <c r="A52" s="395"/>
      <c r="B52" s="65"/>
      <c r="C52" s="65"/>
      <c r="D52" s="65"/>
      <c r="E52" s="65"/>
      <c r="F52" s="155"/>
      <c r="G52" s="82"/>
      <c r="H52" s="152"/>
      <c r="I52" s="65"/>
      <c r="J52" s="65"/>
      <c r="K52" s="65"/>
      <c r="L52" s="65"/>
      <c r="M52" s="395"/>
    </row>
    <row r="53" spans="1:13" s="4" customFormat="1" ht="11.25" customHeight="1" x14ac:dyDescent="0.2">
      <c r="A53" s="393" t="s">
        <v>1170</v>
      </c>
      <c r="B53" s="65"/>
      <c r="C53" s="65"/>
      <c r="D53" s="65"/>
      <c r="E53" s="65"/>
      <c r="F53" s="155"/>
      <c r="G53" s="82"/>
      <c r="H53" s="152"/>
      <c r="I53" s="65"/>
      <c r="J53" s="65"/>
      <c r="K53" s="65"/>
      <c r="L53" s="65"/>
      <c r="M53" s="393" t="s">
        <v>1171</v>
      </c>
    </row>
    <row r="54" spans="1:13" s="4" customFormat="1" ht="11.25" customHeight="1" x14ac:dyDescent="0.2">
      <c r="A54" s="395" t="s">
        <v>1150</v>
      </c>
      <c r="B54" s="65">
        <v>561.35660399999995</v>
      </c>
      <c r="C54" s="65">
        <v>30.310009000000001</v>
      </c>
      <c r="D54" s="65">
        <v>109.564002</v>
      </c>
      <c r="E54" s="65">
        <v>103.15548800000001</v>
      </c>
      <c r="F54" s="155">
        <v>11.051814</v>
      </c>
      <c r="G54" s="82">
        <v>1327.3926369999999</v>
      </c>
      <c r="H54" s="152">
        <v>2300.8602989999999</v>
      </c>
      <c r="I54" s="65">
        <v>7376.7714310000001</v>
      </c>
      <c r="J54" s="65">
        <v>1176.4885609999999</v>
      </c>
      <c r="K54" s="65">
        <v>24.654622</v>
      </c>
      <c r="L54" s="65">
        <v>13021.605467000001</v>
      </c>
      <c r="M54" s="395" t="s">
        <v>1151</v>
      </c>
    </row>
    <row r="55" spans="1:13" s="4" customFormat="1" ht="11.25" customHeight="1" x14ac:dyDescent="0.2">
      <c r="A55" s="395" t="s">
        <v>1152</v>
      </c>
      <c r="B55" s="65">
        <v>199.30206200000001</v>
      </c>
      <c r="C55" s="65">
        <v>2.4173900000000001</v>
      </c>
      <c r="D55" s="65">
        <v>163.104704</v>
      </c>
      <c r="E55" s="65">
        <v>62.068477999999999</v>
      </c>
      <c r="F55" s="155">
        <v>1.047647</v>
      </c>
      <c r="G55" s="82">
        <v>503.90136100000001</v>
      </c>
      <c r="H55" s="152">
        <v>2387.780495</v>
      </c>
      <c r="I55" s="65">
        <v>12686.989033</v>
      </c>
      <c r="J55" s="65">
        <v>1611.800542</v>
      </c>
      <c r="K55" s="65">
        <v>62.227395000000001</v>
      </c>
      <c r="L55" s="65">
        <v>17680.639107000003</v>
      </c>
      <c r="M55" s="395" t="s">
        <v>1153</v>
      </c>
    </row>
    <row r="56" spans="1:13" s="4" customFormat="1" ht="11.25" customHeight="1" x14ac:dyDescent="0.2">
      <c r="A56" s="400" t="s">
        <v>1154</v>
      </c>
      <c r="B56" s="66">
        <v>100.48949290929346</v>
      </c>
      <c r="C56" s="66">
        <v>118.49766816518672</v>
      </c>
      <c r="D56" s="66">
        <v>79.660541286112021</v>
      </c>
      <c r="E56" s="66">
        <v>93.909842389523391</v>
      </c>
      <c r="F56" s="264">
        <v>49.905405268107216</v>
      </c>
      <c r="G56" s="157">
        <v>96.76690549450727</v>
      </c>
      <c r="H56" s="404">
        <v>93.545735325773123</v>
      </c>
      <c r="I56" s="66">
        <v>94.387530187646377</v>
      </c>
      <c r="J56" s="66">
        <v>98.471501700791777</v>
      </c>
      <c r="K56" s="66">
        <v>209.4045176351799</v>
      </c>
      <c r="L56" s="66">
        <v>94.999568291139852</v>
      </c>
      <c r="M56" s="403" t="s">
        <v>1155</v>
      </c>
    </row>
    <row r="57" spans="1:13" s="4" customFormat="1" ht="11.25" customHeight="1" x14ac:dyDescent="0.2">
      <c r="A57" s="400" t="s">
        <v>1156</v>
      </c>
      <c r="B57" s="66">
        <v>104.62214983379923</v>
      </c>
      <c r="C57" s="66">
        <v>93.666028507540702</v>
      </c>
      <c r="D57" s="66">
        <v>91.902291580375746</v>
      </c>
      <c r="E57" s="66">
        <v>73.908829990245152</v>
      </c>
      <c r="F57" s="264">
        <v>77.238059639321222</v>
      </c>
      <c r="G57" s="157">
        <v>96.921246170356468</v>
      </c>
      <c r="H57" s="404">
        <v>90.74029817996535</v>
      </c>
      <c r="I57" s="66">
        <v>103.54950245952632</v>
      </c>
      <c r="J57" s="66">
        <v>100.91474969930148</v>
      </c>
      <c r="K57" s="66">
        <v>68.500596766119088</v>
      </c>
      <c r="L57" s="66">
        <v>100.75945038061553</v>
      </c>
      <c r="M57" s="403" t="s">
        <v>1157</v>
      </c>
    </row>
    <row r="58" spans="1:13" s="4" customFormat="1" ht="6" customHeight="1" x14ac:dyDescent="0.2">
      <c r="A58" s="395"/>
      <c r="B58" s="65"/>
      <c r="C58" s="65"/>
      <c r="D58" s="65"/>
      <c r="E58" s="65"/>
      <c r="F58" s="155"/>
      <c r="G58" s="82"/>
      <c r="H58" s="152"/>
      <c r="I58" s="65"/>
      <c r="J58" s="65"/>
      <c r="K58" s="65"/>
      <c r="L58" s="65"/>
      <c r="M58" s="395"/>
    </row>
    <row r="59" spans="1:13" s="4" customFormat="1" ht="12" customHeight="1" x14ac:dyDescent="0.2">
      <c r="A59" s="393" t="s">
        <v>1172</v>
      </c>
      <c r="B59" s="163"/>
      <c r="C59" s="163"/>
      <c r="D59" s="163"/>
      <c r="E59" s="163"/>
      <c r="F59" s="161"/>
      <c r="G59" s="162"/>
      <c r="H59" s="158"/>
      <c r="I59" s="163"/>
      <c r="J59" s="163"/>
      <c r="K59" s="163"/>
      <c r="L59" s="163"/>
      <c r="M59" s="393" t="s">
        <v>1173</v>
      </c>
    </row>
    <row r="60" spans="1:13" s="4" customFormat="1" ht="11.25" customHeight="1" x14ac:dyDescent="0.2">
      <c r="A60" s="395" t="s">
        <v>1150</v>
      </c>
      <c r="B60" s="65">
        <v>862.64442699999995</v>
      </c>
      <c r="C60" s="65">
        <v>210.262911</v>
      </c>
      <c r="D60" s="65">
        <v>187.275329</v>
      </c>
      <c r="E60" s="65">
        <v>444.83772599999998</v>
      </c>
      <c r="F60" s="155">
        <v>26.132003000000001</v>
      </c>
      <c r="G60" s="82">
        <v>659.64559599999995</v>
      </c>
      <c r="H60" s="152">
        <v>1565.799495</v>
      </c>
      <c r="I60" s="65">
        <v>3371.765656</v>
      </c>
      <c r="J60" s="65">
        <v>745.51837899999998</v>
      </c>
      <c r="K60" s="65">
        <v>7.5576319999999999</v>
      </c>
      <c r="L60" s="65">
        <v>8081.4391540000006</v>
      </c>
      <c r="M60" s="395" t="s">
        <v>1151</v>
      </c>
    </row>
    <row r="61" spans="1:13" s="4" customFormat="1" ht="11.25" customHeight="1" x14ac:dyDescent="0.2">
      <c r="A61" s="395" t="s">
        <v>1152</v>
      </c>
      <c r="B61" s="65">
        <v>543.11651099999995</v>
      </c>
      <c r="C61" s="65">
        <v>68.367073000000005</v>
      </c>
      <c r="D61" s="65">
        <v>293.00641899999999</v>
      </c>
      <c r="E61" s="65">
        <v>545.011931</v>
      </c>
      <c r="F61" s="155">
        <v>14.172838</v>
      </c>
      <c r="G61" s="82">
        <v>766.56172300000003</v>
      </c>
      <c r="H61" s="152">
        <v>1853.869831</v>
      </c>
      <c r="I61" s="65">
        <v>3594.9483479999999</v>
      </c>
      <c r="J61" s="65">
        <v>1114.5216210000001</v>
      </c>
      <c r="K61" s="65">
        <v>53.738179000000002</v>
      </c>
      <c r="L61" s="65">
        <v>8847.3144740000007</v>
      </c>
      <c r="M61" s="395" t="s">
        <v>1153</v>
      </c>
    </row>
    <row r="62" spans="1:13" s="4" customFormat="1" ht="11.25" customHeight="1" x14ac:dyDescent="0.2">
      <c r="A62" s="400" t="s">
        <v>1154</v>
      </c>
      <c r="B62" s="66">
        <v>104.7798650756514</v>
      </c>
      <c r="C62" s="66">
        <v>105.67081519135897</v>
      </c>
      <c r="D62" s="66">
        <v>99.059644618363834</v>
      </c>
      <c r="E62" s="66">
        <v>91.750131442367277</v>
      </c>
      <c r="F62" s="264">
        <v>101.19310028253675</v>
      </c>
      <c r="G62" s="157">
        <v>101.73821074759239</v>
      </c>
      <c r="H62" s="404">
        <v>97.001655136962867</v>
      </c>
      <c r="I62" s="66">
        <v>107.70559965806576</v>
      </c>
      <c r="J62" s="66">
        <v>101.2218723910383</v>
      </c>
      <c r="K62" s="66">
        <v>246.88623341325896</v>
      </c>
      <c r="L62" s="66">
        <v>102.88696054032928</v>
      </c>
      <c r="M62" s="403" t="s">
        <v>1155</v>
      </c>
    </row>
    <row r="63" spans="1:13" s="4" customFormat="1" ht="11.25" customHeight="1" x14ac:dyDescent="0.2">
      <c r="A63" s="400" t="s">
        <v>1156</v>
      </c>
      <c r="B63" s="66">
        <v>116.21010667209298</v>
      </c>
      <c r="C63" s="66">
        <v>108.01328583957871</v>
      </c>
      <c r="D63" s="66">
        <v>99.565819961851716</v>
      </c>
      <c r="E63" s="66">
        <v>67.672254646366241</v>
      </c>
      <c r="F63" s="264">
        <v>84.450537595517417</v>
      </c>
      <c r="G63" s="157">
        <v>95.650599601485681</v>
      </c>
      <c r="H63" s="404">
        <v>89.412400768935413</v>
      </c>
      <c r="I63" s="66">
        <v>98.963157243772898</v>
      </c>
      <c r="J63" s="66">
        <v>99.490338247287056</v>
      </c>
      <c r="K63" s="66">
        <v>218.25438097361646</v>
      </c>
      <c r="L63" s="66">
        <v>95.138905497026329</v>
      </c>
      <c r="M63" s="403" t="s">
        <v>1157</v>
      </c>
    </row>
    <row r="64" spans="1:13" s="4" customFormat="1" ht="6" customHeight="1" x14ac:dyDescent="0.2">
      <c r="A64" s="395"/>
      <c r="B64" s="65"/>
      <c r="C64" s="65"/>
      <c r="D64" s="65"/>
      <c r="E64" s="65"/>
      <c r="F64" s="155"/>
      <c r="G64" s="82"/>
      <c r="H64" s="152"/>
      <c r="I64" s="65"/>
      <c r="J64" s="65"/>
      <c r="K64" s="65"/>
      <c r="L64" s="65"/>
      <c r="M64" s="395"/>
    </row>
    <row r="65" spans="1:13" s="4" customFormat="1" ht="11.25" customHeight="1" x14ac:dyDescent="0.2">
      <c r="A65" s="393" t="s">
        <v>1174</v>
      </c>
      <c r="B65" s="409"/>
      <c r="C65" s="409"/>
      <c r="D65" s="409"/>
      <c r="E65" s="409"/>
      <c r="F65" s="410"/>
      <c r="G65" s="411"/>
      <c r="H65" s="412"/>
      <c r="I65" s="409"/>
      <c r="J65" s="409"/>
      <c r="K65" s="409"/>
      <c r="L65" s="409"/>
      <c r="M65" s="393" t="s">
        <v>1175</v>
      </c>
    </row>
    <row r="66" spans="1:13" s="4" customFormat="1" ht="11.25" customHeight="1" x14ac:dyDescent="0.2">
      <c r="A66" s="395" t="s">
        <v>1150</v>
      </c>
      <c r="B66" s="79">
        <v>135.922425</v>
      </c>
      <c r="C66" s="79">
        <v>18.725791999999998</v>
      </c>
      <c r="D66" s="79">
        <v>37.571050999999997</v>
      </c>
      <c r="E66" s="79">
        <v>5.4813980000000004</v>
      </c>
      <c r="F66" s="79">
        <v>1.8603879999999999</v>
      </c>
      <c r="G66" s="138">
        <v>320.72860400000002</v>
      </c>
      <c r="H66" s="134">
        <v>783.99230899999998</v>
      </c>
      <c r="I66" s="79">
        <v>1156.729861</v>
      </c>
      <c r="J66" s="79">
        <v>281.74022300000001</v>
      </c>
      <c r="K66" s="79">
        <v>4.8750249999999999</v>
      </c>
      <c r="L66" s="79">
        <v>2747.6270759999993</v>
      </c>
      <c r="M66" s="395" t="s">
        <v>1151</v>
      </c>
    </row>
    <row r="67" spans="1:13" s="4" customFormat="1" ht="11.25" customHeight="1" x14ac:dyDescent="0.2">
      <c r="A67" s="395" t="s">
        <v>1152</v>
      </c>
      <c r="B67" s="79">
        <v>84.869479999999996</v>
      </c>
      <c r="C67" s="79">
        <v>9.4415209999999998</v>
      </c>
      <c r="D67" s="79">
        <v>90.750889999999998</v>
      </c>
      <c r="E67" s="79">
        <v>7.7171000000000003</v>
      </c>
      <c r="F67" s="79">
        <v>0.42698399999999997</v>
      </c>
      <c r="G67" s="138">
        <v>133.05935700000001</v>
      </c>
      <c r="H67" s="134">
        <v>597.46427100000005</v>
      </c>
      <c r="I67" s="79">
        <v>2456.5898090000001</v>
      </c>
      <c r="J67" s="79">
        <v>339.415751</v>
      </c>
      <c r="K67" s="79">
        <v>2.1455329999999999</v>
      </c>
      <c r="L67" s="79">
        <v>3721.8806959999997</v>
      </c>
      <c r="M67" s="395" t="s">
        <v>1153</v>
      </c>
    </row>
    <row r="68" spans="1:13" s="4" customFormat="1" ht="11.25" customHeight="1" x14ac:dyDescent="0.2">
      <c r="A68" s="400" t="s">
        <v>1154</v>
      </c>
      <c r="B68" s="66">
        <v>112.43197529836149</v>
      </c>
      <c r="C68" s="66">
        <v>113.74821541306046</v>
      </c>
      <c r="D68" s="66">
        <v>99.430662245791339</v>
      </c>
      <c r="E68" s="66">
        <v>101.18162176031424</v>
      </c>
      <c r="F68" s="66">
        <v>140.61475134141926</v>
      </c>
      <c r="G68" s="157">
        <v>110.02792786008935</v>
      </c>
      <c r="H68" s="404">
        <v>98.992122399828659</v>
      </c>
      <c r="I68" s="66">
        <v>103.713356890616</v>
      </c>
      <c r="J68" s="66">
        <v>102.32346500550979</v>
      </c>
      <c r="K68" s="66">
        <v>93.956951169425579</v>
      </c>
      <c r="L68" s="66">
        <v>103.24768898675501</v>
      </c>
      <c r="M68" s="403" t="s">
        <v>1155</v>
      </c>
    </row>
    <row r="69" spans="1:13" s="4" customFormat="1" ht="11.25" customHeight="1" x14ac:dyDescent="0.2">
      <c r="A69" s="400" t="s">
        <v>1156</v>
      </c>
      <c r="B69" s="66">
        <v>90.733982007769825</v>
      </c>
      <c r="C69" s="66">
        <v>122.33613227173734</v>
      </c>
      <c r="D69" s="66">
        <v>95.713168913397467</v>
      </c>
      <c r="E69" s="66">
        <v>96.21112364209678</v>
      </c>
      <c r="F69" s="66">
        <v>178.6013360047852</v>
      </c>
      <c r="G69" s="157">
        <v>88.255505952072028</v>
      </c>
      <c r="H69" s="404">
        <v>83.959654089765934</v>
      </c>
      <c r="I69" s="66">
        <v>79.494793952656764</v>
      </c>
      <c r="J69" s="66">
        <v>85.618981449699817</v>
      </c>
      <c r="K69" s="66">
        <v>55.41027637564774</v>
      </c>
      <c r="L69" s="66">
        <v>81.669353001589357</v>
      </c>
      <c r="M69" s="403" t="s">
        <v>1157</v>
      </c>
    </row>
    <row r="70" spans="1:13" s="4" customFormat="1" ht="6" customHeight="1" x14ac:dyDescent="0.2">
      <c r="A70" s="395"/>
      <c r="B70" s="65"/>
      <c r="C70" s="65"/>
      <c r="D70" s="65"/>
      <c r="E70" s="65"/>
      <c r="F70" s="65"/>
      <c r="G70" s="82"/>
      <c r="H70" s="152"/>
      <c r="I70" s="65"/>
      <c r="J70" s="65"/>
      <c r="K70" s="65"/>
      <c r="L70" s="65"/>
      <c r="M70" s="395"/>
    </row>
    <row r="71" spans="1:13" s="4" customFormat="1" ht="11.25" customHeight="1" x14ac:dyDescent="0.2">
      <c r="A71" s="393" t="s">
        <v>1176</v>
      </c>
      <c r="B71" s="163"/>
      <c r="C71" s="163"/>
      <c r="D71" s="163"/>
      <c r="E71" s="163"/>
      <c r="F71" s="161"/>
      <c r="G71" s="162"/>
      <c r="H71" s="158"/>
      <c r="I71" s="163"/>
      <c r="J71" s="163"/>
      <c r="K71" s="163"/>
      <c r="L71" s="163"/>
      <c r="M71" s="393" t="s">
        <v>1177</v>
      </c>
    </row>
    <row r="72" spans="1:13" s="4" customFormat="1" ht="11.25" customHeight="1" x14ac:dyDescent="0.2">
      <c r="A72" s="395" t="s">
        <v>1150</v>
      </c>
      <c r="B72" s="65">
        <v>149.64193299999999</v>
      </c>
      <c r="C72" s="65">
        <v>15.882813000000001</v>
      </c>
      <c r="D72" s="65">
        <v>53.214702000000003</v>
      </c>
      <c r="E72" s="65">
        <v>288.66947199999998</v>
      </c>
      <c r="F72" s="155">
        <v>5.5814779999999997</v>
      </c>
      <c r="G72" s="82">
        <v>227.991344</v>
      </c>
      <c r="H72" s="152">
        <v>520.48310500000002</v>
      </c>
      <c r="I72" s="65">
        <v>1110.8287809999999</v>
      </c>
      <c r="J72" s="65">
        <v>179.74087900000001</v>
      </c>
      <c r="K72" s="65">
        <v>18.044080000000001</v>
      </c>
      <c r="L72" s="65">
        <v>2570.078587</v>
      </c>
      <c r="M72" s="395" t="s">
        <v>1151</v>
      </c>
    </row>
    <row r="73" spans="1:13" s="4" customFormat="1" ht="11.25" customHeight="1" x14ac:dyDescent="0.2">
      <c r="A73" s="395" t="s">
        <v>1152</v>
      </c>
      <c r="B73" s="65">
        <v>225.72346099999999</v>
      </c>
      <c r="C73" s="65">
        <v>1.1931449999999999</v>
      </c>
      <c r="D73" s="65">
        <v>196.449759</v>
      </c>
      <c r="E73" s="65">
        <v>339.90096699999998</v>
      </c>
      <c r="F73" s="155">
        <v>1.3936029999999999</v>
      </c>
      <c r="G73" s="82">
        <v>222.13189</v>
      </c>
      <c r="H73" s="152">
        <v>1038.248963</v>
      </c>
      <c r="I73" s="65">
        <v>1953.955242</v>
      </c>
      <c r="J73" s="65">
        <v>526.49933999999996</v>
      </c>
      <c r="K73" s="65">
        <v>25.831901999999999</v>
      </c>
      <c r="L73" s="65">
        <v>4531.3282719999997</v>
      </c>
      <c r="M73" s="395" t="s">
        <v>1153</v>
      </c>
    </row>
    <row r="74" spans="1:13" s="4" customFormat="1" ht="11.25" customHeight="1" x14ac:dyDescent="0.2">
      <c r="A74" s="400" t="s">
        <v>1154</v>
      </c>
      <c r="B74" s="66">
        <v>109.17402012603337</v>
      </c>
      <c r="C74" s="66">
        <v>84.977976785538971</v>
      </c>
      <c r="D74" s="66">
        <v>101.0429767057371</v>
      </c>
      <c r="E74" s="66">
        <v>83.08092193876476</v>
      </c>
      <c r="F74" s="264">
        <v>53.30565102295872</v>
      </c>
      <c r="G74" s="157">
        <v>99.007845961844481</v>
      </c>
      <c r="H74" s="404">
        <v>100.96654933073998</v>
      </c>
      <c r="I74" s="66">
        <v>123.22301617537283</v>
      </c>
      <c r="J74" s="66">
        <v>114.10898009474633</v>
      </c>
      <c r="K74" s="66">
        <v>95.13699925505172</v>
      </c>
      <c r="L74" s="66">
        <v>107.53071263675551</v>
      </c>
      <c r="M74" s="403" t="s">
        <v>1155</v>
      </c>
    </row>
    <row r="75" spans="1:13" s="256" customFormat="1" ht="11.25" customHeight="1" x14ac:dyDescent="0.2">
      <c r="A75" s="400" t="s">
        <v>1156</v>
      </c>
      <c r="B75" s="66">
        <v>114.72086879304726</v>
      </c>
      <c r="C75" s="66">
        <v>45.833042029899637</v>
      </c>
      <c r="D75" s="66">
        <v>94.726316001485472</v>
      </c>
      <c r="E75" s="66">
        <v>105.43133874319979</v>
      </c>
      <c r="F75" s="264">
        <v>6.6867168578793601</v>
      </c>
      <c r="G75" s="157">
        <v>105.73521932933608</v>
      </c>
      <c r="H75" s="404">
        <v>93.570546686733152</v>
      </c>
      <c r="I75" s="66">
        <v>99.53885764596474</v>
      </c>
      <c r="J75" s="66">
        <v>103.6495525685351</v>
      </c>
      <c r="K75" s="66">
        <v>121.3761548328069</v>
      </c>
      <c r="L75" s="66">
        <v>99.329744763099512</v>
      </c>
      <c r="M75" s="403" t="s">
        <v>1157</v>
      </c>
    </row>
    <row r="76" spans="1:13" s="256" customFormat="1" ht="6" customHeight="1" x14ac:dyDescent="0.2">
      <c r="A76" s="403"/>
      <c r="B76" s="413"/>
      <c r="C76" s="413"/>
      <c r="D76" s="413"/>
      <c r="E76" s="413"/>
      <c r="F76" s="66"/>
      <c r="G76" s="157"/>
      <c r="H76" s="404"/>
      <c r="I76" s="413"/>
      <c r="J76" s="413"/>
      <c r="K76" s="413"/>
      <c r="L76" s="413"/>
      <c r="M76" s="403"/>
    </row>
    <row r="77" spans="1:13" s="4" customFormat="1" ht="11.25" customHeight="1" x14ac:dyDescent="0.2">
      <c r="A77" s="393" t="s">
        <v>1178</v>
      </c>
      <c r="B77" s="65"/>
      <c r="C77" s="65"/>
      <c r="D77" s="65"/>
      <c r="E77" s="65"/>
      <c r="F77" s="65"/>
      <c r="G77" s="82"/>
      <c r="H77" s="152"/>
      <c r="I77" s="65"/>
      <c r="J77" s="65"/>
      <c r="K77" s="65"/>
      <c r="L77" s="65"/>
      <c r="M77" s="393" t="s">
        <v>1179</v>
      </c>
    </row>
    <row r="78" spans="1:13" s="4" customFormat="1" ht="11.25" customHeight="1" x14ac:dyDescent="0.2">
      <c r="A78" s="395" t="s">
        <v>1150</v>
      </c>
      <c r="B78" s="65">
        <v>523.91031699999996</v>
      </c>
      <c r="C78" s="65">
        <v>97.705160000000006</v>
      </c>
      <c r="D78" s="65">
        <v>115.68956799999999</v>
      </c>
      <c r="E78" s="65">
        <v>118.872004</v>
      </c>
      <c r="F78" s="65">
        <v>4.6414559999999998</v>
      </c>
      <c r="G78" s="82">
        <v>373.61768899999998</v>
      </c>
      <c r="H78" s="152">
        <v>1089.5477470000001</v>
      </c>
      <c r="I78" s="65">
        <v>1648.8078399999999</v>
      </c>
      <c r="J78" s="65">
        <v>616.49054799999999</v>
      </c>
      <c r="K78" s="65">
        <v>5.3140000000000001E-3</v>
      </c>
      <c r="L78" s="65">
        <v>4589.2876429999997</v>
      </c>
      <c r="M78" s="395" t="s">
        <v>1151</v>
      </c>
    </row>
    <row r="79" spans="1:13" s="4" customFormat="1" ht="11.25" customHeight="1" x14ac:dyDescent="0.2">
      <c r="A79" s="395" t="s">
        <v>1152</v>
      </c>
      <c r="B79" s="65">
        <v>329.27537799999999</v>
      </c>
      <c r="C79" s="65">
        <v>7.1146969999999996</v>
      </c>
      <c r="D79" s="65">
        <v>194.127183</v>
      </c>
      <c r="E79" s="65">
        <v>168.962444</v>
      </c>
      <c r="F79" s="65">
        <v>6.0612450000000004</v>
      </c>
      <c r="G79" s="82">
        <v>333.019114</v>
      </c>
      <c r="H79" s="152">
        <v>1424.6406959999999</v>
      </c>
      <c r="I79" s="65">
        <v>2858.0358679999999</v>
      </c>
      <c r="J79" s="65">
        <v>689.33367499999997</v>
      </c>
      <c r="K79" s="65">
        <v>1.62839</v>
      </c>
      <c r="L79" s="65">
        <v>6012.1986899999993</v>
      </c>
      <c r="M79" s="395" t="s">
        <v>1153</v>
      </c>
    </row>
    <row r="80" spans="1:13" s="4" customFormat="1" ht="11.25" customHeight="1" x14ac:dyDescent="0.2">
      <c r="A80" s="400" t="s">
        <v>1154</v>
      </c>
      <c r="B80" s="66">
        <v>104.49254548625105</v>
      </c>
      <c r="C80" s="66">
        <v>106.62751129995493</v>
      </c>
      <c r="D80" s="66">
        <v>94.129046368064891</v>
      </c>
      <c r="E80" s="66">
        <v>64.262182169278788</v>
      </c>
      <c r="F80" s="66">
        <v>101.61417335763426</v>
      </c>
      <c r="G80" s="157">
        <v>98.882762641303287</v>
      </c>
      <c r="H80" s="404">
        <v>96.83058646685086</v>
      </c>
      <c r="I80" s="66">
        <v>124.43706439357275</v>
      </c>
      <c r="J80" s="66">
        <v>111.28500985769247</v>
      </c>
      <c r="K80" s="66">
        <v>26.051573683694478</v>
      </c>
      <c r="L80" s="66">
        <v>107.03808019576111</v>
      </c>
      <c r="M80" s="403" t="s">
        <v>1155</v>
      </c>
    </row>
    <row r="81" spans="1:13" s="4" customFormat="1" ht="11.25" customHeight="1" x14ac:dyDescent="0.2">
      <c r="A81" s="400" t="s">
        <v>1156</v>
      </c>
      <c r="B81" s="66">
        <v>101.55850699373438</v>
      </c>
      <c r="C81" s="66">
        <v>106.04666102749654</v>
      </c>
      <c r="D81" s="66">
        <v>79.557857868613368</v>
      </c>
      <c r="E81" s="66">
        <v>85.598072697296331</v>
      </c>
      <c r="F81" s="66">
        <v>43.934487853014673</v>
      </c>
      <c r="G81" s="157">
        <v>90.976220055359221</v>
      </c>
      <c r="H81" s="404">
        <v>91.459185133674168</v>
      </c>
      <c r="I81" s="66">
        <v>105.67253833649899</v>
      </c>
      <c r="J81" s="66">
        <v>107.80978417910949</v>
      </c>
      <c r="K81" s="66">
        <v>100.28896999318839</v>
      </c>
      <c r="L81" s="66">
        <v>99.285045591984584</v>
      </c>
      <c r="M81" s="403" t="s">
        <v>1157</v>
      </c>
    </row>
    <row r="82" spans="1:13" s="4" customFormat="1" ht="6" customHeight="1" x14ac:dyDescent="0.2">
      <c r="A82" s="403"/>
      <c r="B82" s="66"/>
      <c r="C82" s="66"/>
      <c r="D82" s="66"/>
      <c r="E82" s="66"/>
      <c r="F82" s="66"/>
      <c r="G82" s="157"/>
      <c r="H82" s="404"/>
      <c r="I82" s="66"/>
      <c r="J82" s="66"/>
      <c r="K82" s="66"/>
      <c r="L82" s="66"/>
      <c r="M82" s="403"/>
    </row>
    <row r="83" spans="1:13" s="4" customFormat="1" ht="11.25" customHeight="1" x14ac:dyDescent="0.2">
      <c r="A83" s="393" t="s">
        <v>1180</v>
      </c>
      <c r="B83" s="277"/>
      <c r="C83" s="277"/>
      <c r="D83" s="277"/>
      <c r="E83" s="277"/>
      <c r="F83" s="277"/>
      <c r="G83" s="276"/>
      <c r="H83" s="272"/>
      <c r="I83" s="277"/>
      <c r="J83" s="277"/>
      <c r="K83" s="277"/>
      <c r="L83" s="277"/>
      <c r="M83" s="393" t="s">
        <v>1181</v>
      </c>
    </row>
    <row r="84" spans="1:13" s="4" customFormat="1" ht="11.25" customHeight="1" x14ac:dyDescent="0.2">
      <c r="A84" s="395" t="s">
        <v>1150</v>
      </c>
      <c r="B84" s="79">
        <v>249.051817</v>
      </c>
      <c r="C84" s="79">
        <v>40.747658999999999</v>
      </c>
      <c r="D84" s="79">
        <v>57.109940999999999</v>
      </c>
      <c r="E84" s="79">
        <v>124.915007</v>
      </c>
      <c r="F84" s="79">
        <v>29.569991999999999</v>
      </c>
      <c r="G84" s="138">
        <v>451.05468400000001</v>
      </c>
      <c r="H84" s="134">
        <v>521.000497</v>
      </c>
      <c r="I84" s="79">
        <v>2519.1130330000001</v>
      </c>
      <c r="J84" s="79">
        <v>193.037026</v>
      </c>
      <c r="K84" s="79">
        <v>1.1440429999999999</v>
      </c>
      <c r="L84" s="79">
        <v>4186.7436990000006</v>
      </c>
      <c r="M84" s="395" t="s">
        <v>1151</v>
      </c>
    </row>
    <row r="85" spans="1:13" s="4" customFormat="1" ht="11.25" customHeight="1" x14ac:dyDescent="0.2">
      <c r="A85" s="395" t="s">
        <v>1152</v>
      </c>
      <c r="B85" s="65">
        <v>515.456368</v>
      </c>
      <c r="C85" s="65">
        <v>10.058724</v>
      </c>
      <c r="D85" s="65">
        <v>186.011833</v>
      </c>
      <c r="E85" s="65">
        <v>852.74428899999998</v>
      </c>
      <c r="F85" s="65">
        <v>16.797733999999998</v>
      </c>
      <c r="G85" s="82">
        <v>294.86673400000001</v>
      </c>
      <c r="H85" s="152">
        <v>1015.695336</v>
      </c>
      <c r="I85" s="65">
        <v>1737.7271539999999</v>
      </c>
      <c r="J85" s="65">
        <v>518.98791100000005</v>
      </c>
      <c r="K85" s="65">
        <v>2.9995880000000001</v>
      </c>
      <c r="L85" s="65">
        <v>5151.345671</v>
      </c>
      <c r="M85" s="395" t="s">
        <v>1153</v>
      </c>
    </row>
    <row r="86" spans="1:13" s="4" customFormat="1" ht="11.25" customHeight="1" x14ac:dyDescent="0.2">
      <c r="A86" s="400" t="s">
        <v>1154</v>
      </c>
      <c r="B86" s="66">
        <v>111.66935532049906</v>
      </c>
      <c r="C86" s="66">
        <v>76.406426864085461</v>
      </c>
      <c r="D86" s="66">
        <v>88.244023547194914</v>
      </c>
      <c r="E86" s="66">
        <v>112.71075314843213</v>
      </c>
      <c r="F86" s="66">
        <v>105.54990246893674</v>
      </c>
      <c r="G86" s="157">
        <v>91.360534444643974</v>
      </c>
      <c r="H86" s="404">
        <v>103.18300573318101</v>
      </c>
      <c r="I86" s="66">
        <v>129.20721007461918</v>
      </c>
      <c r="J86" s="66">
        <v>125.42141944057923</v>
      </c>
      <c r="K86" s="66">
        <v>15.194760554715417</v>
      </c>
      <c r="L86" s="66">
        <v>116.63331527806689</v>
      </c>
      <c r="M86" s="403" t="s">
        <v>1155</v>
      </c>
    </row>
    <row r="87" spans="1:13" s="4" customFormat="1" ht="11.25" customHeight="1" x14ac:dyDescent="0.2">
      <c r="A87" s="400" t="s">
        <v>1156</v>
      </c>
      <c r="B87" s="66">
        <v>102.32194660329328</v>
      </c>
      <c r="C87" s="66">
        <v>64.90148369675677</v>
      </c>
      <c r="D87" s="66">
        <v>101.79576667204198</v>
      </c>
      <c r="E87" s="66">
        <v>124.57377391274795</v>
      </c>
      <c r="F87" s="66">
        <v>81.576684025742466</v>
      </c>
      <c r="G87" s="157">
        <v>100.30273276354455</v>
      </c>
      <c r="H87" s="404">
        <v>96.616570521275165</v>
      </c>
      <c r="I87" s="66">
        <v>116.92183772137008</v>
      </c>
      <c r="J87" s="66">
        <v>99.361103560523063</v>
      </c>
      <c r="K87" s="66">
        <v>82.504952352346734</v>
      </c>
      <c r="L87" s="66">
        <v>108.11841664154728</v>
      </c>
      <c r="M87" s="403" t="s">
        <v>1157</v>
      </c>
    </row>
    <row r="88" spans="1:13" s="4" customFormat="1" ht="6" customHeight="1" x14ac:dyDescent="0.2">
      <c r="A88" s="395"/>
      <c r="B88" s="65"/>
      <c r="C88" s="65"/>
      <c r="D88" s="65"/>
      <c r="E88" s="65"/>
      <c r="F88" s="65"/>
      <c r="G88" s="82"/>
      <c r="H88" s="152"/>
      <c r="I88" s="65"/>
      <c r="J88" s="65"/>
      <c r="K88" s="65"/>
      <c r="L88" s="65"/>
      <c r="M88" s="395"/>
    </row>
    <row r="89" spans="1:13" s="4" customFormat="1" ht="11.25" customHeight="1" x14ac:dyDescent="0.2">
      <c r="A89" s="393" t="s">
        <v>1182</v>
      </c>
      <c r="B89" s="65"/>
      <c r="C89" s="65"/>
      <c r="D89" s="65"/>
      <c r="E89" s="65"/>
      <c r="F89" s="65"/>
      <c r="G89" s="82"/>
      <c r="H89" s="152"/>
      <c r="I89" s="65"/>
      <c r="J89" s="65"/>
      <c r="K89" s="65"/>
      <c r="L89" s="65"/>
      <c r="M89" s="393" t="s">
        <v>1183</v>
      </c>
    </row>
    <row r="90" spans="1:13" s="4" customFormat="1" ht="12" x14ac:dyDescent="0.2">
      <c r="A90" s="395" t="s">
        <v>1150</v>
      </c>
      <c r="B90" s="65">
        <v>65.879712999999995</v>
      </c>
      <c r="C90" s="65">
        <v>9.5738000000000003</v>
      </c>
      <c r="D90" s="65">
        <v>16.088998</v>
      </c>
      <c r="E90" s="65">
        <v>15.845079999999999</v>
      </c>
      <c r="F90" s="65">
        <v>0.43833100000000003</v>
      </c>
      <c r="G90" s="82">
        <v>316.70463699999999</v>
      </c>
      <c r="H90" s="152">
        <v>436.90195499999999</v>
      </c>
      <c r="I90" s="65">
        <v>1686.5897010000001</v>
      </c>
      <c r="J90" s="65">
        <v>247.62897599999999</v>
      </c>
      <c r="K90" s="65">
        <v>0.11167000000000001</v>
      </c>
      <c r="L90" s="65">
        <v>2795.7628609999997</v>
      </c>
      <c r="M90" s="395" t="s">
        <v>1151</v>
      </c>
    </row>
    <row r="91" spans="1:13" s="4" customFormat="1" ht="12" x14ac:dyDescent="0.2">
      <c r="A91" s="395" t="s">
        <v>1152</v>
      </c>
      <c r="B91" s="65">
        <v>22.143704</v>
      </c>
      <c r="C91" s="65">
        <v>2.4386220000000001</v>
      </c>
      <c r="D91" s="65">
        <v>16.846602000000001</v>
      </c>
      <c r="E91" s="65">
        <v>0.249861</v>
      </c>
      <c r="F91" s="65">
        <v>1.207E-3</v>
      </c>
      <c r="G91" s="82">
        <v>138.54773399999999</v>
      </c>
      <c r="H91" s="152">
        <v>528.55357600000002</v>
      </c>
      <c r="I91" s="65">
        <v>4419.017452</v>
      </c>
      <c r="J91" s="65">
        <v>487.45849099999998</v>
      </c>
      <c r="K91" s="65">
        <v>0.194659</v>
      </c>
      <c r="L91" s="65">
        <v>5615.451908</v>
      </c>
      <c r="M91" s="395" t="s">
        <v>1153</v>
      </c>
    </row>
    <row r="92" spans="1:13" s="4" customFormat="1" ht="12" x14ac:dyDescent="0.2">
      <c r="A92" s="400" t="s">
        <v>1154</v>
      </c>
      <c r="B92" s="66">
        <v>113.23703181964142</v>
      </c>
      <c r="C92" s="66">
        <v>88.047070759723965</v>
      </c>
      <c r="D92" s="66">
        <v>59.094466532892064</v>
      </c>
      <c r="E92" s="66">
        <v>83.168715745566629</v>
      </c>
      <c r="F92" s="66">
        <v>131.21089844521742</v>
      </c>
      <c r="G92" s="157">
        <v>100.04723948562028</v>
      </c>
      <c r="H92" s="404">
        <v>89.622479068280583</v>
      </c>
      <c r="I92" s="66">
        <v>136.61600864290023</v>
      </c>
      <c r="J92" s="66">
        <v>109.79363105896651</v>
      </c>
      <c r="K92" s="66">
        <v>322.60580673118591</v>
      </c>
      <c r="L92" s="66">
        <v>117.47727072869856</v>
      </c>
      <c r="M92" s="403" t="s">
        <v>1155</v>
      </c>
    </row>
    <row r="93" spans="1:13" s="4" customFormat="1" ht="12" x14ac:dyDescent="0.2">
      <c r="A93" s="400" t="s">
        <v>1156</v>
      </c>
      <c r="B93" s="66">
        <v>87.629951307820505</v>
      </c>
      <c r="C93" s="66">
        <v>306.22336297676662</v>
      </c>
      <c r="D93" s="66">
        <v>82.085709406215457</v>
      </c>
      <c r="E93" s="66">
        <v>40.344475141243855</v>
      </c>
      <c r="F93" s="66">
        <v>81.389076196898174</v>
      </c>
      <c r="G93" s="157">
        <v>99.647562635055493</v>
      </c>
      <c r="H93" s="404">
        <v>99.870981660467379</v>
      </c>
      <c r="I93" s="66">
        <v>117.14518739467454</v>
      </c>
      <c r="J93" s="66">
        <v>94.734450134156376</v>
      </c>
      <c r="K93" s="66">
        <v>137.29457900156578</v>
      </c>
      <c r="L93" s="66">
        <v>112.25436424532775</v>
      </c>
      <c r="M93" s="403" t="s">
        <v>1157</v>
      </c>
    </row>
    <row r="94" spans="1:13" s="4" customFormat="1" ht="6" customHeight="1" x14ac:dyDescent="0.2">
      <c r="A94" s="419"/>
      <c r="B94" s="120"/>
      <c r="C94" s="120"/>
      <c r="D94" s="120"/>
      <c r="E94" s="120"/>
      <c r="F94" s="120"/>
      <c r="G94" s="118"/>
      <c r="H94" s="114"/>
      <c r="I94" s="120"/>
      <c r="J94" s="120"/>
      <c r="K94" s="120"/>
      <c r="L94" s="120"/>
      <c r="M94" s="419"/>
    </row>
    <row r="95" spans="1:13" s="4" customFormat="1" ht="11.25" customHeight="1" x14ac:dyDescent="0.2">
      <c r="A95" s="393" t="s">
        <v>1184</v>
      </c>
      <c r="B95" s="65"/>
      <c r="C95" s="65"/>
      <c r="D95" s="65"/>
      <c r="E95" s="65"/>
      <c r="F95" s="65"/>
      <c r="G95" s="82"/>
      <c r="H95" s="152"/>
      <c r="I95" s="65"/>
      <c r="J95" s="65"/>
      <c r="K95" s="65"/>
      <c r="L95" s="65"/>
      <c r="M95" s="393" t="s">
        <v>1185</v>
      </c>
    </row>
    <row r="96" spans="1:13" s="4" customFormat="1" ht="11.25" customHeight="1" x14ac:dyDescent="0.2">
      <c r="A96" s="395" t="s">
        <v>1150</v>
      </c>
      <c r="B96" s="65">
        <v>18.764932999999999</v>
      </c>
      <c r="C96" s="65">
        <v>8.5759439999999998</v>
      </c>
      <c r="D96" s="65">
        <v>5.4288350000000003</v>
      </c>
      <c r="E96" s="65">
        <v>20.542216</v>
      </c>
      <c r="F96" s="65">
        <v>3.9072000000000003E-2</v>
      </c>
      <c r="G96" s="82">
        <v>160.574397</v>
      </c>
      <c r="H96" s="152">
        <v>159.42786599999999</v>
      </c>
      <c r="I96" s="65">
        <v>699.66371400000003</v>
      </c>
      <c r="J96" s="65">
        <v>162.35785999999999</v>
      </c>
      <c r="K96" s="65">
        <v>84.025705000000002</v>
      </c>
      <c r="L96" s="65">
        <v>1319.4005420000001</v>
      </c>
      <c r="M96" s="395" t="s">
        <v>1151</v>
      </c>
    </row>
    <row r="97" spans="1:13" s="4" customFormat="1" ht="11.25" customHeight="1" x14ac:dyDescent="0.2">
      <c r="A97" s="395" t="s">
        <v>1152</v>
      </c>
      <c r="B97" s="65">
        <v>45.767451000000001</v>
      </c>
      <c r="C97" s="65">
        <v>2.3170790000000001</v>
      </c>
      <c r="D97" s="65">
        <v>12.774466</v>
      </c>
      <c r="E97" s="65">
        <v>1.444E-3</v>
      </c>
      <c r="F97" s="65">
        <v>7.0871000000000003E-2</v>
      </c>
      <c r="G97" s="82">
        <v>97.555747999999994</v>
      </c>
      <c r="H97" s="152">
        <v>399.13226600000002</v>
      </c>
      <c r="I97" s="65">
        <v>3103.482</v>
      </c>
      <c r="J97" s="65">
        <v>235.879808</v>
      </c>
      <c r="K97" s="65">
        <v>14.321346</v>
      </c>
      <c r="L97" s="65">
        <v>3911.3024790000004</v>
      </c>
      <c r="M97" s="395" t="s">
        <v>1153</v>
      </c>
    </row>
    <row r="98" spans="1:13" s="4" customFormat="1" ht="11.25" customHeight="1" x14ac:dyDescent="0.2">
      <c r="A98" s="400" t="s">
        <v>1154</v>
      </c>
      <c r="B98" s="66">
        <v>75.003830145316087</v>
      </c>
      <c r="C98" s="66">
        <v>108.19967360729545</v>
      </c>
      <c r="D98" s="66">
        <v>59.36111329799332</v>
      </c>
      <c r="E98" s="66">
        <v>83.36113834845149</v>
      </c>
      <c r="F98" s="66">
        <v>64.636304984366987</v>
      </c>
      <c r="G98" s="157">
        <v>97.571819463474199</v>
      </c>
      <c r="H98" s="404">
        <v>107.93068981902908</v>
      </c>
      <c r="I98" s="66">
        <v>200.98649355871095</v>
      </c>
      <c r="J98" s="66">
        <v>123.0956261976602</v>
      </c>
      <c r="K98" s="66">
        <v>130.56267292902302</v>
      </c>
      <c r="L98" s="66">
        <v>142.87827700815296</v>
      </c>
      <c r="M98" s="403" t="s">
        <v>1155</v>
      </c>
    </row>
    <row r="99" spans="1:13" s="4" customFormat="1" ht="11.25" customHeight="1" x14ac:dyDescent="0.2">
      <c r="A99" s="400" t="s">
        <v>1156</v>
      </c>
      <c r="B99" s="66">
        <v>99.805106428764162</v>
      </c>
      <c r="C99" s="66">
        <v>135.23052312059619</v>
      </c>
      <c r="D99" s="66">
        <v>82.898631080349617</v>
      </c>
      <c r="E99" s="66">
        <v>93.341952165481572</v>
      </c>
      <c r="F99" s="66">
        <v>49.397439203741527</v>
      </c>
      <c r="G99" s="157">
        <v>128.04146246208265</v>
      </c>
      <c r="H99" s="404">
        <v>121.29529867677103</v>
      </c>
      <c r="I99" s="66">
        <v>110.04369358152364</v>
      </c>
      <c r="J99" s="66">
        <v>98.298373671086722</v>
      </c>
      <c r="K99" s="66">
        <v>179.71510805233734</v>
      </c>
      <c r="L99" s="66">
        <v>110.5970834720133</v>
      </c>
      <c r="M99" s="403" t="s">
        <v>1157</v>
      </c>
    </row>
    <row r="100" spans="1:13" s="4" customFormat="1" ht="6" customHeight="1" x14ac:dyDescent="0.2">
      <c r="A100" s="395"/>
      <c r="B100" s="65"/>
      <c r="C100" s="65"/>
      <c r="D100" s="65"/>
      <c r="E100" s="65"/>
      <c r="F100" s="65"/>
      <c r="G100" s="82"/>
      <c r="H100" s="152"/>
      <c r="I100" s="65"/>
      <c r="J100" s="65"/>
      <c r="K100" s="65"/>
      <c r="L100" s="65"/>
      <c r="M100" s="395"/>
    </row>
    <row r="101" spans="1:13" s="4" customFormat="1" ht="11.25" customHeight="1" x14ac:dyDescent="0.2">
      <c r="A101" s="393" t="s">
        <v>1186</v>
      </c>
      <c r="B101" s="65"/>
      <c r="C101" s="65"/>
      <c r="D101" s="65"/>
      <c r="E101" s="65"/>
      <c r="F101" s="65"/>
      <c r="G101" s="82"/>
      <c r="H101" s="152"/>
      <c r="I101" s="65"/>
      <c r="J101" s="65"/>
      <c r="K101" s="65"/>
      <c r="L101" s="65"/>
      <c r="M101" s="393" t="s">
        <v>1187</v>
      </c>
    </row>
    <row r="102" spans="1:13" s="4" customFormat="1" ht="11.25" customHeight="1" x14ac:dyDescent="0.2">
      <c r="A102" s="395" t="s">
        <v>1150</v>
      </c>
      <c r="B102" s="65">
        <v>115.511321</v>
      </c>
      <c r="C102" s="65">
        <v>9.2221650000000004</v>
      </c>
      <c r="D102" s="65">
        <v>57.493814999999998</v>
      </c>
      <c r="E102" s="65">
        <v>11.695999</v>
      </c>
      <c r="F102" s="65">
        <v>7.0402139999999997</v>
      </c>
      <c r="G102" s="82">
        <v>264.57976200000002</v>
      </c>
      <c r="H102" s="152">
        <v>126.31609</v>
      </c>
      <c r="I102" s="65">
        <v>453.631978</v>
      </c>
      <c r="J102" s="65">
        <v>93.864430999999996</v>
      </c>
      <c r="K102" s="65">
        <v>0.1724</v>
      </c>
      <c r="L102" s="65">
        <v>1139.5281749999999</v>
      </c>
      <c r="M102" s="395" t="s">
        <v>1151</v>
      </c>
    </row>
    <row r="103" spans="1:13" s="4" customFormat="1" ht="11.25" customHeight="1" x14ac:dyDescent="0.2">
      <c r="A103" s="395" t="s">
        <v>1152</v>
      </c>
      <c r="B103" s="65">
        <v>113.66343000000001</v>
      </c>
      <c r="C103" s="65">
        <v>1.100725</v>
      </c>
      <c r="D103" s="65">
        <v>7.388204</v>
      </c>
      <c r="E103" s="65">
        <v>14.350058000000001</v>
      </c>
      <c r="F103" s="65">
        <v>0.245228</v>
      </c>
      <c r="G103" s="82">
        <v>69.709995000000006</v>
      </c>
      <c r="H103" s="152">
        <v>174.32334499999999</v>
      </c>
      <c r="I103" s="65">
        <v>1091.722814</v>
      </c>
      <c r="J103" s="65">
        <v>197.41567800000001</v>
      </c>
      <c r="K103" s="65">
        <v>0.18539700000000001</v>
      </c>
      <c r="L103" s="65">
        <v>1670.1048740000001</v>
      </c>
      <c r="M103" s="395" t="s">
        <v>1153</v>
      </c>
    </row>
    <row r="104" spans="1:13" s="4" customFormat="1" ht="11.25" customHeight="1" x14ac:dyDescent="0.2">
      <c r="A104" s="400" t="s">
        <v>1154</v>
      </c>
      <c r="B104" s="66">
        <v>124.62963917224337</v>
      </c>
      <c r="C104" s="66">
        <v>207.06754093619705</v>
      </c>
      <c r="D104" s="66">
        <v>104.85840649908999</v>
      </c>
      <c r="E104" s="66">
        <v>128.08145657188464</v>
      </c>
      <c r="F104" s="66">
        <v>89.211886362210791</v>
      </c>
      <c r="G104" s="157">
        <v>101.3746290218015</v>
      </c>
      <c r="H104" s="404">
        <v>94.107446569368591</v>
      </c>
      <c r="I104" s="66">
        <v>95.746705189419245</v>
      </c>
      <c r="J104" s="66">
        <v>125.51818235465353</v>
      </c>
      <c r="K104" s="66" t="s">
        <v>219</v>
      </c>
      <c r="L104" s="66">
        <v>102.40437155906564</v>
      </c>
      <c r="M104" s="403" t="s">
        <v>1155</v>
      </c>
    </row>
    <row r="105" spans="1:13" s="256" customFormat="1" ht="11.25" customHeight="1" x14ac:dyDescent="0.2">
      <c r="A105" s="400" t="s">
        <v>1156</v>
      </c>
      <c r="B105" s="66">
        <v>155.64759413546986</v>
      </c>
      <c r="C105" s="66">
        <v>178.67984130694506</v>
      </c>
      <c r="D105" s="66">
        <v>69.427025781542255</v>
      </c>
      <c r="E105" s="66">
        <v>147.68600127616656</v>
      </c>
      <c r="F105" s="66">
        <v>208.95364689843214</v>
      </c>
      <c r="G105" s="157">
        <v>98.853137608171949</v>
      </c>
      <c r="H105" s="404">
        <v>96.995232490918738</v>
      </c>
      <c r="I105" s="66">
        <v>89.362362470089039</v>
      </c>
      <c r="J105" s="66">
        <v>123.47808876127331</v>
      </c>
      <c r="K105" s="66">
        <v>107.72632190586869</v>
      </c>
      <c r="L105" s="66">
        <v>96.756412182132649</v>
      </c>
      <c r="M105" s="403" t="s">
        <v>1157</v>
      </c>
    </row>
    <row r="106" spans="1:13" s="256" customFormat="1" ht="6" customHeight="1" x14ac:dyDescent="0.2">
      <c r="A106" s="403"/>
      <c r="B106" s="66"/>
      <c r="C106" s="66"/>
      <c r="D106" s="66"/>
      <c r="E106" s="66"/>
      <c r="F106" s="66"/>
      <c r="G106" s="157"/>
      <c r="H106" s="404"/>
      <c r="I106" s="66"/>
      <c r="J106" s="66"/>
      <c r="K106" s="66"/>
      <c r="L106" s="66"/>
      <c r="M106" s="403"/>
    </row>
    <row r="107" spans="1:13" s="4" customFormat="1" ht="11.25" customHeight="1" x14ac:dyDescent="0.2">
      <c r="A107" s="393" t="s">
        <v>1188</v>
      </c>
      <c r="B107" s="65"/>
      <c r="C107" s="65"/>
      <c r="D107" s="65"/>
      <c r="E107" s="65"/>
      <c r="F107" s="65"/>
      <c r="G107" s="82"/>
      <c r="H107" s="152"/>
      <c r="I107" s="65"/>
      <c r="J107" s="65"/>
      <c r="K107" s="65"/>
      <c r="L107" s="65"/>
      <c r="M107" s="393" t="s">
        <v>1189</v>
      </c>
    </row>
    <row r="108" spans="1:13" s="4" customFormat="1" ht="11.25" customHeight="1" x14ac:dyDescent="0.2">
      <c r="A108" s="395" t="s">
        <v>1150</v>
      </c>
      <c r="B108" s="65">
        <v>76.977296999999993</v>
      </c>
      <c r="C108" s="65">
        <v>2.2853210000000002</v>
      </c>
      <c r="D108" s="65">
        <v>8.3922310000000007</v>
      </c>
      <c r="E108" s="65">
        <v>3.8867219999999998</v>
      </c>
      <c r="F108" s="65">
        <v>1.2609669999999999</v>
      </c>
      <c r="G108" s="82">
        <v>211.44431700000001</v>
      </c>
      <c r="H108" s="152">
        <v>135.02024800000001</v>
      </c>
      <c r="I108" s="65">
        <v>198.29169300000001</v>
      </c>
      <c r="J108" s="65">
        <v>38.803091999999999</v>
      </c>
      <c r="K108" s="65">
        <v>3.7720000000000002E-3</v>
      </c>
      <c r="L108" s="65">
        <v>676.36566000000005</v>
      </c>
      <c r="M108" s="395" t="s">
        <v>1151</v>
      </c>
    </row>
    <row r="109" spans="1:13" s="4" customFormat="1" ht="11.25" customHeight="1" x14ac:dyDescent="0.2">
      <c r="A109" s="395" t="s">
        <v>1152</v>
      </c>
      <c r="B109" s="65">
        <v>22.488346</v>
      </c>
      <c r="C109" s="65">
        <v>0.25141200000000002</v>
      </c>
      <c r="D109" s="65">
        <v>24.153524000000001</v>
      </c>
      <c r="E109" s="65">
        <v>8.1330969999999994</v>
      </c>
      <c r="F109" s="65" t="s">
        <v>185</v>
      </c>
      <c r="G109" s="82">
        <v>28.553374000000002</v>
      </c>
      <c r="H109" s="152">
        <v>194.715981</v>
      </c>
      <c r="I109" s="65">
        <v>691.82415100000003</v>
      </c>
      <c r="J109" s="65">
        <v>85.794241999999997</v>
      </c>
      <c r="K109" s="65">
        <v>22.317059</v>
      </c>
      <c r="L109" s="65">
        <v>1078.231186</v>
      </c>
      <c r="M109" s="395" t="s">
        <v>1153</v>
      </c>
    </row>
    <row r="110" spans="1:13" s="4" customFormat="1" ht="11.25" customHeight="1" x14ac:dyDescent="0.2">
      <c r="A110" s="400" t="s">
        <v>1154</v>
      </c>
      <c r="B110" s="66">
        <v>108.75592668558956</v>
      </c>
      <c r="C110" s="66">
        <v>100.03957245984425</v>
      </c>
      <c r="D110" s="66">
        <v>128.2907969020888</v>
      </c>
      <c r="E110" s="66">
        <v>77.95764833872343</v>
      </c>
      <c r="F110" s="66">
        <v>143.70862285699306</v>
      </c>
      <c r="G110" s="157">
        <v>92.413940652029723</v>
      </c>
      <c r="H110" s="404">
        <v>77.529823733898013</v>
      </c>
      <c r="I110" s="66">
        <v>112.62455054858663</v>
      </c>
      <c r="J110" s="66">
        <v>86.569855369361903</v>
      </c>
      <c r="K110" s="66">
        <v>96.643607481424553</v>
      </c>
      <c r="L110" s="66">
        <v>95.354888685990844</v>
      </c>
      <c r="M110" s="403" t="s">
        <v>1155</v>
      </c>
    </row>
    <row r="111" spans="1:13" s="256" customFormat="1" ht="11.25" customHeight="1" x14ac:dyDescent="0.2">
      <c r="A111" s="400" t="s">
        <v>1156</v>
      </c>
      <c r="B111" s="66">
        <v>90.327520590284962</v>
      </c>
      <c r="C111" s="66">
        <v>58.054370842117663</v>
      </c>
      <c r="D111" s="66">
        <v>86.41238157775075</v>
      </c>
      <c r="E111" s="66">
        <v>330.83963845227629</v>
      </c>
      <c r="F111" s="66" t="s">
        <v>185</v>
      </c>
      <c r="G111" s="157">
        <v>67.517810772705971</v>
      </c>
      <c r="H111" s="404">
        <v>94.68914522108021</v>
      </c>
      <c r="I111" s="66">
        <v>104.14801805916581</v>
      </c>
      <c r="J111" s="66">
        <v>102.84005272764387</v>
      </c>
      <c r="K111" s="66" t="s">
        <v>1190</v>
      </c>
      <c r="L111" s="66">
        <v>102.53394737377788</v>
      </c>
      <c r="M111" s="403" t="s">
        <v>1157</v>
      </c>
    </row>
    <row r="112" spans="1:13" s="4" customFormat="1" ht="6" customHeight="1" x14ac:dyDescent="0.2">
      <c r="A112" s="395"/>
      <c r="B112" s="65"/>
      <c r="C112" s="65"/>
      <c r="D112" s="65"/>
      <c r="E112" s="65"/>
      <c r="F112" s="65"/>
      <c r="G112" s="82"/>
      <c r="H112" s="152"/>
      <c r="I112" s="65"/>
      <c r="J112" s="65"/>
      <c r="K112" s="65"/>
      <c r="L112" s="65"/>
      <c r="M112" s="395"/>
    </row>
    <row r="113" spans="1:13" s="4" customFormat="1" ht="12" customHeight="1" x14ac:dyDescent="0.2">
      <c r="A113" s="393" t="s">
        <v>1191</v>
      </c>
      <c r="B113" s="328"/>
      <c r="C113" s="328"/>
      <c r="D113" s="328"/>
      <c r="E113" s="328"/>
      <c r="F113" s="418"/>
      <c r="G113" s="394"/>
      <c r="H113" s="327"/>
      <c r="I113" s="328"/>
      <c r="J113" s="328"/>
      <c r="K113" s="328"/>
      <c r="L113" s="328"/>
      <c r="M113" s="393" t="s">
        <v>1192</v>
      </c>
    </row>
    <row r="114" spans="1:13" s="4" customFormat="1" ht="11.25" customHeight="1" x14ac:dyDescent="0.2">
      <c r="A114" s="395" t="s">
        <v>1150</v>
      </c>
      <c r="B114" s="79">
        <v>169.04071200000001</v>
      </c>
      <c r="C114" s="79">
        <v>9.5550700000000006</v>
      </c>
      <c r="D114" s="79">
        <v>8.4244339999999998</v>
      </c>
      <c r="E114" s="79">
        <v>1.5102409999999999</v>
      </c>
      <c r="F114" s="79">
        <v>5.7168929999999998</v>
      </c>
      <c r="G114" s="138">
        <v>104.908158</v>
      </c>
      <c r="H114" s="134">
        <v>276.38338399999998</v>
      </c>
      <c r="I114" s="79">
        <v>597.02690500000006</v>
      </c>
      <c r="J114" s="79">
        <v>53.832461000000002</v>
      </c>
      <c r="K114" s="79">
        <v>2.354155</v>
      </c>
      <c r="L114" s="79">
        <v>1228.7524130000002</v>
      </c>
      <c r="M114" s="395" t="s">
        <v>1151</v>
      </c>
    </row>
    <row r="115" spans="1:13" s="4" customFormat="1" ht="11.25" customHeight="1" x14ac:dyDescent="0.2">
      <c r="A115" s="395" t="s">
        <v>1152</v>
      </c>
      <c r="B115" s="79">
        <v>21.309241</v>
      </c>
      <c r="C115" s="79">
        <v>1.6349039999999999</v>
      </c>
      <c r="D115" s="79">
        <v>5.8651010000000001</v>
      </c>
      <c r="E115" s="79">
        <v>0.32029099999999999</v>
      </c>
      <c r="F115" s="79">
        <v>0.154949</v>
      </c>
      <c r="G115" s="138">
        <v>34.367933000000001</v>
      </c>
      <c r="H115" s="134">
        <v>235.96897300000001</v>
      </c>
      <c r="I115" s="79">
        <v>1829.5529590000001</v>
      </c>
      <c r="J115" s="79">
        <v>135.38349199999999</v>
      </c>
      <c r="K115" s="79">
        <v>0.17848700000000001</v>
      </c>
      <c r="L115" s="79">
        <v>2264.7363300000002</v>
      </c>
      <c r="M115" s="395" t="s">
        <v>1153</v>
      </c>
    </row>
    <row r="116" spans="1:13" s="4" customFormat="1" ht="11.25" customHeight="1" x14ac:dyDescent="0.2">
      <c r="A116" s="400" t="s">
        <v>1154</v>
      </c>
      <c r="B116" s="66">
        <v>121.18235572259688</v>
      </c>
      <c r="C116" s="66">
        <v>90.755057550917456</v>
      </c>
      <c r="D116" s="66">
        <v>91.763835757295851</v>
      </c>
      <c r="E116" s="66">
        <v>261.30726214452312</v>
      </c>
      <c r="F116" s="66">
        <v>122.81937286829101</v>
      </c>
      <c r="G116" s="157">
        <v>106.30819547419897</v>
      </c>
      <c r="H116" s="404">
        <v>89.945218181458301</v>
      </c>
      <c r="I116" s="66">
        <v>103.73145863972589</v>
      </c>
      <c r="J116" s="66">
        <v>103.63683593396702</v>
      </c>
      <c r="K116" s="66">
        <v>227.16925600694776</v>
      </c>
      <c r="L116" s="66">
        <v>102.48764487698013</v>
      </c>
      <c r="M116" s="403" t="s">
        <v>1155</v>
      </c>
    </row>
    <row r="117" spans="1:13" s="4" customFormat="1" ht="11.25" customHeight="1" x14ac:dyDescent="0.2">
      <c r="A117" s="400" t="s">
        <v>1156</v>
      </c>
      <c r="B117" s="66">
        <v>57.174001736155368</v>
      </c>
      <c r="C117" s="66">
        <v>47.795951050564071</v>
      </c>
      <c r="D117" s="66">
        <v>60.720460444691817</v>
      </c>
      <c r="E117" s="66" t="s">
        <v>1193</v>
      </c>
      <c r="F117" s="66">
        <v>126.60266361630852</v>
      </c>
      <c r="G117" s="157">
        <v>67.683729197990161</v>
      </c>
      <c r="H117" s="404">
        <v>90.574241540102761</v>
      </c>
      <c r="I117" s="66">
        <v>104.32897817953612</v>
      </c>
      <c r="J117" s="66">
        <v>87.527438090255117</v>
      </c>
      <c r="K117" s="66">
        <v>94.933329078308418</v>
      </c>
      <c r="L117" s="66">
        <v>99.754909769955759</v>
      </c>
      <c r="M117" s="403" t="s">
        <v>1157</v>
      </c>
    </row>
    <row r="118" spans="1:13" s="4" customFormat="1" ht="6" customHeight="1" x14ac:dyDescent="0.2">
      <c r="A118" s="395"/>
      <c r="B118" s="65"/>
      <c r="C118" s="65"/>
      <c r="D118" s="65"/>
      <c r="E118" s="65"/>
      <c r="F118" s="65"/>
      <c r="G118" s="82"/>
      <c r="H118" s="152"/>
      <c r="I118" s="65"/>
      <c r="J118" s="65"/>
      <c r="K118" s="65"/>
      <c r="L118" s="65"/>
      <c r="M118" s="395"/>
    </row>
    <row r="119" spans="1:13" s="4" customFormat="1" ht="12" customHeight="1" x14ac:dyDescent="0.2">
      <c r="A119" s="393" t="s">
        <v>1194</v>
      </c>
      <c r="B119" s="65"/>
      <c r="C119" s="65"/>
      <c r="D119" s="65"/>
      <c r="E119" s="65"/>
      <c r="F119" s="65"/>
      <c r="G119" s="82"/>
      <c r="H119" s="152"/>
      <c r="I119" s="65"/>
      <c r="J119" s="65"/>
      <c r="K119" s="65"/>
      <c r="L119" s="65"/>
      <c r="M119" s="393" t="s">
        <v>1195</v>
      </c>
    </row>
    <row r="120" spans="1:13" s="4" customFormat="1" ht="11.25" customHeight="1" x14ac:dyDescent="0.2">
      <c r="A120" s="395" t="s">
        <v>1150</v>
      </c>
      <c r="B120" s="65">
        <v>10.68468</v>
      </c>
      <c r="C120" s="65">
        <v>2.508572</v>
      </c>
      <c r="D120" s="65">
        <v>42.677723999999998</v>
      </c>
      <c r="E120" s="65">
        <v>0.65234599999999998</v>
      </c>
      <c r="F120" s="65">
        <v>2.921179</v>
      </c>
      <c r="G120" s="82">
        <v>78.840081999999995</v>
      </c>
      <c r="H120" s="152">
        <v>102.16786399999999</v>
      </c>
      <c r="I120" s="65">
        <v>137.265783</v>
      </c>
      <c r="J120" s="65">
        <v>40.015023999999997</v>
      </c>
      <c r="K120" s="65" t="s">
        <v>185</v>
      </c>
      <c r="L120" s="65">
        <v>417.73325399999999</v>
      </c>
      <c r="M120" s="395" t="s">
        <v>1151</v>
      </c>
    </row>
    <row r="121" spans="1:13" s="4" customFormat="1" ht="11.25" customHeight="1" x14ac:dyDescent="0.2">
      <c r="A121" s="395" t="s">
        <v>1152</v>
      </c>
      <c r="B121" s="65">
        <v>51.275232000000003</v>
      </c>
      <c r="C121" s="65">
        <v>4.4847999999999999E-2</v>
      </c>
      <c r="D121" s="65">
        <v>0.88422400000000001</v>
      </c>
      <c r="E121" s="65">
        <v>8.2399999999999997E-4</v>
      </c>
      <c r="F121" s="65" t="s">
        <v>185</v>
      </c>
      <c r="G121" s="82">
        <v>10.437822000000001</v>
      </c>
      <c r="H121" s="152">
        <v>132.872434</v>
      </c>
      <c r="I121" s="65">
        <v>813.15873699999997</v>
      </c>
      <c r="J121" s="65">
        <v>84.946793</v>
      </c>
      <c r="K121" s="65">
        <v>0.255776</v>
      </c>
      <c r="L121" s="65">
        <v>1093.8766900000001</v>
      </c>
      <c r="M121" s="395" t="s">
        <v>1153</v>
      </c>
    </row>
    <row r="122" spans="1:13" s="4" customFormat="1" ht="11.25" customHeight="1" x14ac:dyDescent="0.2">
      <c r="A122" s="400" t="s">
        <v>1154</v>
      </c>
      <c r="B122" s="66">
        <v>111.48396434868721</v>
      </c>
      <c r="C122" s="66">
        <v>120.33321053318291</v>
      </c>
      <c r="D122" s="66">
        <v>95.504133638443676</v>
      </c>
      <c r="E122" s="66">
        <v>119.51888019640533</v>
      </c>
      <c r="F122" s="66">
        <v>100.53966633614399</v>
      </c>
      <c r="G122" s="157">
        <v>143.82278147570338</v>
      </c>
      <c r="H122" s="404">
        <v>89.613267468558291</v>
      </c>
      <c r="I122" s="66">
        <v>101.66085403784255</v>
      </c>
      <c r="J122" s="66">
        <v>109.77198303002696</v>
      </c>
      <c r="K122" s="66" t="s">
        <v>219</v>
      </c>
      <c r="L122" s="66">
        <v>104.40454926364373</v>
      </c>
      <c r="M122" s="403" t="s">
        <v>1155</v>
      </c>
    </row>
    <row r="123" spans="1:13" s="4" customFormat="1" ht="11.25" customHeight="1" x14ac:dyDescent="0.2">
      <c r="A123" s="400" t="s">
        <v>1156</v>
      </c>
      <c r="B123" s="66">
        <v>109.24518364612858</v>
      </c>
      <c r="C123" s="66">
        <v>166.77698858354094</v>
      </c>
      <c r="D123" s="66">
        <v>137.08474155840128</v>
      </c>
      <c r="E123" s="66">
        <v>97.862232779097397</v>
      </c>
      <c r="F123" s="66" t="s">
        <v>185</v>
      </c>
      <c r="G123" s="157">
        <v>86.070620342434651</v>
      </c>
      <c r="H123" s="404">
        <v>98.560187909971489</v>
      </c>
      <c r="I123" s="66">
        <v>102.40208957709613</v>
      </c>
      <c r="J123" s="66">
        <v>95.014668939618176</v>
      </c>
      <c r="K123" s="66">
        <v>88.375676786942122</v>
      </c>
      <c r="L123" s="66">
        <v>101.442017743072</v>
      </c>
      <c r="M123" s="403" t="s">
        <v>1157</v>
      </c>
    </row>
    <row r="124" spans="1:13" s="4" customFormat="1" ht="6" customHeight="1" x14ac:dyDescent="0.2">
      <c r="A124" s="395"/>
      <c r="B124" s="65"/>
      <c r="C124" s="65"/>
      <c r="D124" s="65"/>
      <c r="E124" s="65"/>
      <c r="F124" s="65"/>
      <c r="G124" s="82"/>
      <c r="H124" s="152"/>
      <c r="I124" s="65"/>
      <c r="J124" s="65"/>
      <c r="K124" s="65"/>
      <c r="L124" s="65"/>
      <c r="M124" s="395"/>
    </row>
    <row r="125" spans="1:13" s="4" customFormat="1" ht="11.25" customHeight="1" x14ac:dyDescent="0.2">
      <c r="A125" s="393" t="s">
        <v>1196</v>
      </c>
      <c r="B125" s="65"/>
      <c r="C125" s="65"/>
      <c r="D125" s="65"/>
      <c r="E125" s="65"/>
      <c r="F125" s="65"/>
      <c r="G125" s="82"/>
      <c r="H125" s="152"/>
      <c r="I125" s="65"/>
      <c r="J125" s="65"/>
      <c r="K125" s="65"/>
      <c r="L125" s="65"/>
      <c r="M125" s="393" t="s">
        <v>1197</v>
      </c>
    </row>
    <row r="126" spans="1:13" s="4" customFormat="1" ht="11.25" customHeight="1" x14ac:dyDescent="0.2">
      <c r="A126" s="395" t="s">
        <v>1150</v>
      </c>
      <c r="B126" s="65">
        <v>8.135256</v>
      </c>
      <c r="C126" s="65">
        <v>0.61625300000000005</v>
      </c>
      <c r="D126" s="65">
        <v>6.1014689999999998</v>
      </c>
      <c r="E126" s="65">
        <v>5.0762039999999997</v>
      </c>
      <c r="F126" s="65">
        <v>0.227018</v>
      </c>
      <c r="G126" s="82">
        <v>81.31044</v>
      </c>
      <c r="H126" s="152">
        <v>82.928191999999996</v>
      </c>
      <c r="I126" s="65">
        <v>110.104484</v>
      </c>
      <c r="J126" s="65">
        <v>33.908361999999997</v>
      </c>
      <c r="K126" s="65" t="s">
        <v>185</v>
      </c>
      <c r="L126" s="65">
        <v>328.40767800000003</v>
      </c>
      <c r="M126" s="395" t="s">
        <v>1151</v>
      </c>
    </row>
    <row r="127" spans="1:13" s="4" customFormat="1" ht="11.25" customHeight="1" x14ac:dyDescent="0.2">
      <c r="A127" s="395" t="s">
        <v>1152</v>
      </c>
      <c r="B127" s="65">
        <v>30.324798000000001</v>
      </c>
      <c r="C127" s="65">
        <v>2.053372</v>
      </c>
      <c r="D127" s="65">
        <v>35.759753000000003</v>
      </c>
      <c r="E127" s="65">
        <v>3.667465</v>
      </c>
      <c r="F127" s="65">
        <v>0.151</v>
      </c>
      <c r="G127" s="82">
        <v>29.583670000000001</v>
      </c>
      <c r="H127" s="152">
        <v>184.60719800000001</v>
      </c>
      <c r="I127" s="65">
        <v>282.68143199999997</v>
      </c>
      <c r="J127" s="65">
        <v>54.712898000000003</v>
      </c>
      <c r="K127" s="65">
        <v>1.7378150000000001</v>
      </c>
      <c r="L127" s="65">
        <v>625.27940099999989</v>
      </c>
      <c r="M127" s="395" t="s">
        <v>1153</v>
      </c>
    </row>
    <row r="128" spans="1:13" s="4" customFormat="1" ht="11.25" customHeight="1" x14ac:dyDescent="0.2">
      <c r="A128" s="400" t="s">
        <v>1154</v>
      </c>
      <c r="B128" s="66">
        <v>141.87661186640614</v>
      </c>
      <c r="C128" s="66">
        <v>43.399718440195308</v>
      </c>
      <c r="D128" s="66">
        <v>27.992692821726862</v>
      </c>
      <c r="E128" s="66">
        <v>109.58992003236614</v>
      </c>
      <c r="F128" s="66">
        <v>120.6515731292517</v>
      </c>
      <c r="G128" s="157">
        <v>103.15038289187022</v>
      </c>
      <c r="H128" s="404">
        <v>76.62316237033086</v>
      </c>
      <c r="I128" s="66">
        <v>104.29010320880381</v>
      </c>
      <c r="J128" s="66">
        <v>98.657374405801363</v>
      </c>
      <c r="K128" s="66" t="s">
        <v>219</v>
      </c>
      <c r="L128" s="66">
        <v>91.029270171096329</v>
      </c>
      <c r="M128" s="403" t="s">
        <v>1155</v>
      </c>
    </row>
    <row r="129" spans="1:13" s="256" customFormat="1" ht="11.25" customHeight="1" x14ac:dyDescent="0.2">
      <c r="A129" s="400" t="s">
        <v>1156</v>
      </c>
      <c r="B129" s="66">
        <v>127.76054350645181</v>
      </c>
      <c r="C129" s="66">
        <v>159.01107300251908</v>
      </c>
      <c r="D129" s="66">
        <v>99.799779495664382</v>
      </c>
      <c r="E129" s="66">
        <v>107.3705341994883</v>
      </c>
      <c r="F129" s="66">
        <v>50.791301569148494</v>
      </c>
      <c r="G129" s="157">
        <v>107.43909643525494</v>
      </c>
      <c r="H129" s="404">
        <v>98.116418393530239</v>
      </c>
      <c r="I129" s="66">
        <v>112.82533818513356</v>
      </c>
      <c r="J129" s="66">
        <v>94.161292004171244</v>
      </c>
      <c r="K129" s="66">
        <v>403.92227503573633</v>
      </c>
      <c r="L129" s="66">
        <v>106.09796986104823</v>
      </c>
      <c r="M129" s="403" t="s">
        <v>1157</v>
      </c>
    </row>
    <row r="130" spans="1:13" s="4" customFormat="1" ht="6" customHeight="1" x14ac:dyDescent="0.2">
      <c r="A130" s="419"/>
      <c r="B130" s="120"/>
      <c r="C130" s="120"/>
      <c r="D130" s="120"/>
      <c r="E130" s="120"/>
      <c r="F130" s="120"/>
      <c r="G130" s="118"/>
      <c r="H130" s="114"/>
      <c r="I130" s="120"/>
      <c r="J130" s="120"/>
      <c r="K130" s="120"/>
      <c r="L130" s="120"/>
      <c r="M130" s="419"/>
    </row>
    <row r="131" spans="1:13" s="4" customFormat="1" ht="11.25" customHeight="1" x14ac:dyDescent="0.2">
      <c r="A131" s="393" t="s">
        <v>1198</v>
      </c>
      <c r="B131" s="65"/>
      <c r="C131" s="65"/>
      <c r="D131" s="65"/>
      <c r="E131" s="65"/>
      <c r="F131" s="65"/>
      <c r="G131" s="82"/>
      <c r="H131" s="152"/>
      <c r="I131" s="65"/>
      <c r="J131" s="65"/>
      <c r="K131" s="65"/>
      <c r="L131" s="65"/>
      <c r="M131" s="393" t="s">
        <v>1199</v>
      </c>
    </row>
    <row r="132" spans="1:13" s="4" customFormat="1" ht="11.25" customHeight="1" x14ac:dyDescent="0.2">
      <c r="A132" s="395" t="s">
        <v>1150</v>
      </c>
      <c r="B132" s="65">
        <v>20.530850000000001</v>
      </c>
      <c r="C132" s="65">
        <v>1.6431629999999999</v>
      </c>
      <c r="D132" s="65">
        <v>13.251916</v>
      </c>
      <c r="E132" s="65">
        <v>2.9357999999999999E-2</v>
      </c>
      <c r="F132" s="65">
        <v>0.67750900000000003</v>
      </c>
      <c r="G132" s="82">
        <v>66.830882000000003</v>
      </c>
      <c r="H132" s="152">
        <v>35.444524999999999</v>
      </c>
      <c r="I132" s="65">
        <v>104.53756300000001</v>
      </c>
      <c r="J132" s="65">
        <v>50.179276000000002</v>
      </c>
      <c r="K132" s="65" t="s">
        <v>185</v>
      </c>
      <c r="L132" s="65">
        <v>293.12504200000001</v>
      </c>
      <c r="M132" s="395" t="s">
        <v>1151</v>
      </c>
    </row>
    <row r="133" spans="1:13" s="4" customFormat="1" ht="11.25" customHeight="1" x14ac:dyDescent="0.2">
      <c r="A133" s="395" t="s">
        <v>1152</v>
      </c>
      <c r="B133" s="65">
        <v>4.1160370000000004</v>
      </c>
      <c r="C133" s="65">
        <v>9.7833000000000003E-2</v>
      </c>
      <c r="D133" s="65">
        <v>3.0865580000000001</v>
      </c>
      <c r="E133" s="65">
        <v>1.8367999999999999E-2</v>
      </c>
      <c r="F133" s="65" t="s">
        <v>185</v>
      </c>
      <c r="G133" s="82">
        <v>19.521695999999999</v>
      </c>
      <c r="H133" s="152">
        <v>117.49160000000001</v>
      </c>
      <c r="I133" s="65">
        <v>414.87469499999997</v>
      </c>
      <c r="J133" s="65">
        <v>78.966374000000002</v>
      </c>
      <c r="K133" s="65">
        <v>5.3036E-2</v>
      </c>
      <c r="L133" s="65">
        <v>638.22619699999996</v>
      </c>
      <c r="M133" s="395" t="s">
        <v>1153</v>
      </c>
    </row>
    <row r="134" spans="1:13" s="4" customFormat="1" ht="11.25" customHeight="1" x14ac:dyDescent="0.2">
      <c r="A134" s="400" t="s">
        <v>1154</v>
      </c>
      <c r="B134" s="66">
        <v>92.794584166401066</v>
      </c>
      <c r="C134" s="66">
        <v>147.72421196096801</v>
      </c>
      <c r="D134" s="66">
        <v>91.069203343522659</v>
      </c>
      <c r="E134" s="66">
        <v>125.01277465508429</v>
      </c>
      <c r="F134" s="66" t="s">
        <v>1200</v>
      </c>
      <c r="G134" s="157">
        <v>132.50160380735153</v>
      </c>
      <c r="H134" s="404">
        <v>103.86253368435013</v>
      </c>
      <c r="I134" s="66">
        <v>110.61730115026369</v>
      </c>
      <c r="J134" s="66">
        <v>85.150226052676388</v>
      </c>
      <c r="K134" s="66" t="s">
        <v>219</v>
      </c>
      <c r="L134" s="66">
        <v>106.27269522192519</v>
      </c>
      <c r="M134" s="403" t="s">
        <v>1155</v>
      </c>
    </row>
    <row r="135" spans="1:13" s="4" customFormat="1" ht="11.25" customHeight="1" x14ac:dyDescent="0.2">
      <c r="A135" s="400" t="s">
        <v>1156</v>
      </c>
      <c r="B135" s="66">
        <v>70.696156798406648</v>
      </c>
      <c r="C135" s="66">
        <v>68.290044045483427</v>
      </c>
      <c r="D135" s="66">
        <v>79.476190549759423</v>
      </c>
      <c r="E135" s="66">
        <v>295.92395682294182</v>
      </c>
      <c r="F135" s="66" t="s">
        <v>219</v>
      </c>
      <c r="G135" s="157">
        <v>87.501959882581858</v>
      </c>
      <c r="H135" s="404">
        <v>112.71151696383082</v>
      </c>
      <c r="I135" s="66">
        <v>100.84625695524596</v>
      </c>
      <c r="J135" s="66">
        <v>86.991730889403783</v>
      </c>
      <c r="K135" s="66">
        <v>92.262194697654991</v>
      </c>
      <c r="L135" s="66">
        <v>99.936527251517532</v>
      </c>
      <c r="M135" s="403" t="s">
        <v>1157</v>
      </c>
    </row>
    <row r="136" spans="1:13" s="4" customFormat="1" ht="6" customHeight="1" x14ac:dyDescent="0.2">
      <c r="A136" s="395"/>
      <c r="B136" s="65"/>
      <c r="C136" s="65"/>
      <c r="D136" s="65"/>
      <c r="E136" s="65"/>
      <c r="F136" s="65"/>
      <c r="G136" s="82"/>
      <c r="H136" s="152"/>
      <c r="I136" s="65"/>
      <c r="J136" s="65"/>
      <c r="K136" s="65"/>
      <c r="L136" s="65"/>
      <c r="M136" s="395"/>
    </row>
    <row r="137" spans="1:13" s="4" customFormat="1" ht="11.25" customHeight="1" x14ac:dyDescent="0.2">
      <c r="A137" s="393" t="s">
        <v>1201</v>
      </c>
      <c r="B137" s="163"/>
      <c r="C137" s="163"/>
      <c r="D137" s="163"/>
      <c r="E137" s="163"/>
      <c r="F137" s="163"/>
      <c r="G137" s="162"/>
      <c r="H137" s="158"/>
      <c r="I137" s="163"/>
      <c r="J137" s="163"/>
      <c r="K137" s="163"/>
      <c r="L137" s="163"/>
      <c r="M137" s="393" t="s">
        <v>1202</v>
      </c>
    </row>
    <row r="138" spans="1:13" s="4" customFormat="1" ht="11.25" customHeight="1" x14ac:dyDescent="0.2">
      <c r="A138" s="395" t="s">
        <v>1150</v>
      </c>
      <c r="B138" s="65">
        <v>20.231199</v>
      </c>
      <c r="C138" s="65">
        <v>38.950352000000002</v>
      </c>
      <c r="D138" s="65">
        <v>10.790521</v>
      </c>
      <c r="E138" s="65">
        <v>8.5378039999999995</v>
      </c>
      <c r="F138" s="65">
        <v>1.24298</v>
      </c>
      <c r="G138" s="82">
        <v>38.882438</v>
      </c>
      <c r="H138" s="152">
        <v>204.76275899999999</v>
      </c>
      <c r="I138" s="65">
        <v>687.30755099999999</v>
      </c>
      <c r="J138" s="65">
        <v>287.78492999999997</v>
      </c>
      <c r="K138" s="65" t="s">
        <v>185</v>
      </c>
      <c r="L138" s="65">
        <v>1298.490534</v>
      </c>
      <c r="M138" s="395" t="s">
        <v>1151</v>
      </c>
    </row>
    <row r="139" spans="1:13" s="4" customFormat="1" ht="11.25" customHeight="1" x14ac:dyDescent="0.2">
      <c r="A139" s="395" t="s">
        <v>1152</v>
      </c>
      <c r="B139" s="65">
        <v>73.099759000000006</v>
      </c>
      <c r="C139" s="65">
        <v>3.6333829999999998</v>
      </c>
      <c r="D139" s="65">
        <v>37.131532999999997</v>
      </c>
      <c r="E139" s="65">
        <v>21.375906000000001</v>
      </c>
      <c r="F139" s="65">
        <v>2.2494E-2</v>
      </c>
      <c r="G139" s="82">
        <v>130.55880199999999</v>
      </c>
      <c r="H139" s="152">
        <v>484.69320599999998</v>
      </c>
      <c r="I139" s="65">
        <v>1171.9882359999999</v>
      </c>
      <c r="J139" s="65">
        <v>151.68421799999999</v>
      </c>
      <c r="K139" s="65">
        <v>0.68110000000000004</v>
      </c>
      <c r="L139" s="65">
        <v>2074.8686369999996</v>
      </c>
      <c r="M139" s="395" t="s">
        <v>1153</v>
      </c>
    </row>
    <row r="140" spans="1:13" s="4" customFormat="1" ht="11.25" customHeight="1" x14ac:dyDescent="0.2">
      <c r="A140" s="400" t="s">
        <v>1154</v>
      </c>
      <c r="B140" s="66">
        <v>115.14426755824671</v>
      </c>
      <c r="C140" s="66">
        <v>161.04941579904062</v>
      </c>
      <c r="D140" s="66">
        <v>127.43487170148281</v>
      </c>
      <c r="E140" s="66">
        <v>31.459131060282168</v>
      </c>
      <c r="F140" s="66">
        <v>49.272319768626467</v>
      </c>
      <c r="G140" s="157">
        <v>90.185189287144468</v>
      </c>
      <c r="H140" s="404">
        <v>99.061606151706712</v>
      </c>
      <c r="I140" s="66">
        <v>122.82490609899625</v>
      </c>
      <c r="J140" s="66">
        <v>120.68120095824548</v>
      </c>
      <c r="K140" s="66" t="s">
        <v>185</v>
      </c>
      <c r="L140" s="66">
        <v>115.13972926934697</v>
      </c>
      <c r="M140" s="403" t="s">
        <v>1155</v>
      </c>
    </row>
    <row r="141" spans="1:13" s="256" customFormat="1" ht="11.25" customHeight="1" x14ac:dyDescent="0.2">
      <c r="A141" s="400" t="s">
        <v>1156</v>
      </c>
      <c r="B141" s="66">
        <v>122.79793927243914</v>
      </c>
      <c r="C141" s="66">
        <v>50.886028012795649</v>
      </c>
      <c r="D141" s="66">
        <v>118.83022569226149</v>
      </c>
      <c r="E141" s="66">
        <v>84.91570164806943</v>
      </c>
      <c r="F141" s="66">
        <v>91.9435928877989</v>
      </c>
      <c r="G141" s="157">
        <v>102.53926011087535</v>
      </c>
      <c r="H141" s="404">
        <v>94.89075578468821</v>
      </c>
      <c r="I141" s="66">
        <v>111.1127781776735</v>
      </c>
      <c r="J141" s="66">
        <v>82.828726582239014</v>
      </c>
      <c r="K141" s="66">
        <v>139.87981549254701</v>
      </c>
      <c r="L141" s="66">
        <v>103.76310917473455</v>
      </c>
      <c r="M141" s="403" t="s">
        <v>1157</v>
      </c>
    </row>
    <row r="142" spans="1:13" s="4" customFormat="1" ht="6" customHeight="1" x14ac:dyDescent="0.2">
      <c r="A142" s="395"/>
      <c r="B142" s="65"/>
      <c r="C142" s="65"/>
      <c r="D142" s="65"/>
      <c r="E142" s="65"/>
      <c r="F142" s="65"/>
      <c r="G142" s="82"/>
      <c r="H142" s="152"/>
      <c r="I142" s="65"/>
      <c r="J142" s="65"/>
      <c r="K142" s="65"/>
      <c r="L142" s="65"/>
      <c r="M142" s="395"/>
    </row>
    <row r="143" spans="1:13" s="4" customFormat="1" ht="11.25" customHeight="1" x14ac:dyDescent="0.2">
      <c r="A143" s="393" t="s">
        <v>1203</v>
      </c>
      <c r="B143" s="65"/>
      <c r="C143" s="65"/>
      <c r="D143" s="65"/>
      <c r="E143" s="65"/>
      <c r="F143" s="65"/>
      <c r="G143" s="82"/>
      <c r="H143" s="152"/>
      <c r="I143" s="65"/>
      <c r="J143" s="65"/>
      <c r="K143" s="65"/>
      <c r="L143" s="65"/>
      <c r="M143" s="393" t="s">
        <v>1204</v>
      </c>
    </row>
    <row r="144" spans="1:13" s="4" customFormat="1" ht="11.25" customHeight="1" x14ac:dyDescent="0.2">
      <c r="A144" s="395" t="s">
        <v>1150</v>
      </c>
      <c r="B144" s="65">
        <v>14.155483</v>
      </c>
      <c r="C144" s="65">
        <v>0.68329899999999999</v>
      </c>
      <c r="D144" s="65">
        <v>6.2568469999999996</v>
      </c>
      <c r="E144" s="65">
        <v>0.10523399999999999</v>
      </c>
      <c r="F144" s="65">
        <v>1.4577640000000001</v>
      </c>
      <c r="G144" s="82">
        <v>34.961793999999998</v>
      </c>
      <c r="H144" s="152">
        <v>63.662553000000003</v>
      </c>
      <c r="I144" s="65">
        <v>153.01246900000001</v>
      </c>
      <c r="J144" s="65">
        <v>22.202686</v>
      </c>
      <c r="K144" s="65" t="s">
        <v>185</v>
      </c>
      <c r="L144" s="65">
        <v>296.49812899999995</v>
      </c>
      <c r="M144" s="395" t="s">
        <v>1151</v>
      </c>
    </row>
    <row r="145" spans="1:13" s="4" customFormat="1" ht="11.25" customHeight="1" x14ac:dyDescent="0.2">
      <c r="A145" s="395" t="s">
        <v>1152</v>
      </c>
      <c r="B145" s="65">
        <v>31.318645</v>
      </c>
      <c r="C145" s="65">
        <v>0.30381399999999997</v>
      </c>
      <c r="D145" s="65">
        <v>3.393049</v>
      </c>
      <c r="E145" s="65">
        <v>8.3710000000000004</v>
      </c>
      <c r="F145" s="65">
        <v>0.92401299999999997</v>
      </c>
      <c r="G145" s="82">
        <v>23.004576</v>
      </c>
      <c r="H145" s="152">
        <v>51.880482000000001</v>
      </c>
      <c r="I145" s="65">
        <v>362.695201</v>
      </c>
      <c r="J145" s="65">
        <v>42.752676000000001</v>
      </c>
      <c r="K145" s="65">
        <v>0.13277900000000001</v>
      </c>
      <c r="L145" s="65">
        <v>524.77623500000004</v>
      </c>
      <c r="M145" s="395" t="s">
        <v>1153</v>
      </c>
    </row>
    <row r="146" spans="1:13" s="4" customFormat="1" ht="11.25" customHeight="1" x14ac:dyDescent="0.2">
      <c r="A146" s="400" t="s">
        <v>1154</v>
      </c>
      <c r="B146" s="66">
        <v>109.22014998643958</v>
      </c>
      <c r="C146" s="66">
        <v>81.395021947980013</v>
      </c>
      <c r="D146" s="66">
        <v>88.706306609780952</v>
      </c>
      <c r="E146" s="66" t="s">
        <v>1205</v>
      </c>
      <c r="F146" s="66">
        <v>119.36528004205482</v>
      </c>
      <c r="G146" s="157">
        <v>152.15060326402872</v>
      </c>
      <c r="H146" s="404">
        <v>121.35767948564251</v>
      </c>
      <c r="I146" s="66">
        <v>135.83381861115043</v>
      </c>
      <c r="J146" s="66">
        <v>120.48234862233977</v>
      </c>
      <c r="K146" s="66" t="s">
        <v>219</v>
      </c>
      <c r="L146" s="66">
        <v>129.709211330427</v>
      </c>
      <c r="M146" s="403" t="s">
        <v>1155</v>
      </c>
    </row>
    <row r="147" spans="1:13" s="4" customFormat="1" ht="11.25" customHeight="1" x14ac:dyDescent="0.2">
      <c r="A147" s="400" t="s">
        <v>1156</v>
      </c>
      <c r="B147" s="66">
        <v>113.90602513656857</v>
      </c>
      <c r="C147" s="66">
        <v>94.310583531486117</v>
      </c>
      <c r="D147" s="66">
        <v>378.28109235031468</v>
      </c>
      <c r="E147" s="66">
        <v>351.43917511923155</v>
      </c>
      <c r="F147" s="66">
        <v>244.06628789379567</v>
      </c>
      <c r="G147" s="157">
        <v>80.399029783732573</v>
      </c>
      <c r="H147" s="404">
        <v>90.993977545532871</v>
      </c>
      <c r="I147" s="66">
        <v>113.74947342736999</v>
      </c>
      <c r="J147" s="66">
        <v>68.026738642672257</v>
      </c>
      <c r="K147" s="66">
        <v>127.60585849654989</v>
      </c>
      <c r="L147" s="66">
        <v>105.18488727701249</v>
      </c>
      <c r="M147" s="403" t="s">
        <v>1157</v>
      </c>
    </row>
    <row r="148" spans="1:13" s="4" customFormat="1" ht="6" customHeight="1" x14ac:dyDescent="0.2">
      <c r="A148" s="395"/>
      <c r="B148" s="65"/>
      <c r="C148" s="65"/>
      <c r="D148" s="65"/>
      <c r="E148" s="65"/>
      <c r="F148" s="65"/>
      <c r="G148" s="82"/>
      <c r="H148" s="152"/>
      <c r="I148" s="65"/>
      <c r="J148" s="65"/>
      <c r="K148" s="65"/>
      <c r="L148" s="65"/>
      <c r="M148" s="395"/>
    </row>
    <row r="149" spans="1:13" s="4" customFormat="1" ht="11.25" customHeight="1" x14ac:dyDescent="0.2">
      <c r="A149" s="393" t="s">
        <v>1206</v>
      </c>
      <c r="B149" s="65"/>
      <c r="C149" s="65"/>
      <c r="D149" s="65"/>
      <c r="E149" s="65"/>
      <c r="F149" s="65"/>
      <c r="G149" s="82"/>
      <c r="H149" s="152"/>
      <c r="I149" s="65"/>
      <c r="J149" s="65"/>
      <c r="K149" s="65"/>
      <c r="L149" s="65"/>
      <c r="M149" s="393" t="s">
        <v>1207</v>
      </c>
    </row>
    <row r="150" spans="1:13" s="4" customFormat="1" ht="11.25" customHeight="1" x14ac:dyDescent="0.2">
      <c r="A150" s="395" t="s">
        <v>1150</v>
      </c>
      <c r="B150" s="65">
        <v>7.8088499999999996</v>
      </c>
      <c r="C150" s="65">
        <v>1.000203</v>
      </c>
      <c r="D150" s="65">
        <v>2.1153059999999999</v>
      </c>
      <c r="E150" s="65">
        <v>5.2329299999999996</v>
      </c>
      <c r="F150" s="65">
        <v>1.96929</v>
      </c>
      <c r="G150" s="82">
        <v>19.735975</v>
      </c>
      <c r="H150" s="152">
        <v>32.964441000000001</v>
      </c>
      <c r="I150" s="65">
        <v>15.65957</v>
      </c>
      <c r="J150" s="65">
        <v>23.129366999999998</v>
      </c>
      <c r="K150" s="65" t="s">
        <v>185</v>
      </c>
      <c r="L150" s="65">
        <v>109.61593200000002</v>
      </c>
      <c r="M150" s="395" t="s">
        <v>1151</v>
      </c>
    </row>
    <row r="151" spans="1:13" s="4" customFormat="1" ht="11.25" customHeight="1" x14ac:dyDescent="0.2">
      <c r="A151" s="395" t="s">
        <v>1152</v>
      </c>
      <c r="B151" s="65">
        <v>22.089805999999999</v>
      </c>
      <c r="C151" s="65">
        <v>0.29046899999999998</v>
      </c>
      <c r="D151" s="65">
        <v>8.3914849999999994</v>
      </c>
      <c r="E151" s="65">
        <v>36.260314999999999</v>
      </c>
      <c r="F151" s="65">
        <v>1.1464E-2</v>
      </c>
      <c r="G151" s="82">
        <v>23.536656000000001</v>
      </c>
      <c r="H151" s="152">
        <v>80.061673999999996</v>
      </c>
      <c r="I151" s="65">
        <v>251.54848100000001</v>
      </c>
      <c r="J151" s="65">
        <v>64.476001999999994</v>
      </c>
      <c r="K151" s="65">
        <v>0.36546699999999999</v>
      </c>
      <c r="L151" s="65">
        <v>487.03181899999998</v>
      </c>
      <c r="M151" s="395" t="s">
        <v>1153</v>
      </c>
    </row>
    <row r="152" spans="1:13" s="4" customFormat="1" ht="11.25" customHeight="1" x14ac:dyDescent="0.2">
      <c r="A152" s="400" t="s">
        <v>1154</v>
      </c>
      <c r="B152" s="66">
        <v>104.75572491844352</v>
      </c>
      <c r="C152" s="66">
        <v>92.650250521746614</v>
      </c>
      <c r="D152" s="66">
        <v>73.190788221689985</v>
      </c>
      <c r="E152" s="66">
        <v>188.85969157677394</v>
      </c>
      <c r="F152" s="66">
        <v>108.4013838544806</v>
      </c>
      <c r="G152" s="157">
        <v>150.33548637240148</v>
      </c>
      <c r="H152" s="404">
        <v>85.673299726513918</v>
      </c>
      <c r="I152" s="66">
        <v>108.64171441610378</v>
      </c>
      <c r="J152" s="66">
        <v>101.06994178946147</v>
      </c>
      <c r="K152" s="66" t="s">
        <v>219</v>
      </c>
      <c r="L152" s="66">
        <v>104.48088060463219</v>
      </c>
      <c r="M152" s="403" t="s">
        <v>1155</v>
      </c>
    </row>
    <row r="153" spans="1:13" s="4" customFormat="1" ht="11.25" customHeight="1" x14ac:dyDescent="0.2">
      <c r="A153" s="400" t="s">
        <v>1156</v>
      </c>
      <c r="B153" s="66">
        <v>119.17157280397743</v>
      </c>
      <c r="C153" s="66">
        <v>89.270424517719221</v>
      </c>
      <c r="D153" s="66">
        <v>75.012930512774162</v>
      </c>
      <c r="E153" s="66">
        <v>129.39787473866389</v>
      </c>
      <c r="F153" s="66">
        <v>11.266941198439296</v>
      </c>
      <c r="G153" s="157">
        <v>99.650555361927701</v>
      </c>
      <c r="H153" s="404">
        <v>94.216121898379143</v>
      </c>
      <c r="I153" s="66">
        <v>111.36476916555975</v>
      </c>
      <c r="J153" s="66">
        <v>146.49036354901088</v>
      </c>
      <c r="K153" s="66">
        <v>112.22658613055079</v>
      </c>
      <c r="L153" s="66">
        <v>111.45260727907274</v>
      </c>
      <c r="M153" s="403" t="s">
        <v>1157</v>
      </c>
    </row>
    <row r="154" spans="1:13" s="4" customFormat="1" ht="6" customHeight="1" x14ac:dyDescent="0.2">
      <c r="A154" s="403"/>
      <c r="B154" s="66"/>
      <c r="C154" s="66"/>
      <c r="D154" s="66"/>
      <c r="E154" s="66"/>
      <c r="F154" s="66"/>
      <c r="G154" s="157"/>
      <c r="H154" s="404"/>
      <c r="I154" s="66"/>
      <c r="J154" s="66"/>
      <c r="K154" s="66"/>
      <c r="L154" s="66"/>
      <c r="M154" s="403"/>
    </row>
    <row r="155" spans="1:13" s="4" customFormat="1" ht="11.25" customHeight="1" x14ac:dyDescent="0.2">
      <c r="A155" s="393" t="s">
        <v>79</v>
      </c>
      <c r="B155" s="65"/>
      <c r="C155" s="65"/>
      <c r="D155" s="65"/>
      <c r="E155" s="65"/>
      <c r="F155" s="65"/>
      <c r="G155" s="82"/>
      <c r="H155" s="152"/>
      <c r="I155" s="65"/>
      <c r="J155" s="65"/>
      <c r="K155" s="65"/>
      <c r="L155" s="65"/>
      <c r="M155" s="393" t="s">
        <v>80</v>
      </c>
    </row>
    <row r="156" spans="1:13" s="4" customFormat="1" ht="11.25" customHeight="1" x14ac:dyDescent="0.2">
      <c r="A156" s="395" t="s">
        <v>1150</v>
      </c>
      <c r="B156" s="65">
        <v>30.12236</v>
      </c>
      <c r="C156" s="65">
        <v>4.0409439999999996</v>
      </c>
      <c r="D156" s="65">
        <v>2.192205</v>
      </c>
      <c r="E156" s="65">
        <v>1.519496</v>
      </c>
      <c r="F156" s="65">
        <v>0.53637900000000005</v>
      </c>
      <c r="G156" s="82">
        <v>236.771615</v>
      </c>
      <c r="H156" s="152">
        <v>82.726054000000005</v>
      </c>
      <c r="I156" s="65">
        <v>204.95321799999999</v>
      </c>
      <c r="J156" s="65">
        <v>66.135800000000003</v>
      </c>
      <c r="K156" s="65">
        <v>6.2258789999999999</v>
      </c>
      <c r="L156" s="65">
        <v>635.22394999999995</v>
      </c>
      <c r="M156" s="395" t="s">
        <v>1151</v>
      </c>
    </row>
    <row r="157" spans="1:13" s="4" customFormat="1" ht="11.25" customHeight="1" x14ac:dyDescent="0.2">
      <c r="A157" s="395" t="s">
        <v>1152</v>
      </c>
      <c r="B157" s="65">
        <v>8.9367699999999992</v>
      </c>
      <c r="C157" s="65">
        <v>0.31166500000000003</v>
      </c>
      <c r="D157" s="65">
        <v>24.738163</v>
      </c>
      <c r="E157" s="65">
        <v>9.1030739999999994</v>
      </c>
      <c r="F157" s="65">
        <v>1.604114</v>
      </c>
      <c r="G157" s="82">
        <v>19.620612999999999</v>
      </c>
      <c r="H157" s="152">
        <v>175.89791099999999</v>
      </c>
      <c r="I157" s="65">
        <v>959.30950900000005</v>
      </c>
      <c r="J157" s="65">
        <v>161.071258</v>
      </c>
      <c r="K157" s="65">
        <v>9.6909999999999996E-2</v>
      </c>
      <c r="L157" s="65">
        <v>1360.689987</v>
      </c>
      <c r="M157" s="395" t="s">
        <v>1153</v>
      </c>
    </row>
    <row r="158" spans="1:13" s="4" customFormat="1" ht="11.25" customHeight="1" x14ac:dyDescent="0.2">
      <c r="A158" s="400" t="s">
        <v>1154</v>
      </c>
      <c r="B158" s="66">
        <v>107.43013789853299</v>
      </c>
      <c r="C158" s="66">
        <v>129.66950664256575</v>
      </c>
      <c r="D158" s="66">
        <v>68.311611420558577</v>
      </c>
      <c r="E158" s="66">
        <v>183.91693880070591</v>
      </c>
      <c r="F158" s="66">
        <v>403.47449977433428</v>
      </c>
      <c r="G158" s="157">
        <v>119.65344541582942</v>
      </c>
      <c r="H158" s="404">
        <v>119.00941636252817</v>
      </c>
      <c r="I158" s="66">
        <v>108.83718525511728</v>
      </c>
      <c r="J158" s="66">
        <v>120.44894577258638</v>
      </c>
      <c r="K158" s="66">
        <v>132.8802383438865</v>
      </c>
      <c r="L158" s="66">
        <v>115.364840118787</v>
      </c>
      <c r="M158" s="403" t="s">
        <v>1155</v>
      </c>
    </row>
    <row r="159" spans="1:13" s="4" customFormat="1" ht="11.25" customHeight="1" x14ac:dyDescent="0.2">
      <c r="A159" s="400" t="s">
        <v>1156</v>
      </c>
      <c r="B159" s="66">
        <v>98.434046610276823</v>
      </c>
      <c r="C159" s="66">
        <v>306.46731434864699</v>
      </c>
      <c r="D159" s="66">
        <v>77.430563587060377</v>
      </c>
      <c r="E159" s="66">
        <v>311.04372207958522</v>
      </c>
      <c r="F159" s="66">
        <v>781.19518264740111</v>
      </c>
      <c r="G159" s="157">
        <v>100.23256600430098</v>
      </c>
      <c r="H159" s="404">
        <v>96.529212265187979</v>
      </c>
      <c r="I159" s="66">
        <v>95.056499356486853</v>
      </c>
      <c r="J159" s="66">
        <v>100.89107476367371</v>
      </c>
      <c r="K159" s="66">
        <v>70.181410001086277</v>
      </c>
      <c r="L159" s="66">
        <v>96.158776717257609</v>
      </c>
      <c r="M159" s="403" t="s">
        <v>1157</v>
      </c>
    </row>
    <row r="160" spans="1:13" s="4" customFormat="1" ht="6" customHeight="1" x14ac:dyDescent="0.2">
      <c r="A160" s="403"/>
      <c r="B160" s="66"/>
      <c r="C160" s="66"/>
      <c r="D160" s="66"/>
      <c r="E160" s="66"/>
      <c r="F160" s="66"/>
      <c r="G160" s="157"/>
      <c r="H160" s="404"/>
      <c r="I160" s="66"/>
      <c r="J160" s="66"/>
      <c r="K160" s="66"/>
      <c r="L160" s="66"/>
      <c r="M160" s="403"/>
    </row>
    <row r="161" spans="1:13" s="4" customFormat="1" ht="12" customHeight="1" x14ac:dyDescent="0.2">
      <c r="A161" s="393" t="s">
        <v>1208</v>
      </c>
      <c r="B161" s="163"/>
      <c r="C161" s="163"/>
      <c r="D161" s="163"/>
      <c r="E161" s="163"/>
      <c r="F161" s="163"/>
      <c r="G161" s="162"/>
      <c r="H161" s="158"/>
      <c r="I161" s="163"/>
      <c r="J161" s="163"/>
      <c r="K161" s="163"/>
      <c r="L161" s="163"/>
      <c r="M161" s="393" t="s">
        <v>1209</v>
      </c>
    </row>
    <row r="162" spans="1:13" s="4" customFormat="1" ht="11.25" customHeight="1" x14ac:dyDescent="0.2">
      <c r="A162" s="395" t="s">
        <v>1150</v>
      </c>
      <c r="B162" s="65">
        <v>22.755972</v>
      </c>
      <c r="C162" s="65">
        <v>4.0199930000000004</v>
      </c>
      <c r="D162" s="65">
        <v>1.6950909999999999</v>
      </c>
      <c r="E162" s="65">
        <v>1.517911</v>
      </c>
      <c r="F162" s="65">
        <v>0.47822100000000001</v>
      </c>
      <c r="G162" s="82">
        <v>228.75669500000001</v>
      </c>
      <c r="H162" s="152">
        <v>36.780571000000002</v>
      </c>
      <c r="I162" s="65">
        <v>179.16579999999999</v>
      </c>
      <c r="J162" s="65">
        <v>58.753183</v>
      </c>
      <c r="K162" s="65">
        <v>6.2172850000000004</v>
      </c>
      <c r="L162" s="65">
        <v>540.14072199999998</v>
      </c>
      <c r="M162" s="395" t="s">
        <v>1151</v>
      </c>
    </row>
    <row r="163" spans="1:13" s="4" customFormat="1" ht="11.25" customHeight="1" x14ac:dyDescent="0.2">
      <c r="A163" s="395" t="s">
        <v>1152</v>
      </c>
      <c r="B163" s="65">
        <v>8.5213979999999996</v>
      </c>
      <c r="C163" s="65">
        <v>0.29112199999999999</v>
      </c>
      <c r="D163" s="65">
        <v>24.535741000000002</v>
      </c>
      <c r="E163" s="65">
        <v>9.1030189999999997</v>
      </c>
      <c r="F163" s="65">
        <v>7.9999999999999996E-6</v>
      </c>
      <c r="G163" s="82">
        <v>14.167633</v>
      </c>
      <c r="H163" s="152">
        <v>132.58294599999999</v>
      </c>
      <c r="I163" s="65">
        <v>850.81615999999997</v>
      </c>
      <c r="J163" s="65">
        <v>140.174735</v>
      </c>
      <c r="K163" s="65">
        <v>6.6369999999999998E-2</v>
      </c>
      <c r="L163" s="65">
        <v>1180.2591320000001</v>
      </c>
      <c r="M163" s="395" t="s">
        <v>1153</v>
      </c>
    </row>
    <row r="164" spans="1:13" s="4" customFormat="1" ht="11.25" customHeight="1" x14ac:dyDescent="0.2">
      <c r="A164" s="400" t="s">
        <v>1154</v>
      </c>
      <c r="B164" s="66">
        <v>104.34823998107092</v>
      </c>
      <c r="C164" s="66">
        <v>130.34806560864061</v>
      </c>
      <c r="D164" s="66">
        <v>84.632763453390567</v>
      </c>
      <c r="E164" s="66">
        <v>183.87376168660163</v>
      </c>
      <c r="F164" s="66">
        <v>850.91190548210886</v>
      </c>
      <c r="G164" s="157">
        <v>119.53330494924985</v>
      </c>
      <c r="H164" s="404">
        <v>88.898340669830148</v>
      </c>
      <c r="I164" s="66">
        <v>112.9306707862798</v>
      </c>
      <c r="J164" s="66">
        <v>115.82372753237522</v>
      </c>
      <c r="K164" s="66">
        <v>135.65223215912368</v>
      </c>
      <c r="L164" s="66">
        <v>113.83708222717081</v>
      </c>
      <c r="M164" s="403" t="s">
        <v>1155</v>
      </c>
    </row>
    <row r="165" spans="1:13" s="4" customFormat="1" ht="11.25" customHeight="1" x14ac:dyDescent="0.2">
      <c r="A165" s="400" t="s">
        <v>1156</v>
      </c>
      <c r="B165" s="66">
        <v>97.584537632822602</v>
      </c>
      <c r="C165" s="66">
        <v>298.0822198331029</v>
      </c>
      <c r="D165" s="66">
        <v>77.074842516522693</v>
      </c>
      <c r="E165" s="66">
        <v>311.07925789486274</v>
      </c>
      <c r="F165" s="66">
        <v>0.20171457387796266</v>
      </c>
      <c r="G165" s="157">
        <v>96.367481689500124</v>
      </c>
      <c r="H165" s="404">
        <v>98.792225193341352</v>
      </c>
      <c r="I165" s="66">
        <v>97.337561759312536</v>
      </c>
      <c r="J165" s="66">
        <v>101.97690580829179</v>
      </c>
      <c r="K165" s="66">
        <v>54.363762952041604</v>
      </c>
      <c r="L165" s="66">
        <v>98.014570518643325</v>
      </c>
      <c r="M165" s="403" t="s">
        <v>1157</v>
      </c>
    </row>
    <row r="166" spans="1:13" s="4" customFormat="1" ht="6" customHeight="1" x14ac:dyDescent="0.2">
      <c r="A166" s="395"/>
      <c r="B166" s="65"/>
      <c r="C166" s="65"/>
      <c r="D166" s="65"/>
      <c r="E166" s="65"/>
      <c r="F166" s="65"/>
      <c r="G166" s="82"/>
      <c r="H166" s="152"/>
      <c r="I166" s="65"/>
      <c r="J166" s="65"/>
      <c r="K166" s="65"/>
      <c r="L166" s="65"/>
      <c r="M166" s="395"/>
    </row>
    <row r="167" spans="1:13" s="4" customFormat="1" ht="11.25" customHeight="1" x14ac:dyDescent="0.2">
      <c r="A167" s="393" t="s">
        <v>1210</v>
      </c>
      <c r="B167" s="163"/>
      <c r="C167" s="163"/>
      <c r="D167" s="163"/>
      <c r="E167" s="163"/>
      <c r="F167" s="163"/>
      <c r="G167" s="162"/>
      <c r="H167" s="158"/>
      <c r="I167" s="163"/>
      <c r="J167" s="163"/>
      <c r="K167" s="163"/>
      <c r="L167" s="163"/>
      <c r="M167" s="393" t="s">
        <v>1211</v>
      </c>
    </row>
    <row r="168" spans="1:13" s="4" customFormat="1" ht="11.25" customHeight="1" x14ac:dyDescent="0.2">
      <c r="A168" s="395" t="s">
        <v>1150</v>
      </c>
      <c r="B168" s="65">
        <v>6.0075390000000004</v>
      </c>
      <c r="C168" s="65">
        <v>1.8799999999999999E-4</v>
      </c>
      <c r="D168" s="65">
        <v>0.49642399999999998</v>
      </c>
      <c r="E168" s="65">
        <v>1.585E-3</v>
      </c>
      <c r="F168" s="65">
        <v>3.7557E-2</v>
      </c>
      <c r="G168" s="82">
        <v>6.7081660000000003</v>
      </c>
      <c r="H168" s="152">
        <v>43.851545999999999</v>
      </c>
      <c r="I168" s="65">
        <v>22.938528999999999</v>
      </c>
      <c r="J168" s="65">
        <v>1.6912069999999999</v>
      </c>
      <c r="K168" s="65">
        <v>5.6839999999999998E-3</v>
      </c>
      <c r="L168" s="65">
        <v>81.738425000000007</v>
      </c>
      <c r="M168" s="395" t="s">
        <v>1151</v>
      </c>
    </row>
    <row r="169" spans="1:13" s="4" customFormat="1" ht="11.25" customHeight="1" x14ac:dyDescent="0.2">
      <c r="A169" s="395" t="s">
        <v>1152</v>
      </c>
      <c r="B169" s="65">
        <v>0.41534199999999999</v>
      </c>
      <c r="C169" s="65">
        <v>1.8962E-2</v>
      </c>
      <c r="D169" s="65">
        <v>0.192967</v>
      </c>
      <c r="E169" s="65">
        <v>5.5000000000000002E-5</v>
      </c>
      <c r="F169" s="65">
        <v>1.604106</v>
      </c>
      <c r="G169" s="82">
        <v>5.4274250000000004</v>
      </c>
      <c r="H169" s="152">
        <v>39.164910999999996</v>
      </c>
      <c r="I169" s="65">
        <v>96.289357999999993</v>
      </c>
      <c r="J169" s="65">
        <v>16.509598</v>
      </c>
      <c r="K169" s="65">
        <v>3.0540000000000001E-2</v>
      </c>
      <c r="L169" s="65">
        <v>159.65326400000001</v>
      </c>
      <c r="M169" s="395" t="s">
        <v>1153</v>
      </c>
    </row>
    <row r="170" spans="1:13" s="4" customFormat="1" ht="11.25" customHeight="1" x14ac:dyDescent="0.2">
      <c r="A170" s="400" t="s">
        <v>1154</v>
      </c>
      <c r="B170" s="66">
        <v>123.88443384407965</v>
      </c>
      <c r="C170" s="66" t="s">
        <v>219</v>
      </c>
      <c r="D170" s="66">
        <v>43.48310512522248</v>
      </c>
      <c r="E170" s="66">
        <v>237.2754491017964</v>
      </c>
      <c r="F170" s="66">
        <v>90.064748201438846</v>
      </c>
      <c r="G170" s="157">
        <v>121.72311977998929</v>
      </c>
      <c r="H170" s="404">
        <v>168.09052787496256</v>
      </c>
      <c r="I170" s="66">
        <v>87.274527455553425</v>
      </c>
      <c r="J170" s="66">
        <v>94.575201849443076</v>
      </c>
      <c r="K170" s="66">
        <v>6.0456508328192475</v>
      </c>
      <c r="L170" s="66">
        <v>124.22667820686961</v>
      </c>
      <c r="M170" s="403" t="s">
        <v>1155</v>
      </c>
    </row>
    <row r="171" spans="1:13" s="4" customFormat="1" ht="11.25" customHeight="1" x14ac:dyDescent="0.2">
      <c r="A171" s="400" t="s">
        <v>1156</v>
      </c>
      <c r="B171" s="66">
        <v>119.82874271882473</v>
      </c>
      <c r="C171" s="66">
        <v>611.67741935483878</v>
      </c>
      <c r="D171" s="66">
        <v>169.43576144984547</v>
      </c>
      <c r="E171" s="66">
        <v>15.625</v>
      </c>
      <c r="F171" s="66">
        <v>796.57653631284916</v>
      </c>
      <c r="G171" s="157">
        <v>111.84107899746971</v>
      </c>
      <c r="H171" s="404">
        <v>87.381792792432591</v>
      </c>
      <c r="I171" s="66">
        <v>84.118767825944118</v>
      </c>
      <c r="J171" s="66">
        <v>99.316880539036106</v>
      </c>
      <c r="K171" s="66">
        <v>190.875</v>
      </c>
      <c r="L171" s="66">
        <v>87.989374606026203</v>
      </c>
      <c r="M171" s="403" t="s">
        <v>1157</v>
      </c>
    </row>
    <row r="172" spans="1:13" s="4" customFormat="1" ht="5.25" customHeight="1" x14ac:dyDescent="0.2">
      <c r="A172" s="395"/>
      <c r="B172" s="65"/>
      <c r="C172" s="65"/>
      <c r="D172" s="65"/>
      <c r="E172" s="65"/>
      <c r="F172" s="65"/>
      <c r="G172" s="82"/>
      <c r="H172" s="152"/>
      <c r="I172" s="65"/>
      <c r="J172" s="65"/>
      <c r="K172" s="65"/>
      <c r="L172" s="65"/>
      <c r="M172" s="395"/>
    </row>
    <row r="173" spans="1:13" s="4" customFormat="1" ht="12" customHeight="1" x14ac:dyDescent="0.2">
      <c r="A173" s="393" t="s">
        <v>85</v>
      </c>
      <c r="B173" s="163"/>
      <c r="C173" s="163"/>
      <c r="D173" s="163"/>
      <c r="E173" s="163"/>
      <c r="F173" s="163"/>
      <c r="G173" s="162"/>
      <c r="H173" s="158"/>
      <c r="I173" s="163"/>
      <c r="J173" s="163"/>
      <c r="K173" s="163"/>
      <c r="L173" s="163"/>
      <c r="M173" s="393" t="s">
        <v>86</v>
      </c>
    </row>
    <row r="174" spans="1:13" s="4" customFormat="1" ht="12" x14ac:dyDescent="0.2">
      <c r="A174" s="395" t="s">
        <v>1150</v>
      </c>
      <c r="B174" s="65">
        <v>3230.569133</v>
      </c>
      <c r="C174" s="65">
        <v>549.36572200000001</v>
      </c>
      <c r="D174" s="65">
        <v>1388.6364880000001</v>
      </c>
      <c r="E174" s="65">
        <v>5135.5857470000001</v>
      </c>
      <c r="F174" s="65">
        <v>119.61180899999999</v>
      </c>
      <c r="G174" s="82">
        <v>5330.1513320000004</v>
      </c>
      <c r="H174" s="152">
        <v>9179.0612020000008</v>
      </c>
      <c r="I174" s="65">
        <v>23689.19067</v>
      </c>
      <c r="J174" s="65">
        <v>4668.885295</v>
      </c>
      <c r="K174" s="65">
        <v>149.69282200000001</v>
      </c>
      <c r="L174" s="65">
        <v>53440.750220000002</v>
      </c>
      <c r="M174" s="395" t="s">
        <v>1151</v>
      </c>
    </row>
    <row r="175" spans="1:13" s="4" customFormat="1" ht="12" x14ac:dyDescent="0.2">
      <c r="A175" s="395" t="s">
        <v>1152</v>
      </c>
      <c r="B175" s="65">
        <v>2459.4898119999998</v>
      </c>
      <c r="C175" s="65">
        <v>118.193597</v>
      </c>
      <c r="D175" s="65">
        <v>1373.7378249999999</v>
      </c>
      <c r="E175" s="65">
        <v>2335.5913719999999</v>
      </c>
      <c r="F175" s="65">
        <v>45.579003</v>
      </c>
      <c r="G175" s="82">
        <v>3121.6675140000002</v>
      </c>
      <c r="H175" s="152">
        <v>11867.42589</v>
      </c>
      <c r="I175" s="65">
        <v>43345.579466000003</v>
      </c>
      <c r="J175" s="65">
        <v>7038.65121</v>
      </c>
      <c r="K175" s="65">
        <v>189.724344</v>
      </c>
      <c r="L175" s="65">
        <v>71895.640033000003</v>
      </c>
      <c r="M175" s="395" t="s">
        <v>1153</v>
      </c>
    </row>
    <row r="176" spans="1:13" s="4" customFormat="1" ht="12" x14ac:dyDescent="0.2">
      <c r="A176" s="400" t="s">
        <v>1154</v>
      </c>
      <c r="B176" s="66">
        <v>106.51507020034168</v>
      </c>
      <c r="C176" s="66">
        <v>106.12414675807476</v>
      </c>
      <c r="D176" s="66">
        <v>87.016168943958547</v>
      </c>
      <c r="E176" s="66">
        <v>95.991884253566411</v>
      </c>
      <c r="F176" s="66">
        <v>91.77741928439616</v>
      </c>
      <c r="G176" s="157">
        <v>100.29092162905653</v>
      </c>
      <c r="H176" s="404">
        <v>95.711463007326529</v>
      </c>
      <c r="I176" s="66">
        <v>108.62317387887093</v>
      </c>
      <c r="J176" s="66">
        <v>104.57822615712323</v>
      </c>
      <c r="K176" s="66">
        <v>127.25599007025836</v>
      </c>
      <c r="L176" s="66">
        <v>102.92392218676041</v>
      </c>
      <c r="M176" s="403" t="s">
        <v>1155</v>
      </c>
    </row>
    <row r="177" spans="1:13" s="4" customFormat="1" ht="12" x14ac:dyDescent="0.2">
      <c r="A177" s="400" t="s">
        <v>1156</v>
      </c>
      <c r="B177" s="404">
        <v>107.6946787870755</v>
      </c>
      <c r="C177" s="66">
        <v>98.378624120051455</v>
      </c>
      <c r="D177" s="66">
        <v>92.682058230307788</v>
      </c>
      <c r="E177" s="66">
        <v>97.823437193521187</v>
      </c>
      <c r="F177" s="66">
        <v>59.801308365264262</v>
      </c>
      <c r="G177" s="157">
        <v>97.624266928437564</v>
      </c>
      <c r="H177" s="404">
        <v>93.637948421760484</v>
      </c>
      <c r="I177" s="66">
        <v>103.18534623786357</v>
      </c>
      <c r="J177" s="66">
        <v>100.44546741220184</v>
      </c>
      <c r="K177" s="66">
        <v>120.63830700844508</v>
      </c>
      <c r="L177" s="66">
        <v>100.70340992638533</v>
      </c>
      <c r="M177" s="403" t="s">
        <v>1157</v>
      </c>
    </row>
    <row r="178" spans="1:13" s="4" customFormat="1" ht="6" customHeight="1" x14ac:dyDescent="0.2">
      <c r="A178" s="419"/>
      <c r="B178" s="120"/>
      <c r="C178" s="120"/>
      <c r="D178" s="120"/>
      <c r="E178" s="120"/>
      <c r="F178" s="120"/>
      <c r="G178" s="118"/>
      <c r="H178" s="114"/>
      <c r="I178" s="120"/>
      <c r="J178" s="120"/>
      <c r="K178" s="120"/>
      <c r="L178" s="120"/>
      <c r="M178" s="419"/>
    </row>
    <row r="179" spans="1:13" s="4" customFormat="1" ht="11.25" customHeight="1" x14ac:dyDescent="0.2">
      <c r="A179" s="393" t="s">
        <v>1212</v>
      </c>
      <c r="B179" s="163"/>
      <c r="C179" s="163"/>
      <c r="D179" s="163"/>
      <c r="E179" s="163"/>
      <c r="F179" s="163"/>
      <c r="G179" s="162"/>
      <c r="H179" s="158"/>
      <c r="I179" s="163"/>
      <c r="J179" s="163"/>
      <c r="K179" s="163"/>
      <c r="L179" s="163"/>
      <c r="M179" s="393" t="s">
        <v>1213</v>
      </c>
    </row>
    <row r="180" spans="1:13" s="4" customFormat="1" ht="11.25" customHeight="1" x14ac:dyDescent="0.2">
      <c r="A180" s="395" t="s">
        <v>1150</v>
      </c>
      <c r="B180" s="65">
        <v>5.9855390000000002</v>
      </c>
      <c r="C180" s="65">
        <v>1.8155060000000001</v>
      </c>
      <c r="D180" s="65">
        <v>204.839923</v>
      </c>
      <c r="E180" s="65">
        <v>3930.242025</v>
      </c>
      <c r="F180" s="65">
        <v>3.48E-4</v>
      </c>
      <c r="G180" s="82">
        <v>94.341814999999997</v>
      </c>
      <c r="H180" s="152">
        <v>112.533777</v>
      </c>
      <c r="I180" s="65">
        <v>92.866686000000001</v>
      </c>
      <c r="J180" s="65">
        <v>11.494951</v>
      </c>
      <c r="K180" s="65">
        <v>4.2751999999999998E-2</v>
      </c>
      <c r="L180" s="65">
        <v>4454.1633219999994</v>
      </c>
      <c r="M180" s="395" t="s">
        <v>1151</v>
      </c>
    </row>
    <row r="181" spans="1:13" s="4" customFormat="1" ht="11.25" customHeight="1" x14ac:dyDescent="0.2">
      <c r="A181" s="395" t="s">
        <v>1152</v>
      </c>
      <c r="B181" s="65">
        <v>21.905068</v>
      </c>
      <c r="C181" s="65">
        <v>1.4454819999999999</v>
      </c>
      <c r="D181" s="65">
        <v>8.0487979999999997</v>
      </c>
      <c r="E181" s="65">
        <v>0.104097</v>
      </c>
      <c r="F181" s="65">
        <v>1.8679999999999999E-2</v>
      </c>
      <c r="G181" s="82">
        <v>45.055213999999999</v>
      </c>
      <c r="H181" s="152">
        <v>130.64496299999999</v>
      </c>
      <c r="I181" s="65">
        <v>1079.4800230000001</v>
      </c>
      <c r="J181" s="65">
        <v>138.713953</v>
      </c>
      <c r="K181" s="65">
        <v>2.7699000000000001E-2</v>
      </c>
      <c r="L181" s="65">
        <v>1425.4439769999999</v>
      </c>
      <c r="M181" s="395" t="s">
        <v>1153</v>
      </c>
    </row>
    <row r="182" spans="1:13" s="4" customFormat="1" ht="11.25" customHeight="1" x14ac:dyDescent="0.2">
      <c r="A182" s="400" t="s">
        <v>1154</v>
      </c>
      <c r="B182" s="66">
        <v>196.81031594335664</v>
      </c>
      <c r="C182" s="66">
        <v>111.99485275701979</v>
      </c>
      <c r="D182" s="66">
        <v>85.485824125512536</v>
      </c>
      <c r="E182" s="66">
        <v>99.194185461662059</v>
      </c>
      <c r="F182" s="66">
        <v>395.45454545454544</v>
      </c>
      <c r="G182" s="157">
        <v>90.337151027519837</v>
      </c>
      <c r="H182" s="404">
        <v>93.915852401215389</v>
      </c>
      <c r="I182" s="66">
        <v>77.99511488085929</v>
      </c>
      <c r="J182" s="66">
        <v>100.03783961555368</v>
      </c>
      <c r="K182" s="66">
        <v>23.849822878022927</v>
      </c>
      <c r="L182" s="66">
        <v>97.648076657336219</v>
      </c>
      <c r="M182" s="403" t="s">
        <v>1155</v>
      </c>
    </row>
    <row r="183" spans="1:13" s="4" customFormat="1" ht="11.25" customHeight="1" x14ac:dyDescent="0.2">
      <c r="A183" s="400" t="s">
        <v>1156</v>
      </c>
      <c r="B183" s="66">
        <v>106.43812351507009</v>
      </c>
      <c r="C183" s="66">
        <v>114.3386665675271</v>
      </c>
      <c r="D183" s="66">
        <v>68.221079477984176</v>
      </c>
      <c r="E183" s="66">
        <v>101.83025844697045</v>
      </c>
      <c r="F183" s="66" t="s">
        <v>1214</v>
      </c>
      <c r="G183" s="157">
        <v>123.71778200923258</v>
      </c>
      <c r="H183" s="404">
        <v>100.88616994275313</v>
      </c>
      <c r="I183" s="66">
        <v>93.526863787191886</v>
      </c>
      <c r="J183" s="66">
        <v>88.054435527704854</v>
      </c>
      <c r="K183" s="66">
        <v>117.75283764825917</v>
      </c>
      <c r="L183" s="66">
        <v>94.312322071372705</v>
      </c>
      <c r="M183" s="403" t="s">
        <v>1157</v>
      </c>
    </row>
    <row r="184" spans="1:13" s="4" customFormat="1" ht="6" customHeight="1" x14ac:dyDescent="0.2">
      <c r="A184" s="395"/>
      <c r="B184" s="65"/>
      <c r="C184" s="65"/>
      <c r="D184" s="65"/>
      <c r="E184" s="65"/>
      <c r="F184" s="65"/>
      <c r="G184" s="82"/>
      <c r="H184" s="152"/>
      <c r="I184" s="65"/>
      <c r="J184" s="65"/>
      <c r="K184" s="65"/>
      <c r="L184" s="65"/>
      <c r="M184" s="395"/>
    </row>
    <row r="185" spans="1:13" s="4" customFormat="1" ht="11.25" customHeight="1" x14ac:dyDescent="0.2">
      <c r="A185" s="393" t="s">
        <v>1215</v>
      </c>
      <c r="B185" s="65"/>
      <c r="C185" s="65"/>
      <c r="D185" s="65"/>
      <c r="E185" s="65"/>
      <c r="F185" s="65"/>
      <c r="G185" s="82"/>
      <c r="H185" s="152"/>
      <c r="I185" s="65"/>
      <c r="J185" s="65"/>
      <c r="K185" s="65"/>
      <c r="L185" s="65"/>
      <c r="M185" s="393" t="s">
        <v>1216</v>
      </c>
    </row>
    <row r="186" spans="1:13" s="4" customFormat="1" ht="11.25" customHeight="1" x14ac:dyDescent="0.2">
      <c r="A186" s="395" t="s">
        <v>1150</v>
      </c>
      <c r="B186" s="65">
        <v>65.708984999999998</v>
      </c>
      <c r="C186" s="65">
        <v>4.5665999999999998E-2</v>
      </c>
      <c r="D186" s="65">
        <v>267.74649599999998</v>
      </c>
      <c r="E186" s="65">
        <v>0.73526000000000002</v>
      </c>
      <c r="F186" s="65">
        <v>3.2006450000000002</v>
      </c>
      <c r="G186" s="82">
        <v>24.207457999999999</v>
      </c>
      <c r="H186" s="152">
        <v>89.516722999999999</v>
      </c>
      <c r="I186" s="65">
        <v>138.85555400000001</v>
      </c>
      <c r="J186" s="65">
        <v>21.282792000000001</v>
      </c>
      <c r="K186" s="65">
        <v>1.6933E-2</v>
      </c>
      <c r="L186" s="65">
        <v>611.31651199999988</v>
      </c>
      <c r="M186" s="395" t="s">
        <v>1151</v>
      </c>
    </row>
    <row r="187" spans="1:13" s="4" customFormat="1" ht="11.25" customHeight="1" x14ac:dyDescent="0.2">
      <c r="A187" s="395" t="s">
        <v>1152</v>
      </c>
      <c r="B187" s="65">
        <v>12.852359</v>
      </c>
      <c r="C187" s="65">
        <v>2.0385369999999998</v>
      </c>
      <c r="D187" s="65">
        <v>34.173884999999999</v>
      </c>
      <c r="E187" s="65">
        <v>218.153751</v>
      </c>
      <c r="F187" s="65">
        <v>2.3231999999999999E-2</v>
      </c>
      <c r="G187" s="82">
        <v>38.969785999999999</v>
      </c>
      <c r="H187" s="152">
        <v>147.81757300000001</v>
      </c>
      <c r="I187" s="65">
        <v>204.24181300000001</v>
      </c>
      <c r="J187" s="65">
        <v>30.031234000000001</v>
      </c>
      <c r="K187" s="65">
        <v>3.947E-3</v>
      </c>
      <c r="L187" s="65">
        <v>688.30611700000009</v>
      </c>
      <c r="M187" s="395" t="s">
        <v>1153</v>
      </c>
    </row>
    <row r="188" spans="1:13" s="4" customFormat="1" ht="11.25" customHeight="1" x14ac:dyDescent="0.2">
      <c r="A188" s="400" t="s">
        <v>1154</v>
      </c>
      <c r="B188" s="66">
        <v>116.53666860483625</v>
      </c>
      <c r="C188" s="66">
        <v>14.724365526425249</v>
      </c>
      <c r="D188" s="66">
        <v>83.325131730121242</v>
      </c>
      <c r="E188" s="66">
        <v>28.255919635531455</v>
      </c>
      <c r="F188" s="66">
        <v>61.467210874738363</v>
      </c>
      <c r="G188" s="157">
        <v>121.05874160901313</v>
      </c>
      <c r="H188" s="404">
        <v>80.082118845749704</v>
      </c>
      <c r="I188" s="66">
        <v>96.744302960409158</v>
      </c>
      <c r="J188" s="66">
        <v>72.157960448859924</v>
      </c>
      <c r="K188" s="66">
        <v>79.196482858612782</v>
      </c>
      <c r="L188" s="66">
        <v>88.512736666283402</v>
      </c>
      <c r="M188" s="403" t="s">
        <v>1155</v>
      </c>
    </row>
    <row r="189" spans="1:13" s="4" customFormat="1" ht="11.25" customHeight="1" x14ac:dyDescent="0.2">
      <c r="A189" s="400" t="s">
        <v>1156</v>
      </c>
      <c r="B189" s="66">
        <v>139.69349590164512</v>
      </c>
      <c r="C189" s="66">
        <v>72.02941898736637</v>
      </c>
      <c r="D189" s="66">
        <v>85.115480506698589</v>
      </c>
      <c r="E189" s="66">
        <v>137.17090387733256</v>
      </c>
      <c r="F189" s="66">
        <v>61.356433551658561</v>
      </c>
      <c r="G189" s="157">
        <v>81.205191684584378</v>
      </c>
      <c r="H189" s="404">
        <v>110.93419926970147</v>
      </c>
      <c r="I189" s="66">
        <v>142.74996760651493</v>
      </c>
      <c r="J189" s="66">
        <v>85.018965839294083</v>
      </c>
      <c r="K189" s="66">
        <v>60.388616891064871</v>
      </c>
      <c r="L189" s="66">
        <v>120.56515020597402</v>
      </c>
      <c r="M189" s="403" t="s">
        <v>1157</v>
      </c>
    </row>
    <row r="190" spans="1:13" s="4" customFormat="1" ht="6" customHeight="1" x14ac:dyDescent="0.2">
      <c r="A190" s="403"/>
      <c r="B190" s="66"/>
      <c r="C190" s="66"/>
      <c r="D190" s="66"/>
      <c r="E190" s="66"/>
      <c r="F190" s="66"/>
      <c r="G190" s="157"/>
      <c r="H190" s="404"/>
      <c r="I190" s="66"/>
      <c r="J190" s="66"/>
      <c r="K190" s="66"/>
      <c r="L190" s="66"/>
      <c r="M190" s="403"/>
    </row>
    <row r="191" spans="1:13" s="4" customFormat="1" ht="12" customHeight="1" x14ac:dyDescent="0.2">
      <c r="A191" s="393" t="s">
        <v>91</v>
      </c>
      <c r="B191" s="65"/>
      <c r="C191" s="65"/>
      <c r="D191" s="65"/>
      <c r="E191" s="65"/>
      <c r="F191" s="65"/>
      <c r="G191" s="82"/>
      <c r="H191" s="152"/>
      <c r="I191" s="65"/>
      <c r="J191" s="65"/>
      <c r="K191" s="65"/>
      <c r="L191" s="65"/>
      <c r="M191" s="393" t="s">
        <v>92</v>
      </c>
    </row>
    <row r="192" spans="1:13" s="4" customFormat="1" ht="11.25" customHeight="1" x14ac:dyDescent="0.2">
      <c r="A192" s="395" t="s">
        <v>1150</v>
      </c>
      <c r="B192" s="65">
        <v>88.161923999999999</v>
      </c>
      <c r="C192" s="65">
        <v>3.4681500000000001</v>
      </c>
      <c r="D192" s="65">
        <v>164.76541</v>
      </c>
      <c r="E192" s="65">
        <v>45.509360999999998</v>
      </c>
      <c r="F192" s="65">
        <v>0.28547</v>
      </c>
      <c r="G192" s="82">
        <v>419.18399899999997</v>
      </c>
      <c r="H192" s="152">
        <v>1320.3412370000001</v>
      </c>
      <c r="I192" s="65">
        <v>12160.621834</v>
      </c>
      <c r="J192" s="65">
        <v>2747.5838899999999</v>
      </c>
      <c r="K192" s="65">
        <v>4.0243589999999996</v>
      </c>
      <c r="L192" s="65">
        <v>16953.945634</v>
      </c>
      <c r="M192" s="395" t="s">
        <v>1151</v>
      </c>
    </row>
    <row r="193" spans="1:13" s="4" customFormat="1" ht="11.25" customHeight="1" x14ac:dyDescent="0.2">
      <c r="A193" s="395" t="s">
        <v>1152</v>
      </c>
      <c r="B193" s="65">
        <v>29.006981</v>
      </c>
      <c r="C193" s="65">
        <v>1.8378779999999999</v>
      </c>
      <c r="D193" s="65">
        <v>41.565638999999997</v>
      </c>
      <c r="E193" s="65">
        <v>0.49614799999999998</v>
      </c>
      <c r="F193" s="65">
        <v>8.5401000000000005E-2</v>
      </c>
      <c r="G193" s="82">
        <v>82.131495999999999</v>
      </c>
      <c r="H193" s="152">
        <v>335.73664200000002</v>
      </c>
      <c r="I193" s="65">
        <v>3167.5101199999999</v>
      </c>
      <c r="J193" s="65">
        <v>250.09395799999999</v>
      </c>
      <c r="K193" s="65">
        <v>44.904055999999997</v>
      </c>
      <c r="L193" s="65">
        <v>3953.3683189999997</v>
      </c>
      <c r="M193" s="395" t="s">
        <v>1153</v>
      </c>
    </row>
    <row r="194" spans="1:13" s="4" customFormat="1" ht="11.25" customHeight="1" x14ac:dyDescent="0.2">
      <c r="A194" s="420" t="s">
        <v>1154</v>
      </c>
      <c r="B194" s="66">
        <v>97.74391652745264</v>
      </c>
      <c r="C194" s="66">
        <v>126.91930616055332</v>
      </c>
      <c r="D194" s="66">
        <v>85.162501008415774</v>
      </c>
      <c r="E194" s="66">
        <v>50.60522463414194</v>
      </c>
      <c r="F194" s="66">
        <v>43.16154091554418</v>
      </c>
      <c r="G194" s="157">
        <v>104.50993776110873</v>
      </c>
      <c r="H194" s="404">
        <v>102.17617647847344</v>
      </c>
      <c r="I194" s="66">
        <v>99.484186097238961</v>
      </c>
      <c r="J194" s="66">
        <v>97.975115211776526</v>
      </c>
      <c r="K194" s="66">
        <v>93.363305601368211</v>
      </c>
      <c r="L194" s="66">
        <v>99.130456746442704</v>
      </c>
      <c r="M194" s="403" t="s">
        <v>1155</v>
      </c>
    </row>
    <row r="195" spans="1:13" s="4" customFormat="1" ht="11.25" customHeight="1" x14ac:dyDescent="0.2">
      <c r="A195" s="420" t="s">
        <v>1156</v>
      </c>
      <c r="B195" s="66">
        <v>96.624988570182751</v>
      </c>
      <c r="C195" s="66">
        <v>113.78844716751352</v>
      </c>
      <c r="D195" s="66">
        <v>150.22159377366094</v>
      </c>
      <c r="E195" s="66">
        <v>79.822769088200374</v>
      </c>
      <c r="F195" s="66">
        <v>716.81215376867556</v>
      </c>
      <c r="G195" s="157">
        <v>88.238662357615667</v>
      </c>
      <c r="H195" s="404">
        <v>101.97235223484635</v>
      </c>
      <c r="I195" s="66">
        <v>125.39371000185264</v>
      </c>
      <c r="J195" s="66">
        <v>84.531648421737586</v>
      </c>
      <c r="K195" s="66">
        <v>133.10077679074402</v>
      </c>
      <c r="L195" s="66">
        <v>118.43853713960273</v>
      </c>
      <c r="M195" s="403" t="s">
        <v>1157</v>
      </c>
    </row>
    <row r="196" spans="1:13" s="4" customFormat="1" ht="6" customHeight="1" x14ac:dyDescent="0.2">
      <c r="A196" s="395"/>
      <c r="B196" s="65"/>
      <c r="C196" s="65"/>
      <c r="D196" s="65"/>
      <c r="E196" s="65"/>
      <c r="F196" s="65"/>
      <c r="G196" s="82"/>
      <c r="H196" s="152"/>
      <c r="I196" s="65"/>
      <c r="J196" s="65"/>
      <c r="K196" s="65"/>
      <c r="L196" s="65"/>
      <c r="M196" s="395"/>
    </row>
    <row r="197" spans="1:13" s="4" customFormat="1" ht="14.45" customHeight="1" x14ac:dyDescent="0.25">
      <c r="A197" s="393" t="s">
        <v>1217</v>
      </c>
      <c r="B197" s="328"/>
      <c r="C197" s="328"/>
      <c r="D197" s="328"/>
      <c r="E197" s="328"/>
      <c r="F197" s="418"/>
      <c r="G197" s="394"/>
      <c r="H197" s="327"/>
      <c r="I197" s="328"/>
      <c r="J197" s="328"/>
      <c r="K197" s="328"/>
      <c r="L197" s="328"/>
      <c r="M197" s="393" t="s">
        <v>1218</v>
      </c>
    </row>
    <row r="198" spans="1:13" s="4" customFormat="1" ht="11.25" customHeight="1" x14ac:dyDescent="0.2">
      <c r="A198" s="395" t="s">
        <v>1150</v>
      </c>
      <c r="B198" s="79">
        <v>22.425025999999999</v>
      </c>
      <c r="C198" s="79">
        <v>0.58394500000000005</v>
      </c>
      <c r="D198" s="79">
        <v>15.078101999999999</v>
      </c>
      <c r="E198" s="79">
        <v>2.2053989999999999</v>
      </c>
      <c r="F198" s="79">
        <v>4.1797000000000001E-2</v>
      </c>
      <c r="G198" s="138">
        <v>70.230700999999996</v>
      </c>
      <c r="H198" s="134">
        <v>439.75480700000003</v>
      </c>
      <c r="I198" s="79">
        <v>3367.4787700000002</v>
      </c>
      <c r="J198" s="79">
        <v>1122.9684600000001</v>
      </c>
      <c r="K198" s="79">
        <v>2.9593880000000001</v>
      </c>
      <c r="L198" s="79">
        <v>5043.7263950000006</v>
      </c>
      <c r="M198" s="395" t="s">
        <v>1151</v>
      </c>
    </row>
    <row r="199" spans="1:13" s="4" customFormat="1" ht="11.25" customHeight="1" x14ac:dyDescent="0.2">
      <c r="A199" s="395" t="s">
        <v>1152</v>
      </c>
      <c r="B199" s="79">
        <v>0.38680500000000001</v>
      </c>
      <c r="C199" s="79">
        <v>0.64960799999999996</v>
      </c>
      <c r="D199" s="79">
        <v>28.182941</v>
      </c>
      <c r="E199" s="79">
        <v>0.141954</v>
      </c>
      <c r="F199" s="79" t="s">
        <v>185</v>
      </c>
      <c r="G199" s="138">
        <v>6.472289</v>
      </c>
      <c r="H199" s="134">
        <v>38.257339000000002</v>
      </c>
      <c r="I199" s="79">
        <v>1544.674808</v>
      </c>
      <c r="J199" s="79">
        <v>77.334958</v>
      </c>
      <c r="K199" s="79">
        <v>1.2329E-2</v>
      </c>
      <c r="L199" s="79">
        <v>1696.1130309999999</v>
      </c>
      <c r="M199" s="395" t="s">
        <v>1153</v>
      </c>
    </row>
    <row r="200" spans="1:13" s="4" customFormat="1" ht="11.25" customHeight="1" x14ac:dyDescent="0.2">
      <c r="A200" s="420" t="s">
        <v>1154</v>
      </c>
      <c r="B200" s="66">
        <v>116.27921061311402</v>
      </c>
      <c r="C200" s="66">
        <v>141.68126476996463</v>
      </c>
      <c r="D200" s="66">
        <v>52.086611178461453</v>
      </c>
      <c r="E200" s="66" t="s">
        <v>1219</v>
      </c>
      <c r="F200" s="66">
        <v>122.21345029239765</v>
      </c>
      <c r="G200" s="157">
        <v>95.604278144605075</v>
      </c>
      <c r="H200" s="404">
        <v>101.03376201713962</v>
      </c>
      <c r="I200" s="66">
        <v>114.03517416075981</v>
      </c>
      <c r="J200" s="66">
        <v>104.91866155990746</v>
      </c>
      <c r="K200" s="66">
        <v>85.982405407784697</v>
      </c>
      <c r="L200" s="66">
        <v>110.02364789496306</v>
      </c>
      <c r="M200" s="403" t="s">
        <v>1155</v>
      </c>
    </row>
    <row r="201" spans="1:13" s="4" customFormat="1" ht="11.25" customHeight="1" x14ac:dyDescent="0.2">
      <c r="A201" s="420" t="s">
        <v>1156</v>
      </c>
      <c r="B201" s="66">
        <v>49.262285164831674</v>
      </c>
      <c r="C201" s="66">
        <v>89.136364883778356</v>
      </c>
      <c r="D201" s="66">
        <v>223.55073846142864</v>
      </c>
      <c r="E201" s="66">
        <v>51.611190896035197</v>
      </c>
      <c r="F201" s="66" t="s">
        <v>219</v>
      </c>
      <c r="G201" s="157">
        <v>78.946855476864314</v>
      </c>
      <c r="H201" s="404">
        <v>105.92426973273692</v>
      </c>
      <c r="I201" s="66">
        <v>126.59414251585514</v>
      </c>
      <c r="J201" s="66">
        <v>91.741734048664981</v>
      </c>
      <c r="K201" s="66">
        <v>113.13084969719213</v>
      </c>
      <c r="L201" s="66">
        <v>124.42162834749955</v>
      </c>
      <c r="M201" s="403" t="s">
        <v>1157</v>
      </c>
    </row>
    <row r="202" spans="1:13" s="4" customFormat="1" ht="6" customHeight="1" x14ac:dyDescent="0.2">
      <c r="A202" s="395"/>
      <c r="B202" s="65"/>
      <c r="C202" s="65"/>
      <c r="D202" s="65"/>
      <c r="E202" s="65"/>
      <c r="F202" s="65"/>
      <c r="G202" s="82"/>
      <c r="H202" s="152"/>
      <c r="I202" s="65"/>
      <c r="J202" s="65"/>
      <c r="K202" s="65"/>
      <c r="L202" s="65"/>
      <c r="M202" s="395"/>
    </row>
    <row r="203" spans="1:13" s="4" customFormat="1" ht="11.25" customHeight="1" x14ac:dyDescent="0.2">
      <c r="A203" s="393" t="s">
        <v>1220</v>
      </c>
      <c r="B203" s="65"/>
      <c r="C203" s="65"/>
      <c r="D203" s="65"/>
      <c r="E203" s="65"/>
      <c r="F203" s="65"/>
      <c r="G203" s="82"/>
      <c r="H203" s="152"/>
      <c r="I203" s="65"/>
      <c r="J203" s="65"/>
      <c r="K203" s="65"/>
      <c r="L203" s="65"/>
      <c r="M203" s="393" t="s">
        <v>1221</v>
      </c>
    </row>
    <row r="204" spans="1:13" s="4" customFormat="1" ht="11.25" customHeight="1" x14ac:dyDescent="0.2">
      <c r="A204" s="395" t="s">
        <v>1150</v>
      </c>
      <c r="B204" s="65">
        <v>0.76280700000000001</v>
      </c>
      <c r="C204" s="65">
        <v>1.4983770000000001</v>
      </c>
      <c r="D204" s="65">
        <v>5.0587710000000001</v>
      </c>
      <c r="E204" s="65">
        <v>0.60396499999999997</v>
      </c>
      <c r="F204" s="65">
        <v>5.5099999999999995E-4</v>
      </c>
      <c r="G204" s="82">
        <v>183.00080800000001</v>
      </c>
      <c r="H204" s="152">
        <v>395.07562999999999</v>
      </c>
      <c r="I204" s="65">
        <v>3402.576728</v>
      </c>
      <c r="J204" s="65">
        <v>289.25366100000002</v>
      </c>
      <c r="K204" s="65">
        <v>0.63426400000000005</v>
      </c>
      <c r="L204" s="65">
        <v>4278.4655620000003</v>
      </c>
      <c r="M204" s="395" t="s">
        <v>1151</v>
      </c>
    </row>
    <row r="205" spans="1:13" s="4" customFormat="1" ht="11.25" customHeight="1" x14ac:dyDescent="0.2">
      <c r="A205" s="395" t="s">
        <v>1152</v>
      </c>
      <c r="B205" s="65">
        <v>1.173646</v>
      </c>
      <c r="C205" s="65">
        <v>2.8903000000000002E-2</v>
      </c>
      <c r="D205" s="65">
        <v>0.88171600000000006</v>
      </c>
      <c r="E205" s="65">
        <v>1.0057E-2</v>
      </c>
      <c r="F205" s="65" t="s">
        <v>185</v>
      </c>
      <c r="G205" s="82">
        <v>4.64025</v>
      </c>
      <c r="H205" s="152">
        <v>31.926271</v>
      </c>
      <c r="I205" s="65">
        <v>303.60725500000001</v>
      </c>
      <c r="J205" s="65">
        <v>12.233352</v>
      </c>
      <c r="K205" s="65">
        <v>0.27582899999999999</v>
      </c>
      <c r="L205" s="65">
        <v>354.77727900000002</v>
      </c>
      <c r="M205" s="395" t="s">
        <v>1153</v>
      </c>
    </row>
    <row r="206" spans="1:13" s="4" customFormat="1" ht="11.25" customHeight="1" x14ac:dyDescent="0.2">
      <c r="A206" s="420" t="s">
        <v>1154</v>
      </c>
      <c r="B206" s="66">
        <v>105.11747058928908</v>
      </c>
      <c r="C206" s="66">
        <v>132.49772299203269</v>
      </c>
      <c r="D206" s="66">
        <v>82.624878809180984</v>
      </c>
      <c r="E206" s="66">
        <v>144.20565299817105</v>
      </c>
      <c r="F206" s="66">
        <v>178.31715210355986</v>
      </c>
      <c r="G206" s="157">
        <v>99.346281013634425</v>
      </c>
      <c r="H206" s="404">
        <v>94.097734353817728</v>
      </c>
      <c r="I206" s="66">
        <v>95.912975526355481</v>
      </c>
      <c r="J206" s="66">
        <v>87.282720639875848</v>
      </c>
      <c r="K206" s="66">
        <v>213.92352550330367</v>
      </c>
      <c r="L206" s="66">
        <v>95.252242726875096</v>
      </c>
      <c r="M206" s="403" t="s">
        <v>1155</v>
      </c>
    </row>
    <row r="207" spans="1:13" s="4" customFormat="1" ht="11.25" customHeight="1" x14ac:dyDescent="0.2">
      <c r="A207" s="420" t="s">
        <v>1156</v>
      </c>
      <c r="B207" s="66">
        <v>95.436452596304818</v>
      </c>
      <c r="C207" s="66">
        <v>65.878786497390195</v>
      </c>
      <c r="D207" s="66">
        <v>70.739651996431391</v>
      </c>
      <c r="E207" s="66" t="s">
        <v>219</v>
      </c>
      <c r="F207" s="66" t="s">
        <v>219</v>
      </c>
      <c r="G207" s="157">
        <v>126.39679318104248</v>
      </c>
      <c r="H207" s="404">
        <v>113.19358090132823</v>
      </c>
      <c r="I207" s="66">
        <v>573.52564785645097</v>
      </c>
      <c r="J207" s="66">
        <v>99.554787330139987</v>
      </c>
      <c r="K207" s="66">
        <v>152.9893007493358</v>
      </c>
      <c r="L207" s="66">
        <v>355.48252077296144</v>
      </c>
      <c r="M207" s="403" t="s">
        <v>1157</v>
      </c>
    </row>
    <row r="208" spans="1:13" s="4" customFormat="1" ht="6" customHeight="1" x14ac:dyDescent="0.2">
      <c r="A208" s="395"/>
      <c r="B208" s="65"/>
      <c r="C208" s="65"/>
      <c r="D208" s="65"/>
      <c r="E208" s="65"/>
      <c r="F208" s="65"/>
      <c r="G208" s="82"/>
      <c r="H208" s="152"/>
      <c r="I208" s="65"/>
      <c r="J208" s="65"/>
      <c r="K208" s="65"/>
      <c r="L208" s="65"/>
      <c r="M208" s="395"/>
    </row>
    <row r="209" spans="1:13" s="4" customFormat="1" ht="11.25" customHeight="1" x14ac:dyDescent="0.2">
      <c r="A209" s="393" t="s">
        <v>1222</v>
      </c>
      <c r="B209" s="65"/>
      <c r="C209" s="65"/>
      <c r="D209" s="65"/>
      <c r="E209" s="65"/>
      <c r="F209" s="65"/>
      <c r="G209" s="82"/>
      <c r="H209" s="152"/>
      <c r="I209" s="65"/>
      <c r="J209" s="65"/>
      <c r="K209" s="65"/>
      <c r="L209" s="65"/>
      <c r="M209" s="393" t="s">
        <v>1222</v>
      </c>
    </row>
    <row r="210" spans="1:13" s="4" customFormat="1" ht="11.25" customHeight="1" x14ac:dyDescent="0.2">
      <c r="A210" s="395" t="s">
        <v>1150</v>
      </c>
      <c r="B210" s="65">
        <v>0.46454499999999999</v>
      </c>
      <c r="C210" s="65">
        <v>0.30519000000000002</v>
      </c>
      <c r="D210" s="65">
        <v>0.927983</v>
      </c>
      <c r="E210" s="65">
        <v>2.0301E-2</v>
      </c>
      <c r="F210" s="65">
        <v>4.35E-4</v>
      </c>
      <c r="G210" s="82">
        <v>9.4158190000000008</v>
      </c>
      <c r="H210" s="152">
        <v>61.062339999999999</v>
      </c>
      <c r="I210" s="65">
        <v>302.70132100000001</v>
      </c>
      <c r="J210" s="65">
        <v>32.794198999999999</v>
      </c>
      <c r="K210" s="65">
        <v>8.5520000000000006E-3</v>
      </c>
      <c r="L210" s="65">
        <v>407.70068500000002</v>
      </c>
      <c r="M210" s="395" t="s">
        <v>1151</v>
      </c>
    </row>
    <row r="211" spans="1:13" s="4" customFormat="1" ht="11.25" customHeight="1" x14ac:dyDescent="0.2">
      <c r="A211" s="395" t="s">
        <v>1152</v>
      </c>
      <c r="B211" s="65">
        <v>2.4355000000000002E-2</v>
      </c>
      <c r="C211" s="65">
        <v>2.0603E-2</v>
      </c>
      <c r="D211" s="65">
        <v>5.7813000000000003E-2</v>
      </c>
      <c r="E211" s="65">
        <v>8.4985000000000005E-2</v>
      </c>
      <c r="F211" s="65" t="s">
        <v>185</v>
      </c>
      <c r="G211" s="82">
        <v>2.2170079999999999</v>
      </c>
      <c r="H211" s="152">
        <v>5.6378680000000001</v>
      </c>
      <c r="I211" s="65">
        <v>19.114476</v>
      </c>
      <c r="J211" s="65">
        <v>2.2367659999999998</v>
      </c>
      <c r="K211" s="65">
        <v>1.1173000000000001E-2</v>
      </c>
      <c r="L211" s="65">
        <v>29.405047</v>
      </c>
      <c r="M211" s="395" t="s">
        <v>1153</v>
      </c>
    </row>
    <row r="212" spans="1:13" s="4" customFormat="1" ht="11.25" customHeight="1" x14ac:dyDescent="0.2">
      <c r="A212" s="420" t="s">
        <v>1154</v>
      </c>
      <c r="B212" s="66">
        <v>82.591944642977779</v>
      </c>
      <c r="C212" s="66">
        <v>147.30171294531027</v>
      </c>
      <c r="D212" s="66">
        <v>266.92794251739525</v>
      </c>
      <c r="E212" s="66">
        <v>129.16587134949421</v>
      </c>
      <c r="F212" s="66" t="s">
        <v>219</v>
      </c>
      <c r="G212" s="157">
        <v>85.934106913356572</v>
      </c>
      <c r="H212" s="404">
        <v>96.02632020515442</v>
      </c>
      <c r="I212" s="66">
        <v>91.757781538964792</v>
      </c>
      <c r="J212" s="66">
        <v>67.093247202008229</v>
      </c>
      <c r="K212" s="66">
        <v>40.700552065486391</v>
      </c>
      <c r="L212" s="66">
        <v>89.708948639622861</v>
      </c>
      <c r="M212" s="403" t="s">
        <v>1155</v>
      </c>
    </row>
    <row r="213" spans="1:13" s="4" customFormat="1" ht="11.25" customHeight="1" x14ac:dyDescent="0.2">
      <c r="A213" s="420" t="s">
        <v>1156</v>
      </c>
      <c r="B213" s="66">
        <v>52.878978679056843</v>
      </c>
      <c r="C213" s="66">
        <v>103.23695946284512</v>
      </c>
      <c r="D213" s="66">
        <v>13.730673316708231</v>
      </c>
      <c r="E213" s="66" t="s">
        <v>219</v>
      </c>
      <c r="F213" s="66" t="s">
        <v>219</v>
      </c>
      <c r="G213" s="157">
        <v>150.86644115039158</v>
      </c>
      <c r="H213" s="404">
        <v>136.4560672818225</v>
      </c>
      <c r="I213" s="66">
        <v>61.964376784340935</v>
      </c>
      <c r="J213" s="66">
        <v>166.60665617414114</v>
      </c>
      <c r="K213" s="66">
        <v>117.95819256756759</v>
      </c>
      <c r="L213" s="66">
        <v>76.800129608010209</v>
      </c>
      <c r="M213" s="403" t="s">
        <v>1157</v>
      </c>
    </row>
    <row r="214" spans="1:13" s="4" customFormat="1" ht="6" customHeight="1" x14ac:dyDescent="0.2">
      <c r="A214" s="419"/>
      <c r="B214" s="120"/>
      <c r="C214" s="120"/>
      <c r="D214" s="120"/>
      <c r="E214" s="120"/>
      <c r="F214" s="120"/>
      <c r="G214" s="118"/>
      <c r="H214" s="114"/>
      <c r="I214" s="120"/>
      <c r="J214" s="120"/>
      <c r="K214" s="120"/>
      <c r="L214" s="120"/>
      <c r="M214" s="419"/>
    </row>
    <row r="215" spans="1:13" s="4" customFormat="1" ht="11.25" customHeight="1" x14ac:dyDescent="0.2">
      <c r="A215" s="393" t="s">
        <v>103</v>
      </c>
      <c r="B215" s="65"/>
      <c r="C215" s="65"/>
      <c r="D215" s="65"/>
      <c r="E215" s="65"/>
      <c r="F215" s="65"/>
      <c r="G215" s="82"/>
      <c r="H215" s="152"/>
      <c r="I215" s="65"/>
      <c r="J215" s="65"/>
      <c r="K215" s="65"/>
      <c r="L215" s="65"/>
      <c r="M215" s="393" t="s">
        <v>104</v>
      </c>
    </row>
    <row r="216" spans="1:13" s="4" customFormat="1" ht="11.25" customHeight="1" x14ac:dyDescent="0.2">
      <c r="A216" s="395" t="s">
        <v>1150</v>
      </c>
      <c r="B216" s="65">
        <v>72.816186999999999</v>
      </c>
      <c r="C216" s="65">
        <v>0.45779700000000001</v>
      </c>
      <c r="D216" s="65">
        <v>20.914217000000001</v>
      </c>
      <c r="E216" s="65">
        <v>68.697203000000002</v>
      </c>
      <c r="F216" s="65">
        <v>5.0090000000000003E-2</v>
      </c>
      <c r="G216" s="82">
        <v>7.8152169999999996</v>
      </c>
      <c r="H216" s="152">
        <v>40.650274000000003</v>
      </c>
      <c r="I216" s="65">
        <v>394.98278199999999</v>
      </c>
      <c r="J216" s="65">
        <v>59.307321999999999</v>
      </c>
      <c r="K216" s="65">
        <v>4.4614900000000004</v>
      </c>
      <c r="L216" s="65">
        <v>670.15257900000006</v>
      </c>
      <c r="M216" s="395" t="s">
        <v>1151</v>
      </c>
    </row>
    <row r="217" spans="1:13" s="4" customFormat="1" ht="11.25" customHeight="1" x14ac:dyDescent="0.2">
      <c r="A217" s="395" t="s">
        <v>1152</v>
      </c>
      <c r="B217" s="65">
        <v>2.6829529999999999</v>
      </c>
      <c r="C217" s="65">
        <v>2.8218E-2</v>
      </c>
      <c r="D217" s="65">
        <v>5.9382659999999996</v>
      </c>
      <c r="E217" s="65">
        <v>7.7026999999999998E-2</v>
      </c>
      <c r="F217" s="65" t="s">
        <v>185</v>
      </c>
      <c r="G217" s="82">
        <v>17.429746000000002</v>
      </c>
      <c r="H217" s="152">
        <v>75.766926999999995</v>
      </c>
      <c r="I217" s="65">
        <v>540.58845599999995</v>
      </c>
      <c r="J217" s="65">
        <v>94.488810999999998</v>
      </c>
      <c r="K217" s="65">
        <v>1.5656890000000001</v>
      </c>
      <c r="L217" s="65">
        <v>738.56609299999991</v>
      </c>
      <c r="M217" s="395" t="s">
        <v>1153</v>
      </c>
    </row>
    <row r="218" spans="1:13" s="4" customFormat="1" ht="11.25" customHeight="1" x14ac:dyDescent="0.2">
      <c r="A218" s="420" t="s">
        <v>1154</v>
      </c>
      <c r="B218" s="66">
        <v>109.03460227037142</v>
      </c>
      <c r="C218" s="66">
        <v>69.528575550931777</v>
      </c>
      <c r="D218" s="66">
        <v>191.01709290235561</v>
      </c>
      <c r="E218" s="66">
        <v>97.222269317896163</v>
      </c>
      <c r="F218" s="66">
        <v>525.7688674294111</v>
      </c>
      <c r="G218" s="157">
        <v>99.925112586839091</v>
      </c>
      <c r="H218" s="404">
        <v>93.889105357186168</v>
      </c>
      <c r="I218" s="66">
        <v>185.68443018436594</v>
      </c>
      <c r="J218" s="66">
        <v>156.93089013547842</v>
      </c>
      <c r="K218" s="66" t="s">
        <v>1223</v>
      </c>
      <c r="L218" s="66">
        <v>148.67808838043823</v>
      </c>
      <c r="M218" s="403" t="s">
        <v>1155</v>
      </c>
    </row>
    <row r="219" spans="1:13" s="4" customFormat="1" ht="11.25" customHeight="1" x14ac:dyDescent="0.2">
      <c r="A219" s="420" t="s">
        <v>1156</v>
      </c>
      <c r="B219" s="66">
        <v>64.771943479634857</v>
      </c>
      <c r="C219" s="66">
        <v>230.99214145383104</v>
      </c>
      <c r="D219" s="66">
        <v>121.54886186604965</v>
      </c>
      <c r="E219" s="66">
        <v>304.56288798386777</v>
      </c>
      <c r="F219" s="66" t="s">
        <v>219</v>
      </c>
      <c r="G219" s="157">
        <v>142.54146050125115</v>
      </c>
      <c r="H219" s="404">
        <v>141.38570552882331</v>
      </c>
      <c r="I219" s="66">
        <v>107.02902916147166</v>
      </c>
      <c r="J219" s="66">
        <v>110.26965196165574</v>
      </c>
      <c r="K219" s="66">
        <v>194.62898782767809</v>
      </c>
      <c r="L219" s="66">
        <v>110.81910929173505</v>
      </c>
      <c r="M219" s="403" t="s">
        <v>1157</v>
      </c>
    </row>
    <row r="220" spans="1:13" s="4" customFormat="1" ht="6" customHeight="1" x14ac:dyDescent="0.2">
      <c r="A220" s="395"/>
      <c r="B220" s="65"/>
      <c r="C220" s="65"/>
      <c r="D220" s="65"/>
      <c r="E220" s="65"/>
      <c r="F220" s="65"/>
      <c r="G220" s="82"/>
      <c r="H220" s="152"/>
      <c r="I220" s="65"/>
      <c r="J220" s="65"/>
      <c r="K220" s="65"/>
      <c r="L220" s="65"/>
      <c r="M220" s="395"/>
    </row>
    <row r="221" spans="1:13" s="4" customFormat="1" ht="11.25" customHeight="1" x14ac:dyDescent="0.2">
      <c r="A221" s="393" t="s">
        <v>1224</v>
      </c>
      <c r="B221" s="65"/>
      <c r="C221" s="65"/>
      <c r="D221" s="65"/>
      <c r="E221" s="65"/>
      <c r="F221" s="65"/>
      <c r="G221" s="82"/>
      <c r="H221" s="152"/>
      <c r="I221" s="65"/>
      <c r="J221" s="65"/>
      <c r="K221" s="65"/>
      <c r="L221" s="65"/>
      <c r="M221" s="393" t="s">
        <v>1225</v>
      </c>
    </row>
    <row r="222" spans="1:13" s="4" customFormat="1" ht="11.25" customHeight="1" x14ac:dyDescent="0.2">
      <c r="A222" s="395" t="s">
        <v>1150</v>
      </c>
      <c r="B222" s="65">
        <v>8.3879149999999996</v>
      </c>
      <c r="C222" s="65">
        <v>0.16983200000000001</v>
      </c>
      <c r="D222" s="65">
        <v>1.911063</v>
      </c>
      <c r="E222" s="65" t="s">
        <v>185</v>
      </c>
      <c r="F222" s="65">
        <v>1.423E-3</v>
      </c>
      <c r="G222" s="82">
        <v>4.7381279999999997</v>
      </c>
      <c r="H222" s="152">
        <v>30.810257</v>
      </c>
      <c r="I222" s="65">
        <v>40.176397999999999</v>
      </c>
      <c r="J222" s="65">
        <v>1.172852</v>
      </c>
      <c r="K222" s="65">
        <v>3.1589100000000001</v>
      </c>
      <c r="L222" s="65">
        <v>90.526778000000022</v>
      </c>
      <c r="M222" s="395" t="s">
        <v>1151</v>
      </c>
    </row>
    <row r="223" spans="1:13" s="4" customFormat="1" ht="11.25" customHeight="1" x14ac:dyDescent="0.2">
      <c r="A223" s="395" t="s">
        <v>1152</v>
      </c>
      <c r="B223" s="65">
        <v>0.331347</v>
      </c>
      <c r="C223" s="65">
        <v>5.2180000000000004E-3</v>
      </c>
      <c r="D223" s="65">
        <v>7.0931999999999995E-2</v>
      </c>
      <c r="E223" s="65">
        <v>5.5999999999999999E-3</v>
      </c>
      <c r="F223" s="65" t="s">
        <v>185</v>
      </c>
      <c r="G223" s="82">
        <v>4.0885910000000001</v>
      </c>
      <c r="H223" s="152">
        <v>14.094168</v>
      </c>
      <c r="I223" s="65">
        <v>106.21254</v>
      </c>
      <c r="J223" s="65">
        <v>7.9024349999999997</v>
      </c>
      <c r="K223" s="65">
        <v>5.9800000000000001E-4</v>
      </c>
      <c r="L223" s="65">
        <v>132.71142900000001</v>
      </c>
      <c r="M223" s="395" t="s">
        <v>1153</v>
      </c>
    </row>
    <row r="224" spans="1:13" s="4" customFormat="1" ht="11.25" customHeight="1" x14ac:dyDescent="0.2">
      <c r="A224" s="420" t="s">
        <v>1154</v>
      </c>
      <c r="B224" s="66">
        <v>113.07953003843636</v>
      </c>
      <c r="C224" s="66">
        <v>79.352589920662382</v>
      </c>
      <c r="D224" s="66">
        <v>97.900560694041374</v>
      </c>
      <c r="E224" s="66" t="s">
        <v>219</v>
      </c>
      <c r="F224" s="66">
        <v>73.883696780893047</v>
      </c>
      <c r="G224" s="157">
        <v>77.159625403232823</v>
      </c>
      <c r="H224" s="404">
        <v>97.182515948240152</v>
      </c>
      <c r="I224" s="66">
        <v>294.33407392315758</v>
      </c>
      <c r="J224" s="66">
        <v>90.393357061051347</v>
      </c>
      <c r="K224" s="66" t="s">
        <v>1226</v>
      </c>
      <c r="L224" s="66">
        <v>145.08187705802075</v>
      </c>
      <c r="M224" s="403" t="s">
        <v>1155</v>
      </c>
    </row>
    <row r="225" spans="1:13" s="4" customFormat="1" ht="11.25" customHeight="1" x14ac:dyDescent="0.2">
      <c r="A225" s="420" t="s">
        <v>1156</v>
      </c>
      <c r="B225" s="66">
        <v>62.226307872304865</v>
      </c>
      <c r="C225" s="66">
        <v>129.99501743896363</v>
      </c>
      <c r="D225" s="66">
        <v>145.92959861748307</v>
      </c>
      <c r="E225" s="66" t="s">
        <v>219</v>
      </c>
      <c r="F225" s="66" t="s">
        <v>219</v>
      </c>
      <c r="G225" s="157">
        <v>181.17428990874797</v>
      </c>
      <c r="H225" s="404">
        <v>122.57576142348299</v>
      </c>
      <c r="I225" s="66">
        <v>104.86126212344813</v>
      </c>
      <c r="J225" s="66">
        <v>105.68464352386862</v>
      </c>
      <c r="K225" s="66">
        <v>5.9561752988047809</v>
      </c>
      <c r="L225" s="66">
        <v>107.79363291610258</v>
      </c>
      <c r="M225" s="403" t="s">
        <v>1157</v>
      </c>
    </row>
    <row r="226" spans="1:13" s="4" customFormat="1" ht="6" customHeight="1" x14ac:dyDescent="0.2">
      <c r="A226" s="403"/>
      <c r="B226" s="66"/>
      <c r="C226" s="66"/>
      <c r="D226" s="66"/>
      <c r="E226" s="66"/>
      <c r="F226" s="66"/>
      <c r="G226" s="157"/>
      <c r="H226" s="404"/>
      <c r="I226" s="66"/>
      <c r="J226" s="66"/>
      <c r="K226" s="66"/>
      <c r="L226" s="66"/>
      <c r="M226" s="403"/>
    </row>
    <row r="227" spans="1:13" s="4" customFormat="1" ht="11.25" customHeight="1" x14ac:dyDescent="0.2">
      <c r="A227" s="393" t="s">
        <v>112</v>
      </c>
      <c r="B227" s="163"/>
      <c r="C227" s="163"/>
      <c r="D227" s="163"/>
      <c r="E227" s="163"/>
      <c r="F227" s="163"/>
      <c r="G227" s="162"/>
      <c r="H227" s="158"/>
      <c r="I227" s="163"/>
      <c r="J227" s="163"/>
      <c r="K227" s="163"/>
      <c r="L227" s="163"/>
      <c r="M227" s="393" t="s">
        <v>113</v>
      </c>
    </row>
    <row r="228" spans="1:13" s="4" customFormat="1" ht="11.25" customHeight="1" x14ac:dyDescent="0.2">
      <c r="A228" s="395" t="s">
        <v>1150</v>
      </c>
      <c r="B228" s="65">
        <v>107.992278</v>
      </c>
      <c r="C228" s="65">
        <v>14.160681</v>
      </c>
      <c r="D228" s="65">
        <v>167.38192100000001</v>
      </c>
      <c r="E228" s="65">
        <v>165.37876</v>
      </c>
      <c r="F228" s="65">
        <v>0.38048399999999999</v>
      </c>
      <c r="G228" s="82">
        <v>174.79033699999999</v>
      </c>
      <c r="H228" s="152">
        <v>101.090802</v>
      </c>
      <c r="I228" s="65">
        <v>558.92138</v>
      </c>
      <c r="J228" s="65">
        <v>149.04849400000001</v>
      </c>
      <c r="K228" s="65">
        <v>5.2299470000000001</v>
      </c>
      <c r="L228" s="65">
        <v>1444.375084</v>
      </c>
      <c r="M228" s="395" t="s">
        <v>1151</v>
      </c>
    </row>
    <row r="229" spans="1:13" s="4" customFormat="1" ht="11.25" customHeight="1" x14ac:dyDescent="0.2">
      <c r="A229" s="395" t="s">
        <v>1152</v>
      </c>
      <c r="B229" s="65">
        <v>3.1735259999999998</v>
      </c>
      <c r="C229" s="65">
        <v>1.6390130000000001</v>
      </c>
      <c r="D229" s="65">
        <v>2.8297129999999999</v>
      </c>
      <c r="E229" s="65">
        <v>1.851E-3</v>
      </c>
      <c r="F229" s="65">
        <v>0.143785</v>
      </c>
      <c r="G229" s="82">
        <v>42.860132999999998</v>
      </c>
      <c r="H229" s="152">
        <v>299.43452500000001</v>
      </c>
      <c r="I229" s="65">
        <v>2834.977081</v>
      </c>
      <c r="J229" s="65">
        <v>160.98657399999999</v>
      </c>
      <c r="K229" s="65">
        <v>5.8270400000000002</v>
      </c>
      <c r="L229" s="65">
        <v>3351.8732410000002</v>
      </c>
      <c r="M229" s="395" t="s">
        <v>1153</v>
      </c>
    </row>
    <row r="230" spans="1:13" s="4" customFormat="1" ht="11.25" customHeight="1" x14ac:dyDescent="0.2">
      <c r="A230" s="420" t="s">
        <v>1154</v>
      </c>
      <c r="B230" s="66">
        <v>99.616731350375247</v>
      </c>
      <c r="C230" s="66">
        <v>105.50250303081596</v>
      </c>
      <c r="D230" s="66">
        <v>171.60413081198519</v>
      </c>
      <c r="E230" s="66">
        <v>148.77894955498451</v>
      </c>
      <c r="F230" s="66">
        <v>99.777098291786203</v>
      </c>
      <c r="G230" s="157">
        <v>101.99650642652902</v>
      </c>
      <c r="H230" s="404">
        <v>80.920718217107151</v>
      </c>
      <c r="I230" s="66">
        <v>123.05936269304829</v>
      </c>
      <c r="J230" s="66">
        <v>125.07890750371263</v>
      </c>
      <c r="K230" s="66">
        <v>217.10402709220045</v>
      </c>
      <c r="L230" s="66">
        <v>120.06804257967207</v>
      </c>
      <c r="M230" s="403" t="s">
        <v>1155</v>
      </c>
    </row>
    <row r="231" spans="1:13" s="4" customFormat="1" ht="11.25" customHeight="1" x14ac:dyDescent="0.2">
      <c r="A231" s="420" t="s">
        <v>1156</v>
      </c>
      <c r="B231" s="66">
        <v>79.76535329088766</v>
      </c>
      <c r="C231" s="66">
        <v>98.546229178591531</v>
      </c>
      <c r="D231" s="66">
        <v>36.134773132974004</v>
      </c>
      <c r="E231" s="66">
        <v>91.047712739793411</v>
      </c>
      <c r="F231" s="66">
        <v>499.28814501007014</v>
      </c>
      <c r="G231" s="157">
        <v>87.022729978220227</v>
      </c>
      <c r="H231" s="404">
        <v>120.96511900714617</v>
      </c>
      <c r="I231" s="66">
        <v>92.655758937513014</v>
      </c>
      <c r="J231" s="66">
        <v>103.87505898304804</v>
      </c>
      <c r="K231" s="66">
        <v>127.98985049868914</v>
      </c>
      <c r="L231" s="66">
        <v>94.966969345219667</v>
      </c>
      <c r="M231" s="403" t="s">
        <v>1157</v>
      </c>
    </row>
    <row r="232" spans="1:13" s="4" customFormat="1" ht="6" customHeight="1" x14ac:dyDescent="0.2">
      <c r="A232" s="395"/>
      <c r="B232" s="65"/>
      <c r="C232" s="65"/>
      <c r="D232" s="65"/>
      <c r="E232" s="65"/>
      <c r="F232" s="65"/>
      <c r="G232" s="82"/>
      <c r="H232" s="152"/>
      <c r="I232" s="65"/>
      <c r="J232" s="65"/>
      <c r="K232" s="65"/>
      <c r="L232" s="65"/>
      <c r="M232" s="395"/>
    </row>
    <row r="233" spans="1:13" s="4" customFormat="1" ht="11.25" customHeight="1" x14ac:dyDescent="0.2">
      <c r="A233" s="393" t="s">
        <v>1227</v>
      </c>
      <c r="B233" s="163"/>
      <c r="C233" s="163"/>
      <c r="D233" s="163"/>
      <c r="E233" s="163"/>
      <c r="F233" s="163"/>
      <c r="G233" s="162"/>
      <c r="H233" s="158"/>
      <c r="I233" s="163"/>
      <c r="J233" s="163"/>
      <c r="K233" s="163"/>
      <c r="L233" s="163"/>
      <c r="M233" s="393" t="s">
        <v>1228</v>
      </c>
    </row>
    <row r="234" spans="1:13" s="4" customFormat="1" ht="11.25" customHeight="1" x14ac:dyDescent="0.2">
      <c r="A234" s="395" t="s">
        <v>1150</v>
      </c>
      <c r="B234" s="65">
        <v>20.489901</v>
      </c>
      <c r="C234" s="65">
        <v>1.6580999999999999E-2</v>
      </c>
      <c r="D234" s="65">
        <v>11.045311</v>
      </c>
      <c r="E234" s="65">
        <v>0.11515599999999999</v>
      </c>
      <c r="F234" s="65">
        <v>0.28783700000000001</v>
      </c>
      <c r="G234" s="82">
        <v>8.8864260000000002</v>
      </c>
      <c r="H234" s="152">
        <v>4.4246670000000003</v>
      </c>
      <c r="I234" s="65">
        <v>22.897628000000001</v>
      </c>
      <c r="J234" s="65">
        <v>1.639003</v>
      </c>
      <c r="K234" s="65">
        <v>1.4473E-2</v>
      </c>
      <c r="L234" s="65">
        <v>69.816982999999993</v>
      </c>
      <c r="M234" s="395" t="s">
        <v>1151</v>
      </c>
    </row>
    <row r="235" spans="1:13" s="4" customFormat="1" ht="11.25" customHeight="1" x14ac:dyDescent="0.2">
      <c r="A235" s="395" t="s">
        <v>1152</v>
      </c>
      <c r="B235" s="65">
        <v>0.132466</v>
      </c>
      <c r="C235" s="65">
        <v>5.6210000000000001E-3</v>
      </c>
      <c r="D235" s="65">
        <v>0.55142000000000002</v>
      </c>
      <c r="E235" s="65" t="s">
        <v>185</v>
      </c>
      <c r="F235" s="65" t="s">
        <v>185</v>
      </c>
      <c r="G235" s="82">
        <v>3.3166229999999999</v>
      </c>
      <c r="H235" s="152">
        <v>12.77777</v>
      </c>
      <c r="I235" s="65">
        <v>84.684229999999999</v>
      </c>
      <c r="J235" s="65">
        <v>12.694552</v>
      </c>
      <c r="K235" s="65">
        <v>2.3890999999999999E-2</v>
      </c>
      <c r="L235" s="65">
        <v>114.18657300000001</v>
      </c>
      <c r="M235" s="395" t="s">
        <v>1153</v>
      </c>
    </row>
    <row r="236" spans="1:13" s="4" customFormat="1" ht="11.25" customHeight="1" x14ac:dyDescent="0.2">
      <c r="A236" s="420" t="s">
        <v>1154</v>
      </c>
      <c r="B236" s="66">
        <v>123.82324143859975</v>
      </c>
      <c r="C236" s="66">
        <v>295.66690442225388</v>
      </c>
      <c r="D236" s="66">
        <v>47.971301070570291</v>
      </c>
      <c r="E236" s="66">
        <v>43.66617498170401</v>
      </c>
      <c r="F236" s="66">
        <v>100.83375079258872</v>
      </c>
      <c r="G236" s="157">
        <v>90.233792407646291</v>
      </c>
      <c r="H236" s="404">
        <v>62.941684727903599</v>
      </c>
      <c r="I236" s="66">
        <v>81.220228727087587</v>
      </c>
      <c r="J236" s="66">
        <v>79.31118914788776</v>
      </c>
      <c r="K236" s="66">
        <v>34.560737397616833</v>
      </c>
      <c r="L236" s="66">
        <v>79.968340927351434</v>
      </c>
      <c r="M236" s="403" t="s">
        <v>1155</v>
      </c>
    </row>
    <row r="237" spans="1:13" s="4" customFormat="1" ht="11.25" customHeight="1" x14ac:dyDescent="0.2">
      <c r="A237" s="420" t="s">
        <v>1156</v>
      </c>
      <c r="B237" s="66">
        <v>52.857427875982602</v>
      </c>
      <c r="C237" s="66">
        <v>184.9013157894737</v>
      </c>
      <c r="D237" s="66">
        <v>146.56499100282011</v>
      </c>
      <c r="E237" s="66" t="s">
        <v>219</v>
      </c>
      <c r="F237" s="66" t="s">
        <v>219</v>
      </c>
      <c r="G237" s="157">
        <v>72.402718390394341</v>
      </c>
      <c r="H237" s="404">
        <v>99.867640559121924</v>
      </c>
      <c r="I237" s="66">
        <v>173.04666374401066</v>
      </c>
      <c r="J237" s="66">
        <v>219.98116361059101</v>
      </c>
      <c r="K237" s="66" t="s">
        <v>1229</v>
      </c>
      <c r="L237" s="66">
        <v>157.03411699179671</v>
      </c>
      <c r="M237" s="403" t="s">
        <v>1157</v>
      </c>
    </row>
    <row r="238" spans="1:13" s="4" customFormat="1" ht="6" customHeight="1" x14ac:dyDescent="0.2">
      <c r="A238" s="395"/>
      <c r="B238" s="65"/>
      <c r="C238" s="65"/>
      <c r="D238" s="65"/>
      <c r="E238" s="65"/>
      <c r="F238" s="65"/>
      <c r="G238" s="82"/>
      <c r="H238" s="152"/>
      <c r="I238" s="65"/>
      <c r="J238" s="65"/>
      <c r="K238" s="65"/>
      <c r="L238" s="65"/>
      <c r="M238" s="395"/>
    </row>
    <row r="239" spans="1:13" s="4" customFormat="1" ht="11.25" customHeight="1" x14ac:dyDescent="0.2">
      <c r="A239" s="393" t="s">
        <v>1230</v>
      </c>
      <c r="B239" s="163"/>
      <c r="C239" s="163"/>
      <c r="D239" s="163"/>
      <c r="E239" s="163"/>
      <c r="F239" s="163"/>
      <c r="G239" s="162"/>
      <c r="H239" s="158"/>
      <c r="I239" s="163"/>
      <c r="J239" s="163"/>
      <c r="K239" s="163"/>
      <c r="L239" s="163"/>
      <c r="M239" s="393" t="s">
        <v>1231</v>
      </c>
    </row>
    <row r="240" spans="1:13" s="4" customFormat="1" ht="11.25" customHeight="1" x14ac:dyDescent="0.2">
      <c r="A240" s="395" t="s">
        <v>1150</v>
      </c>
      <c r="B240" s="65">
        <v>5.2280040000000003</v>
      </c>
      <c r="C240" s="65">
        <v>1.099796</v>
      </c>
      <c r="D240" s="65">
        <v>1.0574319999999999</v>
      </c>
      <c r="E240" s="65">
        <v>6.0000000000000002E-6</v>
      </c>
      <c r="F240" s="65">
        <v>3.2009999999999999E-3</v>
      </c>
      <c r="G240" s="82">
        <v>10.433916999999999</v>
      </c>
      <c r="H240" s="152">
        <v>4.8199240000000003</v>
      </c>
      <c r="I240" s="65">
        <v>101.50036900000001</v>
      </c>
      <c r="J240" s="65">
        <v>22.403041000000002</v>
      </c>
      <c r="K240" s="65">
        <v>1.0765E-2</v>
      </c>
      <c r="L240" s="65">
        <v>146.556455</v>
      </c>
      <c r="M240" s="395" t="s">
        <v>1151</v>
      </c>
    </row>
    <row r="241" spans="1:13" s="4" customFormat="1" ht="11.25" customHeight="1" x14ac:dyDescent="0.2">
      <c r="A241" s="395" t="s">
        <v>1152</v>
      </c>
      <c r="B241" s="65">
        <v>0.26346599999999998</v>
      </c>
      <c r="C241" s="65">
        <v>0.23616400000000001</v>
      </c>
      <c r="D241" s="65">
        <v>0.186783</v>
      </c>
      <c r="E241" s="65" t="s">
        <v>185</v>
      </c>
      <c r="F241" s="65" t="s">
        <v>185</v>
      </c>
      <c r="G241" s="82">
        <v>4.5899640000000002</v>
      </c>
      <c r="H241" s="152">
        <v>38.143245999999998</v>
      </c>
      <c r="I241" s="65">
        <v>211.67703</v>
      </c>
      <c r="J241" s="65">
        <v>7.823359</v>
      </c>
      <c r="K241" s="65">
        <v>8.9639999999999997E-3</v>
      </c>
      <c r="L241" s="65">
        <v>262.92897599999998</v>
      </c>
      <c r="M241" s="395" t="s">
        <v>1153</v>
      </c>
    </row>
    <row r="242" spans="1:13" s="4" customFormat="1" ht="11.25" customHeight="1" x14ac:dyDescent="0.2">
      <c r="A242" s="420" t="s">
        <v>1154</v>
      </c>
      <c r="B242" s="66">
        <v>81.412984489031913</v>
      </c>
      <c r="C242" s="66">
        <v>121.35613044893545</v>
      </c>
      <c r="D242" s="66">
        <v>92.239760292045929</v>
      </c>
      <c r="E242" s="66">
        <v>16.216216216216218</v>
      </c>
      <c r="F242" s="66" t="s">
        <v>219</v>
      </c>
      <c r="G242" s="157">
        <v>85.104220465566357</v>
      </c>
      <c r="H242" s="404">
        <v>57.048473739889424</v>
      </c>
      <c r="I242" s="66">
        <v>130.90969214176351</v>
      </c>
      <c r="J242" s="66">
        <v>108.02748907117554</v>
      </c>
      <c r="K242" s="66">
        <v>47.670711185900274</v>
      </c>
      <c r="L242" s="66">
        <v>114.96538568627186</v>
      </c>
      <c r="M242" s="403" t="s">
        <v>1155</v>
      </c>
    </row>
    <row r="243" spans="1:13" s="4" customFormat="1" ht="11.25" customHeight="1" x14ac:dyDescent="0.2">
      <c r="A243" s="420" t="s">
        <v>1156</v>
      </c>
      <c r="B243" s="66">
        <v>48.883965845458484</v>
      </c>
      <c r="C243" s="66">
        <v>205.64432563283148</v>
      </c>
      <c r="D243" s="66">
        <v>105.04521629586306</v>
      </c>
      <c r="E243" s="66" t="s">
        <v>185</v>
      </c>
      <c r="F243" s="66" t="s">
        <v>219</v>
      </c>
      <c r="G243" s="157">
        <v>75.319952313399099</v>
      </c>
      <c r="H243" s="404">
        <v>121.33759915021282</v>
      </c>
      <c r="I243" s="66">
        <v>92.434950359949184</v>
      </c>
      <c r="J243" s="66">
        <v>133.22478415612281</v>
      </c>
      <c r="K243" s="66">
        <v>74.880962325620231</v>
      </c>
      <c r="L243" s="66">
        <v>96.223364088479428</v>
      </c>
      <c r="M243" s="403" t="s">
        <v>1157</v>
      </c>
    </row>
    <row r="244" spans="1:13" s="4" customFormat="1" ht="6" customHeight="1" x14ac:dyDescent="0.2">
      <c r="A244" s="395"/>
      <c r="B244" s="65"/>
      <c r="C244" s="65"/>
      <c r="D244" s="65"/>
      <c r="E244" s="65"/>
      <c r="F244" s="65"/>
      <c r="G244" s="82"/>
      <c r="H244" s="152"/>
      <c r="I244" s="65"/>
      <c r="J244" s="65"/>
      <c r="K244" s="65"/>
      <c r="L244" s="65"/>
      <c r="M244" s="395"/>
    </row>
    <row r="245" spans="1:13" s="4" customFormat="1" ht="12" customHeight="1" x14ac:dyDescent="0.2">
      <c r="A245" s="393" t="s">
        <v>124</v>
      </c>
      <c r="B245" s="163"/>
      <c r="C245" s="163"/>
      <c r="D245" s="163"/>
      <c r="E245" s="163"/>
      <c r="F245" s="163"/>
      <c r="G245" s="162"/>
      <c r="H245" s="158"/>
      <c r="I245" s="163"/>
      <c r="J245" s="163"/>
      <c r="K245" s="163"/>
      <c r="L245" s="163"/>
      <c r="M245" s="393" t="s">
        <v>125</v>
      </c>
    </row>
    <row r="246" spans="1:13" s="4" customFormat="1" ht="11.25" customHeight="1" x14ac:dyDescent="0.2">
      <c r="A246" s="395" t="s">
        <v>1150</v>
      </c>
      <c r="B246" s="65">
        <v>1.7093229999999999</v>
      </c>
      <c r="C246" s="65">
        <v>0.569268</v>
      </c>
      <c r="D246" s="65">
        <v>0.21309500000000001</v>
      </c>
      <c r="E246" s="65">
        <v>4.0000000000000003E-5</v>
      </c>
      <c r="F246" s="65">
        <v>3.1570000000000001E-2</v>
      </c>
      <c r="G246" s="82">
        <v>2.1071599999999999</v>
      </c>
      <c r="H246" s="152">
        <v>5.57972</v>
      </c>
      <c r="I246" s="65">
        <v>4.8120029999999998</v>
      </c>
      <c r="J246" s="65">
        <v>4.1898790000000004</v>
      </c>
      <c r="K246" s="65">
        <v>2.916156</v>
      </c>
      <c r="L246" s="65">
        <v>22.128214000000003</v>
      </c>
      <c r="M246" s="395" t="s">
        <v>1151</v>
      </c>
    </row>
    <row r="247" spans="1:13" s="4" customFormat="1" ht="11.25" customHeight="1" x14ac:dyDescent="0.2">
      <c r="A247" s="395" t="s">
        <v>1152</v>
      </c>
      <c r="B247" s="65">
        <v>0.73130600000000001</v>
      </c>
      <c r="C247" s="65">
        <v>0.33307999999999999</v>
      </c>
      <c r="D247" s="65">
        <v>6.2951999999999994E-2</v>
      </c>
      <c r="E247" s="65" t="s">
        <v>185</v>
      </c>
      <c r="F247" s="65">
        <v>7.9999999999999996E-6</v>
      </c>
      <c r="G247" s="82">
        <v>2.682655</v>
      </c>
      <c r="H247" s="152">
        <v>13.359577</v>
      </c>
      <c r="I247" s="65">
        <v>285.91735399999999</v>
      </c>
      <c r="J247" s="65">
        <v>11.774122</v>
      </c>
      <c r="K247" s="65">
        <v>2.7321000000000002E-2</v>
      </c>
      <c r="L247" s="65">
        <v>314.88837499999994</v>
      </c>
      <c r="M247" s="395" t="s">
        <v>1153</v>
      </c>
    </row>
    <row r="248" spans="1:13" s="4" customFormat="1" ht="11.25" customHeight="1" x14ac:dyDescent="0.2">
      <c r="A248" s="420" t="s">
        <v>1154</v>
      </c>
      <c r="B248" s="66">
        <v>102.67345020317573</v>
      </c>
      <c r="C248" s="66">
        <v>85.531412361809345</v>
      </c>
      <c r="D248" s="66">
        <v>10.012813506855249</v>
      </c>
      <c r="E248" s="66">
        <v>16.326530612244898</v>
      </c>
      <c r="F248" s="66">
        <v>204.74738958427912</v>
      </c>
      <c r="G248" s="157">
        <v>96.069211995931397</v>
      </c>
      <c r="H248" s="404">
        <v>109.01893664079778</v>
      </c>
      <c r="I248" s="66">
        <v>252.63319541417485</v>
      </c>
      <c r="J248" s="66">
        <v>367.45653100493058</v>
      </c>
      <c r="K248" s="66">
        <v>527.64677783567834</v>
      </c>
      <c r="L248" s="66">
        <v>143.84462382667468</v>
      </c>
      <c r="M248" s="403" t="s">
        <v>1155</v>
      </c>
    </row>
    <row r="249" spans="1:13" s="4" customFormat="1" ht="11.25" customHeight="1" x14ac:dyDescent="0.2">
      <c r="A249" s="420" t="s">
        <v>1156</v>
      </c>
      <c r="B249" s="66">
        <v>73.115830602218352</v>
      </c>
      <c r="C249" s="66">
        <v>65.253762454989641</v>
      </c>
      <c r="D249" s="66">
        <v>271.2512926577042</v>
      </c>
      <c r="E249" s="66" t="s">
        <v>185</v>
      </c>
      <c r="F249" s="66" t="s">
        <v>219</v>
      </c>
      <c r="G249" s="157">
        <v>102.90961317811407</v>
      </c>
      <c r="H249" s="404">
        <v>104.68839406209942</v>
      </c>
      <c r="I249" s="66">
        <v>228.22724245737783</v>
      </c>
      <c r="J249" s="66">
        <v>89.414697485433237</v>
      </c>
      <c r="K249" s="66">
        <v>428.49749058971145</v>
      </c>
      <c r="L249" s="66">
        <v>202.68837727069169</v>
      </c>
      <c r="M249" s="403" t="s">
        <v>1157</v>
      </c>
    </row>
    <row r="250" spans="1:13" s="4" customFormat="1" ht="5.25" customHeight="1" x14ac:dyDescent="0.2">
      <c r="A250" s="395"/>
      <c r="B250" s="65"/>
      <c r="C250" s="65"/>
      <c r="D250" s="65"/>
      <c r="E250" s="65"/>
      <c r="F250" s="65"/>
      <c r="G250" s="82"/>
      <c r="H250" s="152"/>
      <c r="I250" s="65"/>
      <c r="J250" s="65"/>
      <c r="K250" s="65"/>
      <c r="L250" s="65"/>
      <c r="M250" s="395"/>
    </row>
    <row r="251" spans="1:13" s="4" customFormat="1" ht="12" customHeight="1" x14ac:dyDescent="0.2">
      <c r="A251" s="393" t="s">
        <v>130</v>
      </c>
      <c r="B251" s="163"/>
      <c r="C251" s="163"/>
      <c r="D251" s="163"/>
      <c r="E251" s="163"/>
      <c r="F251" s="163"/>
      <c r="G251" s="162"/>
      <c r="H251" s="158"/>
      <c r="I251" s="163"/>
      <c r="J251" s="163"/>
      <c r="K251" s="163"/>
      <c r="L251" s="163"/>
      <c r="M251" s="393" t="s">
        <v>131</v>
      </c>
    </row>
    <row r="252" spans="1:13" s="4" customFormat="1" ht="11.25" customHeight="1" x14ac:dyDescent="0.2">
      <c r="A252" s="395" t="s">
        <v>1150</v>
      </c>
      <c r="B252" s="65">
        <v>4.7910000000000001E-2</v>
      </c>
      <c r="C252" s="65">
        <v>3.8169000000000002E-2</v>
      </c>
      <c r="D252" s="65">
        <v>4.6528E-2</v>
      </c>
      <c r="E252" s="65" t="s">
        <v>185</v>
      </c>
      <c r="F252" s="65" t="s">
        <v>185</v>
      </c>
      <c r="G252" s="82">
        <v>2.8007000000000001E-2</v>
      </c>
      <c r="H252" s="152">
        <v>0.1177</v>
      </c>
      <c r="I252" s="65">
        <v>1.3280620000000001</v>
      </c>
      <c r="J252" s="65">
        <v>0.18356900000000001</v>
      </c>
      <c r="K252" s="65">
        <v>0.39098899999999998</v>
      </c>
      <c r="L252" s="65">
        <v>2.1809340000000002</v>
      </c>
      <c r="M252" s="395" t="s">
        <v>1151</v>
      </c>
    </row>
    <row r="253" spans="1:13" s="4" customFormat="1" ht="11.25" customHeight="1" x14ac:dyDescent="0.2">
      <c r="A253" s="395" t="s">
        <v>1152</v>
      </c>
      <c r="B253" s="65">
        <v>7.7800000000000005E-4</v>
      </c>
      <c r="C253" s="65" t="s">
        <v>185</v>
      </c>
      <c r="D253" s="65" t="s">
        <v>185</v>
      </c>
      <c r="E253" s="65" t="s">
        <v>185</v>
      </c>
      <c r="F253" s="65" t="s">
        <v>185</v>
      </c>
      <c r="G253" s="82">
        <v>2.7588999999999999E-2</v>
      </c>
      <c r="H253" s="152">
        <v>0.41706599999999999</v>
      </c>
      <c r="I253" s="65">
        <v>2.041366</v>
      </c>
      <c r="J253" s="65">
        <v>6.0448000000000002E-2</v>
      </c>
      <c r="K253" s="65" t="s">
        <v>185</v>
      </c>
      <c r="L253" s="65">
        <v>2.547247</v>
      </c>
      <c r="M253" s="395" t="s">
        <v>1153</v>
      </c>
    </row>
    <row r="254" spans="1:13" s="4" customFormat="1" ht="11.25" customHeight="1" x14ac:dyDescent="0.2">
      <c r="A254" s="420" t="s">
        <v>1154</v>
      </c>
      <c r="B254" s="66">
        <v>52.625219683655544</v>
      </c>
      <c r="C254" s="66">
        <v>44.59464196001916</v>
      </c>
      <c r="D254" s="66">
        <v>28.932624444237163</v>
      </c>
      <c r="E254" s="66" t="s">
        <v>219</v>
      </c>
      <c r="F254" s="66" t="s">
        <v>219</v>
      </c>
      <c r="G254" s="157">
        <v>23.247532642168785</v>
      </c>
      <c r="H254" s="404">
        <v>243.942879645174</v>
      </c>
      <c r="I254" s="66">
        <v>264.72873548096459</v>
      </c>
      <c r="J254" s="66">
        <v>250.13149109539577</v>
      </c>
      <c r="K254" s="66" t="s">
        <v>1232</v>
      </c>
      <c r="L254" s="66">
        <v>197.06071569268804</v>
      </c>
      <c r="M254" s="403" t="s">
        <v>1155</v>
      </c>
    </row>
    <row r="255" spans="1:13" s="4" customFormat="1" ht="11.25" customHeight="1" x14ac:dyDescent="0.2">
      <c r="A255" s="420" t="s">
        <v>1156</v>
      </c>
      <c r="B255" s="66">
        <v>32.016460905349795</v>
      </c>
      <c r="C255" s="66" t="s">
        <v>219</v>
      </c>
      <c r="D255" s="66" t="s">
        <v>219</v>
      </c>
      <c r="E255" s="66" t="s">
        <v>185</v>
      </c>
      <c r="F255" s="66" t="s">
        <v>219</v>
      </c>
      <c r="G255" s="157">
        <v>977.98652959943274</v>
      </c>
      <c r="H255" s="404">
        <v>195.86816448443633</v>
      </c>
      <c r="I255" s="66">
        <v>233.16972877890541</v>
      </c>
      <c r="J255" s="66" t="s">
        <v>1233</v>
      </c>
      <c r="K255" s="66" t="s">
        <v>219</v>
      </c>
      <c r="L255" s="66">
        <v>231.7539443025629</v>
      </c>
      <c r="M255" s="403" t="s">
        <v>1157</v>
      </c>
    </row>
    <row r="256" spans="1:13" s="4" customFormat="1" ht="6" customHeight="1" x14ac:dyDescent="0.2">
      <c r="A256" s="395"/>
      <c r="B256" s="65"/>
      <c r="C256" s="65"/>
      <c r="D256" s="65"/>
      <c r="E256" s="65"/>
      <c r="F256" s="65"/>
      <c r="G256" s="82"/>
      <c r="H256" s="152"/>
      <c r="I256" s="65"/>
      <c r="J256" s="65"/>
      <c r="K256" s="65"/>
      <c r="L256" s="65"/>
      <c r="M256" s="395"/>
    </row>
    <row r="257" spans="1:13" s="4" customFormat="1" ht="12" customHeight="1" x14ac:dyDescent="0.2">
      <c r="A257" s="393" t="s">
        <v>132</v>
      </c>
      <c r="B257" s="163"/>
      <c r="C257" s="163"/>
      <c r="D257" s="163"/>
      <c r="E257" s="163"/>
      <c r="F257" s="163"/>
      <c r="G257" s="162"/>
      <c r="H257" s="158"/>
      <c r="I257" s="163"/>
      <c r="J257" s="163"/>
      <c r="K257" s="163"/>
      <c r="L257" s="163"/>
      <c r="M257" s="393" t="s">
        <v>133</v>
      </c>
    </row>
    <row r="258" spans="1:13" s="4" customFormat="1" ht="12" x14ac:dyDescent="0.2">
      <c r="A258" s="395" t="s">
        <v>1150</v>
      </c>
      <c r="B258" s="65">
        <v>311.66391099999998</v>
      </c>
      <c r="C258" s="65">
        <v>23.279744999999998</v>
      </c>
      <c r="D258" s="65">
        <v>153.42007899999999</v>
      </c>
      <c r="E258" s="65">
        <v>747.61589000000004</v>
      </c>
      <c r="F258" s="65">
        <v>18.219546999999999</v>
      </c>
      <c r="G258" s="82">
        <v>437.730524</v>
      </c>
      <c r="H258" s="152">
        <v>783.96677799999998</v>
      </c>
      <c r="I258" s="65">
        <v>3016.5887269999998</v>
      </c>
      <c r="J258" s="65">
        <v>1157.424072</v>
      </c>
      <c r="K258" s="65">
        <v>91.521047999999993</v>
      </c>
      <c r="L258" s="65">
        <v>6741.4303209999989</v>
      </c>
      <c r="M258" s="395" t="s">
        <v>1151</v>
      </c>
    </row>
    <row r="259" spans="1:13" s="4" customFormat="1" ht="12" x14ac:dyDescent="0.2">
      <c r="A259" s="395" t="s">
        <v>1152</v>
      </c>
      <c r="B259" s="65" t="s">
        <v>185</v>
      </c>
      <c r="C259" s="65" t="s">
        <v>185</v>
      </c>
      <c r="D259" s="65">
        <v>9.2381159999999998</v>
      </c>
      <c r="E259" s="65">
        <v>3.1577839999999999</v>
      </c>
      <c r="F259" s="65">
        <v>1.3377650000000001</v>
      </c>
      <c r="G259" s="82">
        <v>55.858564999999999</v>
      </c>
      <c r="H259" s="152">
        <v>3.8760000000000001E-3</v>
      </c>
      <c r="I259" s="65">
        <v>0.12306400000000001</v>
      </c>
      <c r="J259" s="65">
        <v>2.409E-2</v>
      </c>
      <c r="K259" s="65">
        <v>10.991429999999999</v>
      </c>
      <c r="L259" s="65">
        <v>80.734690000000001</v>
      </c>
      <c r="M259" s="395" t="s">
        <v>1153</v>
      </c>
    </row>
    <row r="260" spans="1:13" s="4" customFormat="1" ht="12" x14ac:dyDescent="0.2">
      <c r="A260" s="420" t="s">
        <v>1154</v>
      </c>
      <c r="B260" s="66">
        <v>131.37175513708078</v>
      </c>
      <c r="C260" s="66">
        <v>62.589548328922753</v>
      </c>
      <c r="D260" s="66">
        <v>104.83668247707618</v>
      </c>
      <c r="E260" s="66">
        <v>105.1121876523671</v>
      </c>
      <c r="F260" s="66">
        <v>128.42027573970717</v>
      </c>
      <c r="G260" s="157">
        <v>92.723195763891454</v>
      </c>
      <c r="H260" s="404">
        <v>127.794550300716</v>
      </c>
      <c r="I260" s="66">
        <v>101.09038166697933</v>
      </c>
      <c r="J260" s="66">
        <v>143.27597868685029</v>
      </c>
      <c r="K260" s="66">
        <v>78.9345979835891</v>
      </c>
      <c r="L260" s="66">
        <v>109.80272425780304</v>
      </c>
      <c r="M260" s="403" t="s">
        <v>1155</v>
      </c>
    </row>
    <row r="261" spans="1:13" s="4" customFormat="1" ht="12.75" thickBot="1" x14ac:dyDescent="0.25">
      <c r="A261" s="421" t="s">
        <v>1156</v>
      </c>
      <c r="B261" s="414" t="s">
        <v>219</v>
      </c>
      <c r="C261" s="414" t="s">
        <v>219</v>
      </c>
      <c r="D261" s="414" t="s">
        <v>219</v>
      </c>
      <c r="E261" s="414" t="s">
        <v>219</v>
      </c>
      <c r="F261" s="414">
        <v>74.719946469225391</v>
      </c>
      <c r="G261" s="415">
        <v>114.34781585147913</v>
      </c>
      <c r="H261" s="416" t="s">
        <v>219</v>
      </c>
      <c r="I261" s="414">
        <v>75.413794160002453</v>
      </c>
      <c r="J261" s="414">
        <v>39.1490883089024</v>
      </c>
      <c r="K261" s="414">
        <v>111.32312757641782</v>
      </c>
      <c r="L261" s="414">
        <v>132.92234456982436</v>
      </c>
      <c r="M261" s="417" t="s">
        <v>1157</v>
      </c>
    </row>
    <row r="262" spans="1:13" ht="12.6" customHeight="1" thickTop="1" x14ac:dyDescent="0.2"/>
  </sheetData>
  <mergeCells count="6">
    <mergeCell ref="L5:L7"/>
    <mergeCell ref="G6:G7"/>
    <mergeCell ref="K6:K7"/>
    <mergeCell ref="G8:G9"/>
    <mergeCell ref="K8:K9"/>
    <mergeCell ref="L8:L9"/>
  </mergeCells>
  <phoneticPr fontId="0" type="noConversion"/>
  <pageMargins left="0.6692913385826772" right="0.59055118110236227" top="0.78740157480314965" bottom="0.78740157480314965" header="0" footer="0"/>
  <pageSetup paperSize="9" scale="79" pageOrder="overThenDown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86"/>
  <sheetViews>
    <sheetView workbookViewId="0">
      <selection activeCell="G3" sqref="G3"/>
    </sheetView>
  </sheetViews>
  <sheetFormatPr defaultColWidth="9.140625" defaultRowHeight="12.6" customHeight="1" x14ac:dyDescent="0.2"/>
  <cols>
    <col min="1" max="1" width="25.7109375" style="2" customWidth="1"/>
    <col min="2" max="8" width="11.7109375" style="2" customWidth="1"/>
    <col min="9" max="13" width="10.42578125" style="2" customWidth="1"/>
    <col min="14" max="14" width="11.140625" style="2" customWidth="1"/>
    <col min="15" max="15" width="11.7109375" style="2" customWidth="1"/>
    <col min="16" max="16" width="10.42578125" style="2" customWidth="1"/>
    <col min="17" max="17" width="27.28515625" style="4" bestFit="1" customWidth="1"/>
    <col min="18" max="18" width="11.42578125" style="2" customWidth="1"/>
    <col min="19" max="16384" width="9.140625" style="2"/>
  </cols>
  <sheetData>
    <row r="1" spans="1:34" s="97" customFormat="1" ht="14.1" customHeight="1" x14ac:dyDescent="0.25">
      <c r="A1" s="100" t="s">
        <v>1234</v>
      </c>
      <c r="B1" s="96"/>
      <c r="C1" s="96"/>
      <c r="D1" s="96"/>
      <c r="E1" s="96"/>
      <c r="F1" s="96"/>
      <c r="H1" s="96"/>
      <c r="I1" s="98" t="s">
        <v>1235</v>
      </c>
      <c r="J1" s="96"/>
      <c r="K1" s="96"/>
      <c r="L1" s="98"/>
      <c r="M1" s="98"/>
      <c r="N1" s="98"/>
      <c r="O1" s="98"/>
      <c r="P1" s="98"/>
      <c r="Q1" s="422"/>
      <c r="R1" s="96"/>
      <c r="S1" s="96"/>
      <c r="T1" s="96"/>
      <c r="U1" s="96"/>
      <c r="V1" s="96"/>
      <c r="W1" s="96"/>
      <c r="X1" s="96"/>
      <c r="Y1" s="96"/>
      <c r="Z1" s="96"/>
      <c r="AA1" s="96"/>
      <c r="AB1" s="96"/>
      <c r="AC1" s="96"/>
      <c r="AD1" s="96"/>
      <c r="AE1" s="96"/>
      <c r="AF1" s="96"/>
      <c r="AG1" s="96"/>
      <c r="AH1" s="96"/>
    </row>
    <row r="2" spans="1:34" s="97" customFormat="1" ht="12.6" customHeight="1" x14ac:dyDescent="0.25">
      <c r="A2" s="100"/>
      <c r="B2" s="96"/>
      <c r="C2" s="96"/>
      <c r="D2" s="96"/>
      <c r="E2" s="96"/>
      <c r="F2" s="96"/>
      <c r="G2" s="96"/>
      <c r="H2" s="96"/>
      <c r="I2" s="96"/>
      <c r="J2" s="96"/>
      <c r="K2" s="96"/>
      <c r="L2" s="98"/>
      <c r="M2" s="98"/>
      <c r="N2" s="98"/>
      <c r="O2" s="98"/>
      <c r="P2" s="98"/>
      <c r="Q2" s="422"/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6"/>
      <c r="AH2" s="96"/>
    </row>
    <row r="3" spans="1:34" ht="12.6" customHeight="1" x14ac:dyDescent="0.25">
      <c r="A3" s="214"/>
      <c r="B3" s="102"/>
      <c r="C3" s="102"/>
      <c r="D3" s="102"/>
      <c r="E3" s="102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423"/>
    </row>
    <row r="4" spans="1:34" ht="12.6" customHeight="1" thickBot="1" x14ac:dyDescent="0.25">
      <c r="A4" s="368" t="s">
        <v>3</v>
      </c>
      <c r="B4" s="3"/>
      <c r="C4" s="3"/>
      <c r="D4" s="3"/>
      <c r="E4" s="3"/>
      <c r="F4" s="3"/>
      <c r="G4" s="3"/>
      <c r="H4" s="104"/>
      <c r="I4" s="104"/>
      <c r="J4" s="3"/>
      <c r="L4" s="105"/>
      <c r="M4" s="105"/>
      <c r="N4" s="105"/>
      <c r="O4" s="105"/>
      <c r="P4" s="105"/>
      <c r="Q4" s="370" t="s">
        <v>4</v>
      </c>
    </row>
    <row r="5" spans="1:34" ht="5.25" customHeight="1" thickTop="1" x14ac:dyDescent="0.2">
      <c r="A5" s="859" t="s">
        <v>1125</v>
      </c>
      <c r="B5" s="833">
        <v>2019</v>
      </c>
      <c r="C5" s="834"/>
      <c r="D5" s="834"/>
      <c r="E5" s="834"/>
      <c r="F5" s="834"/>
      <c r="G5" s="834"/>
      <c r="H5" s="835"/>
      <c r="I5" s="833">
        <v>2019</v>
      </c>
      <c r="J5" s="834"/>
      <c r="K5" s="834"/>
      <c r="L5" s="834"/>
      <c r="M5" s="835"/>
      <c r="N5" s="217"/>
      <c r="O5" s="218"/>
      <c r="P5" s="424"/>
      <c r="Q5" s="902" t="s">
        <v>1132</v>
      </c>
    </row>
    <row r="6" spans="1:34" ht="12.95" customHeight="1" x14ac:dyDescent="0.2">
      <c r="A6" s="862"/>
      <c r="B6" s="836"/>
      <c r="C6" s="837"/>
      <c r="D6" s="837"/>
      <c r="E6" s="837"/>
      <c r="F6" s="837"/>
      <c r="G6" s="837"/>
      <c r="H6" s="838"/>
      <c r="I6" s="836"/>
      <c r="J6" s="837"/>
      <c r="K6" s="837"/>
      <c r="L6" s="837"/>
      <c r="M6" s="838"/>
      <c r="N6" s="868" t="s">
        <v>553</v>
      </c>
      <c r="O6" s="843"/>
      <c r="P6" s="903" t="s">
        <v>1236</v>
      </c>
      <c r="Q6" s="900"/>
    </row>
    <row r="7" spans="1:34" ht="12.95" customHeight="1" x14ac:dyDescent="0.2">
      <c r="A7" s="900"/>
      <c r="B7" s="844" t="s">
        <v>142</v>
      </c>
      <c r="C7" s="886" t="s">
        <v>143</v>
      </c>
      <c r="D7" s="848" t="s">
        <v>144</v>
      </c>
      <c r="E7" s="848" t="s">
        <v>145</v>
      </c>
      <c r="F7" s="848" t="s">
        <v>146</v>
      </c>
      <c r="G7" s="848" t="s">
        <v>147</v>
      </c>
      <c r="H7" s="855" t="s">
        <v>148</v>
      </c>
      <c r="I7" s="844" t="s">
        <v>149</v>
      </c>
      <c r="J7" s="848" t="s">
        <v>150</v>
      </c>
      <c r="K7" s="848" t="s">
        <v>151</v>
      </c>
      <c r="L7" s="848" t="s">
        <v>152</v>
      </c>
      <c r="M7" s="855" t="s">
        <v>153</v>
      </c>
      <c r="N7" s="871" t="s">
        <v>554</v>
      </c>
      <c r="O7" s="853"/>
      <c r="P7" s="903"/>
      <c r="Q7" s="900"/>
    </row>
    <row r="8" spans="1:34" ht="13.5" thickBot="1" x14ac:dyDescent="0.25">
      <c r="A8" s="901"/>
      <c r="B8" s="845"/>
      <c r="C8" s="887"/>
      <c r="D8" s="854"/>
      <c r="E8" s="854"/>
      <c r="F8" s="854"/>
      <c r="G8" s="854"/>
      <c r="H8" s="856"/>
      <c r="I8" s="845"/>
      <c r="J8" s="854"/>
      <c r="K8" s="854"/>
      <c r="L8" s="854"/>
      <c r="M8" s="856"/>
      <c r="N8" s="221">
        <v>2018</v>
      </c>
      <c r="O8" s="222">
        <v>2019</v>
      </c>
      <c r="P8" s="904"/>
      <c r="Q8" s="901"/>
    </row>
    <row r="9" spans="1:34" ht="6" customHeight="1" thickTop="1" x14ac:dyDescent="0.2">
      <c r="A9" s="391"/>
      <c r="B9" s="230"/>
      <c r="C9" s="115"/>
      <c r="D9" s="115"/>
      <c r="E9" s="228"/>
      <c r="F9" s="228"/>
      <c r="G9" s="228"/>
      <c r="H9" s="229"/>
      <c r="I9" s="230"/>
      <c r="J9" s="228"/>
      <c r="K9" s="228"/>
      <c r="L9" s="228"/>
      <c r="M9" s="229"/>
      <c r="N9" s="228"/>
      <c r="O9" s="231"/>
      <c r="P9" s="231"/>
      <c r="Q9" s="391"/>
    </row>
    <row r="10" spans="1:34" ht="12.6" customHeight="1" x14ac:dyDescent="0.2">
      <c r="A10" s="393" t="s">
        <v>1148</v>
      </c>
      <c r="B10" s="426"/>
      <c r="C10" s="427"/>
      <c r="D10" s="427"/>
      <c r="E10" s="427"/>
      <c r="F10" s="427"/>
      <c r="G10" s="427"/>
      <c r="H10" s="428"/>
      <c r="I10" s="426"/>
      <c r="J10" s="427"/>
      <c r="K10" s="427"/>
      <c r="L10" s="427"/>
      <c r="M10" s="428"/>
      <c r="N10" s="427"/>
      <c r="O10" s="427"/>
      <c r="P10" s="427"/>
      <c r="Q10" s="393" t="s">
        <v>1149</v>
      </c>
      <c r="R10" s="7"/>
    </row>
    <row r="11" spans="1:34" ht="12.6" customHeight="1" x14ac:dyDescent="0.2">
      <c r="A11" s="395" t="s">
        <v>1150</v>
      </c>
      <c r="B11" s="429">
        <v>6585.5556529999985</v>
      </c>
      <c r="C11" s="430">
        <v>6383.3856029999988</v>
      </c>
      <c r="D11" s="430">
        <v>7029.6779530000003</v>
      </c>
      <c r="E11" s="430">
        <v>6676.3735189999998</v>
      </c>
      <c r="F11" s="430">
        <v>6847.1254990000007</v>
      </c>
      <c r="G11" s="430">
        <v>6233.4504809999989</v>
      </c>
      <c r="H11" s="431">
        <v>6076.1429409999992</v>
      </c>
      <c r="I11" s="429">
        <v>6064.1698419999993</v>
      </c>
      <c r="J11" s="430">
        <v>6881.9814850000002</v>
      </c>
      <c r="K11" s="430">
        <v>7491.3966169999994</v>
      </c>
      <c r="L11" s="430">
        <v>7226.317097000001</v>
      </c>
      <c r="M11" s="431">
        <v>5779.4400089999999</v>
      </c>
      <c r="N11" s="430">
        <v>76835.038901000007</v>
      </c>
      <c r="O11" s="432">
        <v>79275.016699</v>
      </c>
      <c r="P11" s="433">
        <v>103.1756055998668</v>
      </c>
      <c r="Q11" s="395" t="s">
        <v>1151</v>
      </c>
      <c r="R11" s="7"/>
    </row>
    <row r="12" spans="1:34" ht="12.6" customHeight="1" x14ac:dyDescent="0.2">
      <c r="A12" s="395" t="s">
        <v>1152</v>
      </c>
      <c r="B12" s="429">
        <v>6736.5948389999994</v>
      </c>
      <c r="C12" s="430">
        <v>6666.0182050000003</v>
      </c>
      <c r="D12" s="430">
        <v>7279.1764649999986</v>
      </c>
      <c r="E12" s="430">
        <v>6569.508832999999</v>
      </c>
      <c r="F12" s="430">
        <v>6944.2026729999998</v>
      </c>
      <c r="G12" s="430">
        <v>6465.9822990000002</v>
      </c>
      <c r="H12" s="431">
        <v>5825.9667720000007</v>
      </c>
      <c r="I12" s="429">
        <v>5892.3381479999998</v>
      </c>
      <c r="J12" s="430">
        <v>7016.1558010000008</v>
      </c>
      <c r="K12" s="430">
        <v>7823.1387829999994</v>
      </c>
      <c r="L12" s="430">
        <v>7345.9762449999998</v>
      </c>
      <c r="M12" s="431">
        <v>5772.5988139999999</v>
      </c>
      <c r="N12" s="430">
        <v>79144.529027000011</v>
      </c>
      <c r="O12" s="432">
        <v>80337.657876999991</v>
      </c>
      <c r="P12" s="433">
        <v>101.50753168244005</v>
      </c>
      <c r="Q12" s="395" t="s">
        <v>1153</v>
      </c>
      <c r="R12" s="7"/>
    </row>
    <row r="13" spans="1:34" ht="12.6" customHeight="1" x14ac:dyDescent="0.2">
      <c r="A13" s="395" t="s">
        <v>1237</v>
      </c>
      <c r="B13" s="434">
        <v>100.00000000000001</v>
      </c>
      <c r="C13" s="435">
        <v>100.00000000000003</v>
      </c>
      <c r="D13" s="435">
        <v>100</v>
      </c>
      <c r="E13" s="435">
        <v>100.00000000000001</v>
      </c>
      <c r="F13" s="435">
        <v>99.999999999999986</v>
      </c>
      <c r="G13" s="435">
        <v>100</v>
      </c>
      <c r="H13" s="436">
        <v>100</v>
      </c>
      <c r="I13" s="434">
        <v>100.00000000000001</v>
      </c>
      <c r="J13" s="435">
        <v>100</v>
      </c>
      <c r="K13" s="435">
        <v>100.00000000000001</v>
      </c>
      <c r="L13" s="435">
        <v>99.999999999999986</v>
      </c>
      <c r="M13" s="436">
        <v>100</v>
      </c>
      <c r="N13" s="435">
        <v>99.999999999999986</v>
      </c>
      <c r="O13" s="437">
        <v>100</v>
      </c>
      <c r="P13" s="437"/>
      <c r="Q13" s="395" t="s">
        <v>1238</v>
      </c>
      <c r="R13" s="7"/>
    </row>
    <row r="14" spans="1:34" ht="12.6" customHeight="1" x14ac:dyDescent="0.2">
      <c r="A14" s="395" t="s">
        <v>1239</v>
      </c>
      <c r="B14" s="434">
        <v>100</v>
      </c>
      <c r="C14" s="435">
        <v>99.999999999999986</v>
      </c>
      <c r="D14" s="435">
        <v>100</v>
      </c>
      <c r="E14" s="435">
        <v>100.00000000000001</v>
      </c>
      <c r="F14" s="435">
        <v>100</v>
      </c>
      <c r="G14" s="435">
        <v>99.999999999999986</v>
      </c>
      <c r="H14" s="436">
        <v>100</v>
      </c>
      <c r="I14" s="434">
        <v>99.999999999999986</v>
      </c>
      <c r="J14" s="435">
        <v>100</v>
      </c>
      <c r="K14" s="435">
        <v>99.999999999999986</v>
      </c>
      <c r="L14" s="435">
        <v>100</v>
      </c>
      <c r="M14" s="436">
        <v>100</v>
      </c>
      <c r="N14" s="435">
        <v>99.999999999999972</v>
      </c>
      <c r="O14" s="437">
        <v>100.00000000000003</v>
      </c>
      <c r="P14" s="437"/>
      <c r="Q14" s="395" t="s">
        <v>1240</v>
      </c>
      <c r="R14" s="7"/>
    </row>
    <row r="15" spans="1:34" ht="6" customHeight="1" x14ac:dyDescent="0.2">
      <c r="A15" s="395"/>
      <c r="B15" s="438"/>
      <c r="C15" s="439"/>
      <c r="D15" s="439"/>
      <c r="E15" s="439"/>
      <c r="F15" s="439"/>
      <c r="G15" s="439"/>
      <c r="H15" s="440"/>
      <c r="I15" s="438"/>
      <c r="J15" s="439"/>
      <c r="K15" s="439"/>
      <c r="L15" s="439"/>
      <c r="M15" s="440"/>
      <c r="N15" s="439"/>
      <c r="O15" s="441"/>
      <c r="P15" s="442"/>
      <c r="Q15" s="395"/>
      <c r="R15" s="7"/>
    </row>
    <row r="16" spans="1:34" ht="12.6" customHeight="1" x14ac:dyDescent="0.2">
      <c r="A16" s="393" t="s">
        <v>1241</v>
      </c>
      <c r="B16" s="438"/>
      <c r="C16" s="439"/>
      <c r="D16" s="439"/>
      <c r="E16" s="439"/>
      <c r="F16" s="439"/>
      <c r="G16" s="439"/>
      <c r="H16" s="440"/>
      <c r="I16" s="438"/>
      <c r="J16" s="439"/>
      <c r="K16" s="439"/>
      <c r="L16" s="439"/>
      <c r="M16" s="440"/>
      <c r="N16" s="439"/>
      <c r="O16" s="441"/>
      <c r="P16" s="442"/>
      <c r="Q16" s="393" t="s">
        <v>1241</v>
      </c>
      <c r="R16" s="7"/>
    </row>
    <row r="17" spans="1:18" ht="12.6" customHeight="1" x14ac:dyDescent="0.2">
      <c r="A17" s="443" t="s">
        <v>1242</v>
      </c>
      <c r="B17" s="438"/>
      <c r="C17" s="439"/>
      <c r="D17" s="439"/>
      <c r="E17" s="439"/>
      <c r="F17" s="439"/>
      <c r="G17" s="439"/>
      <c r="H17" s="440"/>
      <c r="I17" s="438"/>
      <c r="J17" s="439"/>
      <c r="K17" s="439"/>
      <c r="L17" s="439"/>
      <c r="M17" s="440"/>
      <c r="N17" s="444"/>
      <c r="O17" s="445"/>
      <c r="P17" s="446"/>
      <c r="Q17" s="447" t="s">
        <v>1243</v>
      </c>
      <c r="R17" s="7"/>
    </row>
    <row r="18" spans="1:18" ht="12.6" customHeight="1" x14ac:dyDescent="0.2">
      <c r="A18" s="395" t="s">
        <v>1150</v>
      </c>
      <c r="B18" s="438">
        <v>299.02034900000001</v>
      </c>
      <c r="C18" s="439">
        <v>306.07762000000002</v>
      </c>
      <c r="D18" s="439">
        <v>327.001284</v>
      </c>
      <c r="E18" s="439">
        <v>317.22374600000001</v>
      </c>
      <c r="F18" s="439">
        <v>325.16720199999997</v>
      </c>
      <c r="G18" s="439">
        <v>286.320268</v>
      </c>
      <c r="H18" s="440">
        <v>308.66619600000001</v>
      </c>
      <c r="I18" s="438">
        <v>294.70667900000001</v>
      </c>
      <c r="J18" s="439">
        <v>324.04865699999999</v>
      </c>
      <c r="K18" s="439">
        <v>360.83169099999998</v>
      </c>
      <c r="L18" s="439">
        <v>347.60671400000001</v>
      </c>
      <c r="M18" s="440">
        <v>316.29146700000001</v>
      </c>
      <c r="N18" s="439">
        <v>3537.3503179999998</v>
      </c>
      <c r="O18" s="441">
        <v>3812.9618730000002</v>
      </c>
      <c r="P18" s="442">
        <v>107.79146904386417</v>
      </c>
      <c r="Q18" s="395" t="s">
        <v>1151</v>
      </c>
      <c r="R18" s="7"/>
    </row>
    <row r="19" spans="1:18" ht="12.6" customHeight="1" x14ac:dyDescent="0.2">
      <c r="A19" s="395" t="s">
        <v>1152</v>
      </c>
      <c r="B19" s="438">
        <v>199.088347</v>
      </c>
      <c r="C19" s="439">
        <v>195.01212000000001</v>
      </c>
      <c r="D19" s="439">
        <v>215.27866299999999</v>
      </c>
      <c r="E19" s="439">
        <v>199.84883300000001</v>
      </c>
      <c r="F19" s="439">
        <v>198.64778000000001</v>
      </c>
      <c r="G19" s="439">
        <v>184.482618</v>
      </c>
      <c r="H19" s="440">
        <v>208.487133</v>
      </c>
      <c r="I19" s="438">
        <v>214.29933199999999</v>
      </c>
      <c r="J19" s="439">
        <v>221.121835</v>
      </c>
      <c r="K19" s="439">
        <v>238.05776399999999</v>
      </c>
      <c r="L19" s="439">
        <v>224.14429999999999</v>
      </c>
      <c r="M19" s="440">
        <v>196.61663100000001</v>
      </c>
      <c r="N19" s="439">
        <v>2322.905213</v>
      </c>
      <c r="O19" s="441">
        <v>2495.085356</v>
      </c>
      <c r="P19" s="442">
        <v>107.41227588781514</v>
      </c>
      <c r="Q19" s="395" t="s">
        <v>1153</v>
      </c>
      <c r="R19" s="7"/>
    </row>
    <row r="20" spans="1:18" ht="12.6" customHeight="1" x14ac:dyDescent="0.2">
      <c r="A20" s="395" t="s">
        <v>1237</v>
      </c>
      <c r="B20" s="448">
        <v>4.5405485088229964</v>
      </c>
      <c r="C20" s="449">
        <v>4.7949103976446725</v>
      </c>
      <c r="D20" s="449">
        <v>4.6517249607494211</v>
      </c>
      <c r="E20" s="449">
        <v>4.7514379639968736</v>
      </c>
      <c r="F20" s="449">
        <v>4.7489592829500431</v>
      </c>
      <c r="G20" s="449">
        <v>4.5932869583663907</v>
      </c>
      <c r="H20" s="450">
        <v>5.0799692995570043</v>
      </c>
      <c r="I20" s="448">
        <v>4.8598025233212132</v>
      </c>
      <c r="J20" s="449">
        <v>4.708653426433913</v>
      </c>
      <c r="K20" s="449">
        <v>4.8166144371688393</v>
      </c>
      <c r="L20" s="449">
        <v>4.8102886897159358</v>
      </c>
      <c r="M20" s="450">
        <v>5.4727009279005738</v>
      </c>
      <c r="N20" s="449">
        <v>4.6038244641976238</v>
      </c>
      <c r="O20" s="442">
        <v>4.8097900596823191</v>
      </c>
      <c r="P20" s="442"/>
      <c r="Q20" s="395" t="s">
        <v>1238</v>
      </c>
      <c r="R20" s="7"/>
    </row>
    <row r="21" spans="1:18" ht="12.6" customHeight="1" x14ac:dyDescent="0.2">
      <c r="A21" s="395" t="s">
        <v>1239</v>
      </c>
      <c r="B21" s="448">
        <v>2.9553261218475368</v>
      </c>
      <c r="C21" s="449">
        <v>2.9254663579185349</v>
      </c>
      <c r="D21" s="449">
        <v>2.9574590482194063</v>
      </c>
      <c r="E21" s="449">
        <v>3.042066584888631</v>
      </c>
      <c r="F21" s="449">
        <v>2.8606276250025</v>
      </c>
      <c r="G21" s="449">
        <v>2.8531259361556134</v>
      </c>
      <c r="H21" s="450">
        <v>3.5785843132851971</v>
      </c>
      <c r="I21" s="448">
        <v>3.6369150347004151</v>
      </c>
      <c r="J21" s="449">
        <v>3.1516095319388988</v>
      </c>
      <c r="K21" s="449">
        <v>3.0429955367442698</v>
      </c>
      <c r="L21" s="449">
        <v>3.0512527201889963</v>
      </c>
      <c r="M21" s="450">
        <v>3.4060331808120008</v>
      </c>
      <c r="N21" s="449">
        <v>2.935016787082712</v>
      </c>
      <c r="O21" s="442">
        <v>3.1057481907427156</v>
      </c>
      <c r="P21" s="442"/>
      <c r="Q21" s="395" t="s">
        <v>1240</v>
      </c>
      <c r="R21" s="7"/>
    </row>
    <row r="22" spans="1:18" ht="12.6" customHeight="1" x14ac:dyDescent="0.2">
      <c r="A22" s="395"/>
      <c r="B22" s="438"/>
      <c r="C22" s="439"/>
      <c r="D22" s="439"/>
      <c r="E22" s="439"/>
      <c r="F22" s="439"/>
      <c r="G22" s="439"/>
      <c r="H22" s="440"/>
      <c r="I22" s="438"/>
      <c r="J22" s="439"/>
      <c r="K22" s="439"/>
      <c r="L22" s="439"/>
      <c r="M22" s="440"/>
      <c r="N22" s="439"/>
      <c r="O22" s="441"/>
      <c r="P22" s="442"/>
      <c r="Q22" s="395"/>
      <c r="R22" s="7"/>
    </row>
    <row r="23" spans="1:18" ht="12.6" customHeight="1" x14ac:dyDescent="0.2">
      <c r="A23" s="393" t="s">
        <v>1244</v>
      </c>
      <c r="B23" s="438"/>
      <c r="C23" s="439"/>
      <c r="D23" s="439"/>
      <c r="E23" s="439"/>
      <c r="F23" s="439"/>
      <c r="G23" s="439"/>
      <c r="H23" s="440"/>
      <c r="I23" s="438"/>
      <c r="J23" s="439"/>
      <c r="K23" s="439"/>
      <c r="L23" s="439"/>
      <c r="M23" s="440"/>
      <c r="N23" s="439"/>
      <c r="O23" s="441"/>
      <c r="P23" s="442"/>
      <c r="Q23" s="393" t="s">
        <v>1244</v>
      </c>
      <c r="R23" s="7"/>
    </row>
    <row r="24" spans="1:18" ht="12.6" customHeight="1" x14ac:dyDescent="0.2">
      <c r="A24" s="443" t="s">
        <v>1245</v>
      </c>
      <c r="B24" s="438"/>
      <c r="C24" s="439"/>
      <c r="D24" s="439"/>
      <c r="E24" s="439"/>
      <c r="F24" s="439"/>
      <c r="G24" s="439"/>
      <c r="H24" s="440"/>
      <c r="I24" s="438"/>
      <c r="J24" s="439"/>
      <c r="K24" s="439"/>
      <c r="L24" s="439"/>
      <c r="M24" s="440"/>
      <c r="N24" s="439"/>
      <c r="O24" s="441"/>
      <c r="P24" s="442"/>
      <c r="Q24" s="393" t="s">
        <v>1246</v>
      </c>
      <c r="R24" s="7"/>
    </row>
    <row r="25" spans="1:18" ht="12.6" customHeight="1" x14ac:dyDescent="0.2">
      <c r="A25" s="395" t="s">
        <v>1150</v>
      </c>
      <c r="B25" s="438">
        <v>41.000259999999997</v>
      </c>
      <c r="C25" s="439">
        <v>38.850268</v>
      </c>
      <c r="D25" s="439">
        <v>46.941422000000003</v>
      </c>
      <c r="E25" s="439">
        <v>45.954349000000001</v>
      </c>
      <c r="F25" s="439">
        <v>55.169924000000002</v>
      </c>
      <c r="G25" s="439">
        <v>53.975653000000001</v>
      </c>
      <c r="H25" s="440">
        <v>61.123190000000001</v>
      </c>
      <c r="I25" s="438">
        <v>49.354495999999997</v>
      </c>
      <c r="J25" s="439">
        <v>45.704810999999999</v>
      </c>
      <c r="K25" s="439">
        <v>56.228175</v>
      </c>
      <c r="L25" s="439">
        <v>48.784298</v>
      </c>
      <c r="M25" s="440">
        <v>48.252685999999997</v>
      </c>
      <c r="N25" s="439">
        <v>572.42242999999996</v>
      </c>
      <c r="O25" s="441">
        <v>591.33953199999996</v>
      </c>
      <c r="P25" s="442">
        <v>103.30474506388579</v>
      </c>
      <c r="Q25" s="395" t="s">
        <v>1151</v>
      </c>
      <c r="R25" s="7"/>
    </row>
    <row r="26" spans="1:18" ht="12.6" customHeight="1" x14ac:dyDescent="0.2">
      <c r="A26" s="395" t="s">
        <v>1152</v>
      </c>
      <c r="B26" s="438">
        <v>9.1534329999999997</v>
      </c>
      <c r="C26" s="439">
        <v>7.6698449999999996</v>
      </c>
      <c r="D26" s="439">
        <v>8.5268569999999997</v>
      </c>
      <c r="E26" s="439">
        <v>10.262919</v>
      </c>
      <c r="F26" s="439">
        <v>12.387478</v>
      </c>
      <c r="G26" s="439">
        <v>10.422962</v>
      </c>
      <c r="H26" s="440">
        <v>11.562754999999999</v>
      </c>
      <c r="I26" s="438">
        <v>9.7978609999999993</v>
      </c>
      <c r="J26" s="439">
        <v>10.52379</v>
      </c>
      <c r="K26" s="439">
        <v>10.895644000000001</v>
      </c>
      <c r="L26" s="439">
        <v>10.501709</v>
      </c>
      <c r="M26" s="440">
        <v>10.326533</v>
      </c>
      <c r="N26" s="439">
        <v>123.94256</v>
      </c>
      <c r="O26" s="441">
        <v>122.031786</v>
      </c>
      <c r="P26" s="442">
        <v>98.458339088687524</v>
      </c>
      <c r="Q26" s="395" t="s">
        <v>1153</v>
      </c>
      <c r="R26" s="7"/>
    </row>
    <row r="27" spans="1:18" ht="12.6" customHeight="1" x14ac:dyDescent="0.2">
      <c r="A27" s="395" t="s">
        <v>1237</v>
      </c>
      <c r="B27" s="448">
        <v>0.62257859716548969</v>
      </c>
      <c r="C27" s="449">
        <v>0.6086154028003814</v>
      </c>
      <c r="D27" s="449">
        <v>0.66776063304531863</v>
      </c>
      <c r="E27" s="449">
        <v>0.68831303205580885</v>
      </c>
      <c r="F27" s="449">
        <v>0.80573846657341652</v>
      </c>
      <c r="G27" s="449">
        <v>0.86590329328069005</v>
      </c>
      <c r="H27" s="450">
        <v>1.0059537866951576</v>
      </c>
      <c r="I27" s="448">
        <v>0.81387060860621596</v>
      </c>
      <c r="J27" s="449">
        <v>0.66412284164987112</v>
      </c>
      <c r="K27" s="449">
        <v>0.75056999214810094</v>
      </c>
      <c r="L27" s="449">
        <v>0.67509212985204814</v>
      </c>
      <c r="M27" s="450">
        <v>0.83490244599578456</v>
      </c>
      <c r="N27" s="449">
        <v>0.74500180931456506</v>
      </c>
      <c r="O27" s="442">
        <v>0.74593428878767976</v>
      </c>
      <c r="P27" s="442"/>
      <c r="Q27" s="395" t="s">
        <v>1238</v>
      </c>
      <c r="R27" s="7"/>
    </row>
    <row r="28" spans="1:18" ht="12.6" customHeight="1" x14ac:dyDescent="0.2">
      <c r="A28" s="395" t="s">
        <v>1239</v>
      </c>
      <c r="B28" s="448">
        <v>0.13587625823967117</v>
      </c>
      <c r="C28" s="449">
        <v>0.11505886668966875</v>
      </c>
      <c r="D28" s="449">
        <v>0.11714040786068514</v>
      </c>
      <c r="E28" s="449">
        <v>0.15622049168192362</v>
      </c>
      <c r="F28" s="449">
        <v>0.17838589372058783</v>
      </c>
      <c r="G28" s="449">
        <v>0.16119688421683381</v>
      </c>
      <c r="H28" s="450">
        <v>0.19846929192201024</v>
      </c>
      <c r="I28" s="448">
        <v>0.16628137683044594</v>
      </c>
      <c r="J28" s="449">
        <v>0.14999367600274871</v>
      </c>
      <c r="K28" s="449">
        <v>0.13927458405412263</v>
      </c>
      <c r="L28" s="449">
        <v>0.14295865722609616</v>
      </c>
      <c r="M28" s="450">
        <v>0.17888880437967675</v>
      </c>
      <c r="N28" s="449">
        <v>0.15660281452646868</v>
      </c>
      <c r="O28" s="442">
        <v>0.1518986104708645</v>
      </c>
      <c r="P28" s="442"/>
      <c r="Q28" s="395" t="s">
        <v>1240</v>
      </c>
      <c r="R28" s="7"/>
    </row>
    <row r="29" spans="1:18" ht="12.6" customHeight="1" x14ac:dyDescent="0.2">
      <c r="A29" s="395"/>
      <c r="B29" s="438"/>
      <c r="C29" s="439"/>
      <c r="D29" s="439"/>
      <c r="E29" s="439"/>
      <c r="F29" s="439"/>
      <c r="G29" s="439"/>
      <c r="H29" s="440"/>
      <c r="I29" s="438"/>
      <c r="J29" s="439"/>
      <c r="K29" s="439"/>
      <c r="L29" s="439"/>
      <c r="M29" s="440"/>
      <c r="N29" s="439"/>
      <c r="O29" s="441"/>
      <c r="P29" s="442"/>
      <c r="Q29" s="395"/>
    </row>
    <row r="30" spans="1:18" ht="12.6" customHeight="1" x14ac:dyDescent="0.2">
      <c r="A30" s="393" t="s">
        <v>1247</v>
      </c>
      <c r="B30" s="451"/>
      <c r="C30" s="452"/>
      <c r="D30" s="452"/>
      <c r="E30" s="452"/>
      <c r="F30" s="452"/>
      <c r="G30" s="452"/>
      <c r="H30" s="453"/>
      <c r="I30" s="451"/>
      <c r="J30" s="452"/>
      <c r="K30" s="452"/>
      <c r="L30" s="452"/>
      <c r="M30" s="453"/>
      <c r="N30" s="452"/>
      <c r="O30" s="454"/>
      <c r="P30" s="455"/>
      <c r="Q30" s="393" t="s">
        <v>1247</v>
      </c>
    </row>
    <row r="31" spans="1:18" ht="12.6" customHeight="1" x14ac:dyDescent="0.2">
      <c r="A31" s="393" t="s">
        <v>1248</v>
      </c>
      <c r="B31" s="451"/>
      <c r="C31" s="452"/>
      <c r="D31" s="452"/>
      <c r="E31" s="452"/>
      <c r="F31" s="452"/>
      <c r="G31" s="452"/>
      <c r="H31" s="453"/>
      <c r="I31" s="451"/>
      <c r="J31" s="452"/>
      <c r="K31" s="452"/>
      <c r="L31" s="452"/>
      <c r="M31" s="453"/>
      <c r="N31" s="452"/>
      <c r="O31" s="454"/>
      <c r="P31" s="455"/>
      <c r="Q31" s="393" t="s">
        <v>1249</v>
      </c>
    </row>
    <row r="32" spans="1:18" ht="12.6" customHeight="1" x14ac:dyDescent="0.2">
      <c r="A32" s="395" t="s">
        <v>1150</v>
      </c>
      <c r="B32" s="360">
        <v>165.224581</v>
      </c>
      <c r="C32" s="361">
        <v>166.34305699999999</v>
      </c>
      <c r="D32" s="361">
        <v>184.23011</v>
      </c>
      <c r="E32" s="361">
        <v>184.866524</v>
      </c>
      <c r="F32" s="361">
        <v>164.89286799999999</v>
      </c>
      <c r="G32" s="361">
        <v>164.707651</v>
      </c>
      <c r="H32" s="362">
        <v>154.731921</v>
      </c>
      <c r="I32" s="360">
        <v>151.42880099999999</v>
      </c>
      <c r="J32" s="361">
        <v>160.91762700000001</v>
      </c>
      <c r="K32" s="361">
        <v>155.74711300000001</v>
      </c>
      <c r="L32" s="361">
        <v>133.906193</v>
      </c>
      <c r="M32" s="362">
        <v>108.381292</v>
      </c>
      <c r="N32" s="361">
        <v>2046.4285480000001</v>
      </c>
      <c r="O32" s="363">
        <v>1895.3777379999999</v>
      </c>
      <c r="P32" s="437">
        <v>92.618808501883734</v>
      </c>
      <c r="Q32" s="395" t="s">
        <v>1151</v>
      </c>
      <c r="R32" s="7"/>
    </row>
    <row r="33" spans="1:18" ht="12.6" customHeight="1" x14ac:dyDescent="0.2">
      <c r="A33" s="395" t="s">
        <v>1152</v>
      </c>
      <c r="B33" s="438">
        <v>108.26684</v>
      </c>
      <c r="C33" s="439">
        <v>121.21837499999999</v>
      </c>
      <c r="D33" s="439">
        <v>131.286789</v>
      </c>
      <c r="E33" s="439">
        <v>134.157681</v>
      </c>
      <c r="F33" s="439">
        <v>133.24545699999999</v>
      </c>
      <c r="G33" s="439">
        <v>121.86432000000001</v>
      </c>
      <c r="H33" s="440">
        <v>128.64082999999999</v>
      </c>
      <c r="I33" s="438">
        <v>110.792323</v>
      </c>
      <c r="J33" s="439">
        <v>114.743076</v>
      </c>
      <c r="K33" s="439">
        <v>125.887726</v>
      </c>
      <c r="L33" s="439">
        <v>115.609824</v>
      </c>
      <c r="M33" s="440">
        <v>87.659270000000006</v>
      </c>
      <c r="N33" s="439">
        <v>1522.6139539999999</v>
      </c>
      <c r="O33" s="441">
        <v>1433.372511</v>
      </c>
      <c r="P33" s="442">
        <v>94.138931751836566</v>
      </c>
      <c r="Q33" s="395" t="s">
        <v>1153</v>
      </c>
      <c r="R33" s="7"/>
    </row>
    <row r="34" spans="1:18" ht="12.6" customHeight="1" x14ac:dyDescent="0.2">
      <c r="A34" s="395" t="s">
        <v>1237</v>
      </c>
      <c r="B34" s="448">
        <v>2.5088935498515337</v>
      </c>
      <c r="C34" s="449">
        <v>2.6058751162051648</v>
      </c>
      <c r="D34" s="449">
        <v>2.6207475112195939</v>
      </c>
      <c r="E34" s="449">
        <v>2.7689661681434754</v>
      </c>
      <c r="F34" s="449">
        <v>2.4082057211319121</v>
      </c>
      <c r="G34" s="449">
        <v>2.6423190735538951</v>
      </c>
      <c r="H34" s="450">
        <v>2.5465484025386429</v>
      </c>
      <c r="I34" s="448">
        <v>2.4971068579117808</v>
      </c>
      <c r="J34" s="449">
        <v>2.3382455670759481</v>
      </c>
      <c r="K34" s="449">
        <v>2.0790130460663079</v>
      </c>
      <c r="L34" s="449">
        <v>1.8530351104519207</v>
      </c>
      <c r="M34" s="450">
        <v>1.8752905442607561</v>
      </c>
      <c r="N34" s="449">
        <v>2.663405364623777</v>
      </c>
      <c r="O34" s="442">
        <v>2.3908891059544977</v>
      </c>
      <c r="P34" s="442"/>
      <c r="Q34" s="395" t="s">
        <v>1238</v>
      </c>
      <c r="R34" s="7"/>
    </row>
    <row r="35" spans="1:18" ht="12.6" customHeight="1" x14ac:dyDescent="0.2">
      <c r="A35" s="395" t="s">
        <v>1239</v>
      </c>
      <c r="B35" s="448">
        <v>1.6071448942307398</v>
      </c>
      <c r="C35" s="449">
        <v>1.8184525045112743</v>
      </c>
      <c r="D35" s="449">
        <v>1.8035939866447519</v>
      </c>
      <c r="E35" s="449">
        <v>2.0421265030666871</v>
      </c>
      <c r="F35" s="449">
        <v>1.9188013840390397</v>
      </c>
      <c r="G35" s="449">
        <v>1.8846992516333829</v>
      </c>
      <c r="H35" s="450">
        <v>2.2080597956421024</v>
      </c>
      <c r="I35" s="448">
        <v>1.8802777474270642</v>
      </c>
      <c r="J35" s="449">
        <v>1.6354123148697164</v>
      </c>
      <c r="K35" s="449">
        <v>1.6091715805113822</v>
      </c>
      <c r="L35" s="449">
        <v>1.5737843432135956</v>
      </c>
      <c r="M35" s="450">
        <v>1.5185408309928674</v>
      </c>
      <c r="N35" s="449">
        <v>1.9238398063883393</v>
      </c>
      <c r="O35" s="442">
        <v>1.7841850868923113</v>
      </c>
      <c r="P35" s="442"/>
      <c r="Q35" s="395" t="s">
        <v>1240</v>
      </c>
      <c r="R35" s="7"/>
    </row>
    <row r="36" spans="1:18" ht="12.6" customHeight="1" x14ac:dyDescent="0.2">
      <c r="A36" s="395"/>
      <c r="B36" s="438"/>
      <c r="C36" s="439"/>
      <c r="D36" s="439"/>
      <c r="E36" s="439"/>
      <c r="F36" s="439"/>
      <c r="G36" s="439"/>
      <c r="H36" s="440"/>
      <c r="I36" s="438"/>
      <c r="J36" s="439"/>
      <c r="K36" s="439"/>
      <c r="L36" s="439"/>
      <c r="M36" s="440"/>
      <c r="N36" s="439"/>
      <c r="O36" s="441"/>
      <c r="P36" s="442"/>
      <c r="Q36" s="395"/>
      <c r="R36" s="7"/>
    </row>
    <row r="37" spans="1:18" ht="12.6" customHeight="1" x14ac:dyDescent="0.2">
      <c r="A37" s="393" t="s">
        <v>1250</v>
      </c>
      <c r="B37" s="456"/>
      <c r="C37" s="457"/>
      <c r="D37" s="457"/>
      <c r="E37" s="457"/>
      <c r="F37" s="457"/>
      <c r="G37" s="457"/>
      <c r="H37" s="458"/>
      <c r="I37" s="456"/>
      <c r="J37" s="457"/>
      <c r="K37" s="457"/>
      <c r="L37" s="457"/>
      <c r="M37" s="458"/>
      <c r="N37" s="457"/>
      <c r="O37" s="459"/>
      <c r="P37" s="442"/>
      <c r="Q37" s="393" t="s">
        <v>1250</v>
      </c>
      <c r="R37" s="7"/>
    </row>
    <row r="38" spans="1:18" ht="12.6" customHeight="1" x14ac:dyDescent="0.2">
      <c r="A38" s="393" t="s">
        <v>1251</v>
      </c>
      <c r="B38" s="456"/>
      <c r="C38" s="457"/>
      <c r="D38" s="457"/>
      <c r="E38" s="457"/>
      <c r="F38" s="457"/>
      <c r="G38" s="457"/>
      <c r="H38" s="458"/>
      <c r="I38" s="456"/>
      <c r="J38" s="457"/>
      <c r="K38" s="457"/>
      <c r="L38" s="457"/>
      <c r="M38" s="458"/>
      <c r="N38" s="457"/>
      <c r="O38" s="459"/>
      <c r="P38" s="442"/>
      <c r="Q38" s="393" t="s">
        <v>1252</v>
      </c>
      <c r="R38" s="7"/>
    </row>
    <row r="39" spans="1:18" ht="12.6" customHeight="1" x14ac:dyDescent="0.2">
      <c r="A39" s="395" t="s">
        <v>1150</v>
      </c>
      <c r="B39" s="438">
        <v>679.50316499999997</v>
      </c>
      <c r="C39" s="439">
        <v>557.05904699999996</v>
      </c>
      <c r="D39" s="439">
        <v>520.98898199999996</v>
      </c>
      <c r="E39" s="439">
        <v>532.51280899999995</v>
      </c>
      <c r="F39" s="439">
        <v>510.45763399999998</v>
      </c>
      <c r="G39" s="439">
        <v>420.12377800000002</v>
      </c>
      <c r="H39" s="440">
        <v>458.53007600000001</v>
      </c>
      <c r="I39" s="438">
        <v>471.72516999999999</v>
      </c>
      <c r="J39" s="439">
        <v>492.463955</v>
      </c>
      <c r="K39" s="439">
        <v>537.22515899999996</v>
      </c>
      <c r="L39" s="439">
        <v>447.95879300000001</v>
      </c>
      <c r="M39" s="440">
        <v>534.23843299999999</v>
      </c>
      <c r="N39" s="439">
        <v>6333.0236809999997</v>
      </c>
      <c r="O39" s="441">
        <v>6162.7870009999997</v>
      </c>
      <c r="P39" s="442">
        <v>97.311920994220586</v>
      </c>
      <c r="Q39" s="395" t="s">
        <v>1151</v>
      </c>
      <c r="R39" s="7"/>
    </row>
    <row r="40" spans="1:18" ht="12.6" customHeight="1" x14ac:dyDescent="0.2">
      <c r="A40" s="395" t="s">
        <v>1152</v>
      </c>
      <c r="B40" s="438">
        <v>227.62949399999999</v>
      </c>
      <c r="C40" s="439">
        <v>204.35333499999999</v>
      </c>
      <c r="D40" s="439">
        <v>216.343053</v>
      </c>
      <c r="E40" s="439">
        <v>199.41375099999999</v>
      </c>
      <c r="F40" s="439">
        <v>137.561857</v>
      </c>
      <c r="G40" s="439">
        <v>120.972478</v>
      </c>
      <c r="H40" s="440">
        <v>158.21527399999999</v>
      </c>
      <c r="I40" s="438">
        <v>183.28820099999999</v>
      </c>
      <c r="J40" s="439">
        <v>258.91541699999999</v>
      </c>
      <c r="K40" s="439">
        <v>221.75807699999999</v>
      </c>
      <c r="L40" s="439">
        <v>200.50787399999999</v>
      </c>
      <c r="M40" s="440">
        <v>210.36537100000001</v>
      </c>
      <c r="N40" s="439">
        <v>2388.2094350000002</v>
      </c>
      <c r="O40" s="441">
        <v>2339.3241819999998</v>
      </c>
      <c r="P40" s="442">
        <v>97.953058375719877</v>
      </c>
      <c r="Q40" s="395" t="s">
        <v>1153</v>
      </c>
      <c r="R40" s="7"/>
    </row>
    <row r="41" spans="1:18" ht="12.6" customHeight="1" x14ac:dyDescent="0.2">
      <c r="A41" s="395" t="s">
        <v>1237</v>
      </c>
      <c r="B41" s="448">
        <v>10.318084013008949</v>
      </c>
      <c r="C41" s="449">
        <v>8.7267021239982583</v>
      </c>
      <c r="D41" s="449">
        <v>7.4112780910206784</v>
      </c>
      <c r="E41" s="449">
        <v>7.9760787422175374</v>
      </c>
      <c r="F41" s="449">
        <v>7.4550646701970136</v>
      </c>
      <c r="G41" s="449">
        <v>6.7398269911755486</v>
      </c>
      <c r="H41" s="450">
        <v>7.5464004130971958</v>
      </c>
      <c r="I41" s="448">
        <v>7.7788911308661861</v>
      </c>
      <c r="J41" s="449">
        <v>7.1558453923971861</v>
      </c>
      <c r="K41" s="449">
        <v>7.1712283632252394</v>
      </c>
      <c r="L41" s="449">
        <v>6.198991643834308</v>
      </c>
      <c r="M41" s="450">
        <v>9.2437750399357075</v>
      </c>
      <c r="N41" s="449">
        <v>8.2423641239512353</v>
      </c>
      <c r="O41" s="442">
        <v>7.7739333999758573</v>
      </c>
      <c r="P41" s="442"/>
      <c r="Q41" s="395" t="s">
        <v>1238</v>
      </c>
      <c r="R41" s="7"/>
    </row>
    <row r="42" spans="1:18" ht="12.6" customHeight="1" x14ac:dyDescent="0.2">
      <c r="A42" s="395" t="s">
        <v>1239</v>
      </c>
      <c r="B42" s="448">
        <v>3.3789993229545332</v>
      </c>
      <c r="C42" s="449">
        <v>3.0655982134390225</v>
      </c>
      <c r="D42" s="449">
        <v>2.9720814441060543</v>
      </c>
      <c r="E42" s="449">
        <v>3.0354438371146339</v>
      </c>
      <c r="F42" s="449">
        <v>1.9809597080865615</v>
      </c>
      <c r="G42" s="449">
        <v>1.8709064208033643</v>
      </c>
      <c r="H42" s="450">
        <v>2.7156913211450768</v>
      </c>
      <c r="I42" s="448">
        <v>3.1106191870915008</v>
      </c>
      <c r="J42" s="449">
        <v>3.6902746225090559</v>
      </c>
      <c r="K42" s="449">
        <v>2.834643269807374</v>
      </c>
      <c r="L42" s="449">
        <v>2.7294925454799097</v>
      </c>
      <c r="M42" s="450">
        <v>3.6442056303966806</v>
      </c>
      <c r="N42" s="449">
        <v>3.0175294039405642</v>
      </c>
      <c r="O42" s="442">
        <v>2.911865050362302</v>
      </c>
      <c r="P42" s="442"/>
      <c r="Q42" s="395" t="s">
        <v>1240</v>
      </c>
      <c r="R42" s="7"/>
    </row>
    <row r="43" spans="1:18" ht="12.6" customHeight="1" x14ac:dyDescent="0.2">
      <c r="A43" s="395"/>
      <c r="B43" s="438"/>
      <c r="C43" s="439"/>
      <c r="D43" s="439"/>
      <c r="E43" s="439"/>
      <c r="F43" s="439"/>
      <c r="G43" s="439"/>
      <c r="H43" s="440"/>
      <c r="I43" s="438"/>
      <c r="J43" s="439"/>
      <c r="K43" s="439"/>
      <c r="L43" s="439"/>
      <c r="M43" s="440"/>
      <c r="N43" s="439"/>
      <c r="O43" s="441"/>
      <c r="P43" s="442"/>
      <c r="Q43" s="395"/>
      <c r="R43" s="7"/>
    </row>
    <row r="44" spans="1:18" ht="12.6" customHeight="1" x14ac:dyDescent="0.2">
      <c r="A44" s="393" t="s">
        <v>1253</v>
      </c>
      <c r="B44" s="456"/>
      <c r="C44" s="457"/>
      <c r="D44" s="457"/>
      <c r="E44" s="457"/>
      <c r="F44" s="457"/>
      <c r="G44" s="457"/>
      <c r="H44" s="458"/>
      <c r="I44" s="456"/>
      <c r="J44" s="457"/>
      <c r="K44" s="457"/>
      <c r="L44" s="457"/>
      <c r="M44" s="458"/>
      <c r="N44" s="457"/>
      <c r="O44" s="459"/>
      <c r="P44" s="442"/>
      <c r="Q44" s="393" t="s">
        <v>1253</v>
      </c>
      <c r="R44" s="7"/>
    </row>
    <row r="45" spans="1:18" ht="12.6" customHeight="1" x14ac:dyDescent="0.2">
      <c r="A45" s="393" t="s">
        <v>1254</v>
      </c>
      <c r="B45" s="456"/>
      <c r="C45" s="457"/>
      <c r="D45" s="457"/>
      <c r="E45" s="457"/>
      <c r="F45" s="457"/>
      <c r="G45" s="457"/>
      <c r="H45" s="458"/>
      <c r="I45" s="456"/>
      <c r="J45" s="457"/>
      <c r="K45" s="457"/>
      <c r="L45" s="457"/>
      <c r="M45" s="458"/>
      <c r="N45" s="457"/>
      <c r="O45" s="459"/>
      <c r="P45" s="442"/>
      <c r="Q45" s="393" t="s">
        <v>1255</v>
      </c>
      <c r="R45" s="7"/>
    </row>
    <row r="46" spans="1:18" ht="12.6" customHeight="1" x14ac:dyDescent="0.2">
      <c r="A46" s="395" t="s">
        <v>1150</v>
      </c>
      <c r="B46" s="438">
        <v>11.903404999999999</v>
      </c>
      <c r="C46" s="439">
        <v>12.071502000000001</v>
      </c>
      <c r="D46" s="439">
        <v>10.249331</v>
      </c>
      <c r="E46" s="439">
        <v>12.712453</v>
      </c>
      <c r="F46" s="439">
        <v>10.598269</v>
      </c>
      <c r="G46" s="439">
        <v>11.096411</v>
      </c>
      <c r="H46" s="440">
        <v>12.187341</v>
      </c>
      <c r="I46" s="438">
        <v>11.290687999999999</v>
      </c>
      <c r="J46" s="439">
        <v>10.789612999999999</v>
      </c>
      <c r="K46" s="439">
        <v>13.466374</v>
      </c>
      <c r="L46" s="439">
        <v>12.397587</v>
      </c>
      <c r="M46" s="440">
        <v>9.8159960000000002</v>
      </c>
      <c r="N46" s="439">
        <v>145.58326299999999</v>
      </c>
      <c r="O46" s="441">
        <v>138.57897</v>
      </c>
      <c r="P46" s="442">
        <v>95.188806147311041</v>
      </c>
      <c r="Q46" s="395" t="s">
        <v>1151</v>
      </c>
      <c r="R46" s="7"/>
    </row>
    <row r="47" spans="1:18" ht="12.6" customHeight="1" x14ac:dyDescent="0.2">
      <c r="A47" s="395" t="s">
        <v>1152</v>
      </c>
      <c r="B47" s="438">
        <v>4.2825990000000003</v>
      </c>
      <c r="C47" s="439">
        <v>4.1016219999999999</v>
      </c>
      <c r="D47" s="439">
        <v>3.5597110000000001</v>
      </c>
      <c r="E47" s="439">
        <v>4.0173310000000004</v>
      </c>
      <c r="F47" s="439">
        <v>3.7715890000000001</v>
      </c>
      <c r="G47" s="439">
        <v>3.8106550000000001</v>
      </c>
      <c r="H47" s="440">
        <v>3.9844300000000001</v>
      </c>
      <c r="I47" s="438">
        <v>3.9798369999999998</v>
      </c>
      <c r="J47" s="439">
        <v>3.9261119999999998</v>
      </c>
      <c r="K47" s="439">
        <v>4.5243330000000004</v>
      </c>
      <c r="L47" s="439">
        <v>3.9090159999999998</v>
      </c>
      <c r="M47" s="440">
        <v>3.2787269999999999</v>
      </c>
      <c r="N47" s="439">
        <v>78.048484999999999</v>
      </c>
      <c r="O47" s="441">
        <v>47.145961999999997</v>
      </c>
      <c r="P47" s="442">
        <v>60.405992505812243</v>
      </c>
      <c r="Q47" s="395" t="s">
        <v>1153</v>
      </c>
      <c r="R47" s="7"/>
    </row>
    <row r="48" spans="1:18" ht="12.6" customHeight="1" x14ac:dyDescent="0.2">
      <c r="A48" s="395" t="s">
        <v>1237</v>
      </c>
      <c r="B48" s="448">
        <v>0.1807501997887983</v>
      </c>
      <c r="C48" s="449">
        <v>0.18910814340162624</v>
      </c>
      <c r="D48" s="449">
        <v>0.14580086127026592</v>
      </c>
      <c r="E48" s="449">
        <v>0.19040955338736196</v>
      </c>
      <c r="F48" s="449">
        <v>0.15478420837397885</v>
      </c>
      <c r="G48" s="449">
        <v>0.178013943221698</v>
      </c>
      <c r="H48" s="450">
        <v>0.20057693043663374</v>
      </c>
      <c r="I48" s="448">
        <v>0.18618686966518508</v>
      </c>
      <c r="J48" s="449">
        <v>0.15678061650582889</v>
      </c>
      <c r="K48" s="449">
        <v>0.17975785675852704</v>
      </c>
      <c r="L48" s="449">
        <v>0.17156162445662462</v>
      </c>
      <c r="M48" s="450">
        <v>0.16984337556431242</v>
      </c>
      <c r="N48" s="449">
        <v>0.18947509506382931</v>
      </c>
      <c r="O48" s="442">
        <v>0.17480787235425216</v>
      </c>
      <c r="P48" s="442"/>
      <c r="Q48" s="395" t="s">
        <v>1238</v>
      </c>
      <c r="R48" s="7"/>
    </row>
    <row r="49" spans="1:18" ht="12.6" customHeight="1" x14ac:dyDescent="0.2">
      <c r="A49" s="395" t="s">
        <v>1239</v>
      </c>
      <c r="B49" s="448">
        <v>6.3572162232569743E-2</v>
      </c>
      <c r="C49" s="449">
        <v>6.1530315007593053E-2</v>
      </c>
      <c r="D49" s="449">
        <v>4.8902661133658903E-2</v>
      </c>
      <c r="E49" s="449">
        <v>6.1151162166342136E-2</v>
      </c>
      <c r="F49" s="449">
        <v>5.4312772503954256E-2</v>
      </c>
      <c r="G49" s="449">
        <v>5.8933891615962797E-2</v>
      </c>
      <c r="H49" s="450">
        <v>6.8390880963301162E-2</v>
      </c>
      <c r="I49" s="448">
        <v>6.754257647875915E-2</v>
      </c>
      <c r="J49" s="449">
        <v>5.5958164433013553E-2</v>
      </c>
      <c r="K49" s="449">
        <v>5.7832707887421883E-2</v>
      </c>
      <c r="L49" s="449">
        <v>5.3213022607589443E-2</v>
      </c>
      <c r="M49" s="450">
        <v>5.6798109580181888E-2</v>
      </c>
      <c r="N49" s="449">
        <v>9.8615136080188057E-2</v>
      </c>
      <c r="O49" s="442">
        <v>5.8684760355078136E-2</v>
      </c>
      <c r="P49" s="442"/>
      <c r="Q49" s="395" t="s">
        <v>1240</v>
      </c>
      <c r="R49" s="7"/>
    </row>
    <row r="50" spans="1:18" ht="12.6" customHeight="1" x14ac:dyDescent="0.2">
      <c r="A50" s="395"/>
      <c r="B50" s="438"/>
      <c r="C50" s="439"/>
      <c r="D50" s="439"/>
      <c r="E50" s="439"/>
      <c r="F50" s="439"/>
      <c r="G50" s="439"/>
      <c r="H50" s="440"/>
      <c r="I50" s="438"/>
      <c r="J50" s="439"/>
      <c r="K50" s="439"/>
      <c r="L50" s="439"/>
      <c r="M50" s="440"/>
      <c r="N50" s="439"/>
      <c r="O50" s="441"/>
      <c r="P50" s="442"/>
      <c r="Q50" s="395"/>
      <c r="R50" s="7"/>
    </row>
    <row r="51" spans="1:18" ht="12.6" customHeight="1" x14ac:dyDescent="0.2">
      <c r="A51" s="393" t="s">
        <v>1256</v>
      </c>
      <c r="B51" s="456"/>
      <c r="C51" s="457"/>
      <c r="D51" s="457"/>
      <c r="E51" s="457"/>
      <c r="F51" s="457"/>
      <c r="G51" s="457"/>
      <c r="H51" s="458"/>
      <c r="I51" s="456"/>
      <c r="J51" s="457"/>
      <c r="K51" s="457"/>
      <c r="L51" s="457"/>
      <c r="M51" s="458"/>
      <c r="N51" s="457"/>
      <c r="O51" s="459"/>
      <c r="P51" s="442"/>
      <c r="Q51" s="393" t="s">
        <v>1256</v>
      </c>
      <c r="R51" s="7"/>
    </row>
    <row r="52" spans="1:18" ht="12.6" customHeight="1" x14ac:dyDescent="0.2">
      <c r="A52" s="393" t="s">
        <v>1257</v>
      </c>
      <c r="B52" s="456"/>
      <c r="C52" s="457"/>
      <c r="D52" s="457"/>
      <c r="E52" s="457"/>
      <c r="F52" s="457"/>
      <c r="G52" s="457"/>
      <c r="H52" s="458"/>
      <c r="I52" s="456"/>
      <c r="J52" s="457"/>
      <c r="K52" s="457"/>
      <c r="L52" s="457"/>
      <c r="M52" s="458"/>
      <c r="N52" s="457"/>
      <c r="O52" s="459"/>
      <c r="P52" s="442"/>
      <c r="Q52" s="393" t="s">
        <v>1258</v>
      </c>
      <c r="R52" s="7"/>
    </row>
    <row r="53" spans="1:18" ht="12.6" customHeight="1" x14ac:dyDescent="0.2">
      <c r="A53" s="395" t="s">
        <v>1150</v>
      </c>
      <c r="B53" s="438">
        <v>535.09037899999998</v>
      </c>
      <c r="C53" s="439">
        <v>518.091452</v>
      </c>
      <c r="D53" s="439">
        <v>563.77510800000005</v>
      </c>
      <c r="E53" s="439">
        <v>551.02912800000001</v>
      </c>
      <c r="F53" s="439">
        <v>557.07016599999997</v>
      </c>
      <c r="G53" s="439">
        <v>491.97496899999999</v>
      </c>
      <c r="H53" s="440">
        <v>537.89251100000001</v>
      </c>
      <c r="I53" s="438">
        <v>497.16753499999999</v>
      </c>
      <c r="J53" s="439">
        <v>533.84788000000003</v>
      </c>
      <c r="K53" s="439">
        <v>598.33196499999997</v>
      </c>
      <c r="L53" s="439">
        <v>537.515265</v>
      </c>
      <c r="M53" s="440">
        <v>450.02022199999999</v>
      </c>
      <c r="N53" s="439">
        <v>6369.3731260000004</v>
      </c>
      <c r="O53" s="441">
        <v>6371.8065800000004</v>
      </c>
      <c r="P53" s="442">
        <v>100.03820554946086</v>
      </c>
      <c r="Q53" s="395" t="s">
        <v>1151</v>
      </c>
      <c r="R53" s="7"/>
    </row>
    <row r="54" spans="1:18" ht="12.6" customHeight="1" x14ac:dyDescent="0.2">
      <c r="A54" s="395" t="s">
        <v>1152</v>
      </c>
      <c r="B54" s="438">
        <v>284.61149499999999</v>
      </c>
      <c r="C54" s="439">
        <v>268.31645300000002</v>
      </c>
      <c r="D54" s="439">
        <v>300.557028</v>
      </c>
      <c r="E54" s="439">
        <v>292.36537600000003</v>
      </c>
      <c r="F54" s="439">
        <v>285.82990699999999</v>
      </c>
      <c r="G54" s="439">
        <v>279.07168899999999</v>
      </c>
      <c r="H54" s="440">
        <v>279.05434100000002</v>
      </c>
      <c r="I54" s="438">
        <v>250.017124</v>
      </c>
      <c r="J54" s="439">
        <v>278.49983400000002</v>
      </c>
      <c r="K54" s="439">
        <v>313.03644600000001</v>
      </c>
      <c r="L54" s="439">
        <v>268.14007099999998</v>
      </c>
      <c r="M54" s="440">
        <v>223.15793400000001</v>
      </c>
      <c r="N54" s="439">
        <v>3403.6524140000001</v>
      </c>
      <c r="O54" s="441">
        <v>3322.657698</v>
      </c>
      <c r="P54" s="442">
        <v>97.620358774978016</v>
      </c>
      <c r="Q54" s="395" t="s">
        <v>1153</v>
      </c>
      <c r="R54" s="7"/>
    </row>
    <row r="55" spans="1:18" ht="12.6" customHeight="1" x14ac:dyDescent="0.2">
      <c r="A55" s="395" t="s">
        <v>1237</v>
      </c>
      <c r="B55" s="448">
        <v>8.1252123160821483</v>
      </c>
      <c r="C55" s="449">
        <v>8.1162487153605856</v>
      </c>
      <c r="D55" s="449">
        <v>8.0199279649703179</v>
      </c>
      <c r="E55" s="449">
        <v>8.2534197110429837</v>
      </c>
      <c r="F55" s="449">
        <v>8.1358252609997912</v>
      </c>
      <c r="G55" s="449">
        <v>7.8924982319114392</v>
      </c>
      <c r="H55" s="450">
        <v>8.8525322103675652</v>
      </c>
      <c r="I55" s="448">
        <v>8.1984434465646689</v>
      </c>
      <c r="J55" s="449">
        <v>7.7571827410982923</v>
      </c>
      <c r="K55" s="449">
        <v>7.9869214725892812</v>
      </c>
      <c r="L55" s="449">
        <v>7.4383016657703678</v>
      </c>
      <c r="M55" s="450">
        <v>7.7865713857953116</v>
      </c>
      <c r="N55" s="449">
        <v>8.289672546670765</v>
      </c>
      <c r="O55" s="442">
        <v>8.0375972725343825</v>
      </c>
      <c r="P55" s="442"/>
      <c r="Q55" s="395" t="s">
        <v>1238</v>
      </c>
      <c r="R55" s="7"/>
    </row>
    <row r="56" spans="1:18" ht="12.6" customHeight="1" x14ac:dyDescent="0.2">
      <c r="A56" s="395" t="s">
        <v>1239</v>
      </c>
      <c r="B56" s="448">
        <v>4.2248569463062529</v>
      </c>
      <c r="C56" s="449">
        <v>4.0251383171852586</v>
      </c>
      <c r="D56" s="449">
        <v>4.1289976887515945</v>
      </c>
      <c r="E56" s="449">
        <v>4.450338426084282</v>
      </c>
      <c r="F56" s="449">
        <v>4.1160939629735367</v>
      </c>
      <c r="G56" s="449">
        <v>4.3159983448015309</v>
      </c>
      <c r="H56" s="450">
        <v>4.7898374968624005</v>
      </c>
      <c r="I56" s="448">
        <v>4.2430885281908299</v>
      </c>
      <c r="J56" s="449">
        <v>3.9694077768385063</v>
      </c>
      <c r="K56" s="449">
        <v>4.0014175215738339</v>
      </c>
      <c r="L56" s="449">
        <v>3.6501625115178951</v>
      </c>
      <c r="M56" s="450">
        <v>3.8658140153233247</v>
      </c>
      <c r="N56" s="449">
        <v>4.3005529956958242</v>
      </c>
      <c r="O56" s="442">
        <v>4.1358657767782017</v>
      </c>
      <c r="P56" s="442"/>
      <c r="Q56" s="395" t="s">
        <v>1240</v>
      </c>
      <c r="R56" s="7"/>
    </row>
    <row r="57" spans="1:18" ht="12.6" customHeight="1" x14ac:dyDescent="0.2">
      <c r="A57" s="395"/>
      <c r="B57" s="438"/>
      <c r="C57" s="439"/>
      <c r="D57" s="439"/>
      <c r="E57" s="439"/>
      <c r="F57" s="439"/>
      <c r="G57" s="439"/>
      <c r="H57" s="440"/>
      <c r="I57" s="438"/>
      <c r="J57" s="439"/>
      <c r="K57" s="439"/>
      <c r="L57" s="439"/>
      <c r="M57" s="440"/>
      <c r="N57" s="439"/>
      <c r="O57" s="441"/>
      <c r="P57" s="442"/>
      <c r="Q57" s="395"/>
      <c r="R57" s="7"/>
    </row>
    <row r="58" spans="1:18" ht="12.6" customHeight="1" x14ac:dyDescent="0.2">
      <c r="A58" s="393" t="s">
        <v>1259</v>
      </c>
      <c r="B58" s="456"/>
      <c r="C58" s="457"/>
      <c r="D58" s="457"/>
      <c r="E58" s="457"/>
      <c r="F58" s="457"/>
      <c r="G58" s="457"/>
      <c r="H58" s="458"/>
      <c r="I58" s="456"/>
      <c r="J58" s="457"/>
      <c r="K58" s="457"/>
      <c r="L58" s="457"/>
      <c r="M58" s="458"/>
      <c r="N58" s="457"/>
      <c r="O58" s="459"/>
      <c r="P58" s="442"/>
      <c r="Q58" s="393" t="s">
        <v>1259</v>
      </c>
      <c r="R58" s="7"/>
    </row>
    <row r="59" spans="1:18" ht="12.6" customHeight="1" x14ac:dyDescent="0.2">
      <c r="A59" s="393" t="s">
        <v>1260</v>
      </c>
      <c r="B59" s="456"/>
      <c r="C59" s="457"/>
      <c r="D59" s="457"/>
      <c r="E59" s="457"/>
      <c r="F59" s="457"/>
      <c r="G59" s="457"/>
      <c r="H59" s="458"/>
      <c r="I59" s="456"/>
      <c r="J59" s="457"/>
      <c r="K59" s="457"/>
      <c r="L59" s="457"/>
      <c r="M59" s="458"/>
      <c r="N59" s="457"/>
      <c r="O59" s="459"/>
      <c r="P59" s="442"/>
      <c r="Q59" s="393" t="s">
        <v>1261</v>
      </c>
      <c r="R59" s="7"/>
    </row>
    <row r="60" spans="1:18" ht="12.6" customHeight="1" x14ac:dyDescent="0.2">
      <c r="A60" s="395" t="s">
        <v>1150</v>
      </c>
      <c r="B60" s="438">
        <v>979.27112</v>
      </c>
      <c r="C60" s="439">
        <v>947.22779200000002</v>
      </c>
      <c r="D60" s="439">
        <v>1055.92632</v>
      </c>
      <c r="E60" s="439">
        <v>993.32715199999996</v>
      </c>
      <c r="F60" s="439">
        <v>1055.664636</v>
      </c>
      <c r="G60" s="439">
        <v>937.54518199999995</v>
      </c>
      <c r="H60" s="440">
        <v>967.97468700000002</v>
      </c>
      <c r="I60" s="438">
        <v>847.66778299999999</v>
      </c>
      <c r="J60" s="439">
        <v>968.19625399999995</v>
      </c>
      <c r="K60" s="439">
        <v>1057.113298</v>
      </c>
      <c r="L60" s="439">
        <v>942.06837900000005</v>
      </c>
      <c r="M60" s="440">
        <v>678.83434499999998</v>
      </c>
      <c r="N60" s="439">
        <v>11669.414131</v>
      </c>
      <c r="O60" s="441">
        <v>11430.816948</v>
      </c>
      <c r="P60" s="442">
        <v>97.955362794382609</v>
      </c>
      <c r="Q60" s="395" t="s">
        <v>1151</v>
      </c>
      <c r="R60" s="7"/>
    </row>
    <row r="61" spans="1:18" ht="12.6" customHeight="1" x14ac:dyDescent="0.2">
      <c r="A61" s="395" t="s">
        <v>1152</v>
      </c>
      <c r="B61" s="438">
        <v>1138.696473</v>
      </c>
      <c r="C61" s="439">
        <v>1111.647279</v>
      </c>
      <c r="D61" s="439">
        <v>1152.864951</v>
      </c>
      <c r="E61" s="439">
        <v>1101.630478</v>
      </c>
      <c r="F61" s="439">
        <v>1137.82385</v>
      </c>
      <c r="G61" s="439">
        <v>1016.492689</v>
      </c>
      <c r="H61" s="440">
        <v>1060.775277</v>
      </c>
      <c r="I61" s="438">
        <v>932.08456999999999</v>
      </c>
      <c r="J61" s="439">
        <v>1056.6282409999999</v>
      </c>
      <c r="K61" s="439">
        <v>1116.0677989999999</v>
      </c>
      <c r="L61" s="439">
        <v>1018.330745</v>
      </c>
      <c r="M61" s="440">
        <v>749.10215100000005</v>
      </c>
      <c r="N61" s="439">
        <v>13317.079227</v>
      </c>
      <c r="O61" s="441">
        <v>12592.144503</v>
      </c>
      <c r="P61" s="442">
        <v>94.556353449259234</v>
      </c>
      <c r="Q61" s="395" t="s">
        <v>1153</v>
      </c>
      <c r="R61" s="7"/>
    </row>
    <row r="62" spans="1:18" ht="12.6" customHeight="1" x14ac:dyDescent="0.2">
      <c r="A62" s="395" t="s">
        <v>1237</v>
      </c>
      <c r="B62" s="448">
        <v>14.869984730201175</v>
      </c>
      <c r="C62" s="449">
        <v>14.838956173270052</v>
      </c>
      <c r="D62" s="449">
        <v>15.020977163674626</v>
      </c>
      <c r="E62" s="449">
        <v>14.878244142169903</v>
      </c>
      <c r="F62" s="449">
        <v>15.417632350307823</v>
      </c>
      <c r="G62" s="449">
        <v>15.040549128571797</v>
      </c>
      <c r="H62" s="450">
        <v>15.930742518718507</v>
      </c>
      <c r="I62" s="448">
        <v>13.978298845278287</v>
      </c>
      <c r="J62" s="449">
        <v>14.068568131290169</v>
      </c>
      <c r="K62" s="449">
        <v>14.111030987214384</v>
      </c>
      <c r="L62" s="449">
        <v>13.036632164828454</v>
      </c>
      <c r="M62" s="450">
        <v>11.745676811990247</v>
      </c>
      <c r="N62" s="449">
        <v>15.187620515212782</v>
      </c>
      <c r="O62" s="442">
        <v>14.419192103612879</v>
      </c>
      <c r="P62" s="442"/>
      <c r="Q62" s="395" t="s">
        <v>1238</v>
      </c>
      <c r="R62" s="7"/>
    </row>
    <row r="63" spans="1:18" ht="12.6" customHeight="1" x14ac:dyDescent="0.2">
      <c r="A63" s="395" t="s">
        <v>1239</v>
      </c>
      <c r="B63" s="448">
        <v>16.903146177172079</v>
      </c>
      <c r="C63" s="449">
        <v>16.67633127923628</v>
      </c>
      <c r="D63" s="449">
        <v>15.837848643225607</v>
      </c>
      <c r="E63" s="449">
        <v>16.768840806884722</v>
      </c>
      <c r="F63" s="449">
        <v>16.385233893359899</v>
      </c>
      <c r="G63" s="449">
        <v>15.720622822571077</v>
      </c>
      <c r="H63" s="450">
        <v>18.207712445222985</v>
      </c>
      <c r="I63" s="448">
        <v>15.818585875224619</v>
      </c>
      <c r="J63" s="449">
        <v>15.059931263918063</v>
      </c>
      <c r="K63" s="449">
        <v>14.266240571179189</v>
      </c>
      <c r="L63" s="449">
        <v>13.862429050095573</v>
      </c>
      <c r="M63" s="450">
        <v>12.976861464601342</v>
      </c>
      <c r="N63" s="449">
        <v>16.826278949056483</v>
      </c>
      <c r="O63" s="442">
        <v>15.674024904085519</v>
      </c>
      <c r="P63" s="442"/>
      <c r="Q63" s="395" t="s">
        <v>1240</v>
      </c>
      <c r="R63" s="7"/>
    </row>
    <row r="64" spans="1:18" ht="12.6" customHeight="1" x14ac:dyDescent="0.2">
      <c r="A64" s="395"/>
      <c r="B64" s="438"/>
      <c r="C64" s="439"/>
      <c r="D64" s="439"/>
      <c r="E64" s="439"/>
      <c r="F64" s="439"/>
      <c r="G64" s="439"/>
      <c r="H64" s="440"/>
      <c r="I64" s="438"/>
      <c r="J64" s="439"/>
      <c r="K64" s="439"/>
      <c r="L64" s="439"/>
      <c r="M64" s="440"/>
      <c r="N64" s="439"/>
      <c r="O64" s="441"/>
      <c r="P64" s="442"/>
      <c r="Q64" s="395"/>
      <c r="R64" s="7"/>
    </row>
    <row r="65" spans="1:18" ht="12.6" customHeight="1" x14ac:dyDescent="0.2">
      <c r="A65" s="393" t="s">
        <v>1262</v>
      </c>
      <c r="B65" s="456"/>
      <c r="C65" s="457"/>
      <c r="D65" s="457"/>
      <c r="E65" s="457"/>
      <c r="F65" s="457"/>
      <c r="G65" s="457"/>
      <c r="H65" s="458"/>
      <c r="I65" s="456"/>
      <c r="J65" s="457"/>
      <c r="K65" s="457"/>
      <c r="L65" s="457"/>
      <c r="M65" s="458"/>
      <c r="N65" s="457"/>
      <c r="O65" s="459"/>
      <c r="P65" s="442"/>
      <c r="Q65" s="393" t="s">
        <v>1262</v>
      </c>
      <c r="R65" s="7"/>
    </row>
    <row r="66" spans="1:18" ht="12.6" customHeight="1" x14ac:dyDescent="0.25">
      <c r="A66" s="393" t="s">
        <v>1263</v>
      </c>
      <c r="B66" s="456"/>
      <c r="C66" s="457"/>
      <c r="D66" s="457"/>
      <c r="E66" s="457"/>
      <c r="F66" s="457"/>
      <c r="G66" s="457"/>
      <c r="H66" s="458"/>
      <c r="I66" s="456"/>
      <c r="J66" s="457"/>
      <c r="K66" s="457"/>
      <c r="L66" s="457"/>
      <c r="M66" s="458"/>
      <c r="N66" s="457"/>
      <c r="O66" s="459"/>
      <c r="P66" s="442"/>
      <c r="Q66" s="460" t="s">
        <v>1264</v>
      </c>
      <c r="R66" s="7"/>
    </row>
    <row r="67" spans="1:18" ht="12.6" customHeight="1" x14ac:dyDescent="0.2">
      <c r="A67" s="395" t="s">
        <v>1150</v>
      </c>
      <c r="B67" s="438">
        <v>3148.1076069999999</v>
      </c>
      <c r="C67" s="439">
        <v>3126.8483689999998</v>
      </c>
      <c r="D67" s="439">
        <v>3552.757423</v>
      </c>
      <c r="E67" s="439">
        <v>3330.8552</v>
      </c>
      <c r="F67" s="439">
        <v>3427.4909870000001</v>
      </c>
      <c r="G67" s="439">
        <v>3181.3049120000001</v>
      </c>
      <c r="H67" s="440">
        <v>2853.8580229999998</v>
      </c>
      <c r="I67" s="438">
        <v>3012.5691700000002</v>
      </c>
      <c r="J67" s="439">
        <v>3489.99656</v>
      </c>
      <c r="K67" s="439">
        <v>3787.7181479999999</v>
      </c>
      <c r="L67" s="439">
        <v>3952.1691289999999</v>
      </c>
      <c r="M67" s="440">
        <v>2962.8068330000001</v>
      </c>
      <c r="N67" s="439">
        <v>37685.655994000001</v>
      </c>
      <c r="O67" s="441">
        <v>39826.482361000002</v>
      </c>
      <c r="P67" s="442">
        <v>105.68074592449936</v>
      </c>
      <c r="Q67" s="395" t="s">
        <v>1151</v>
      </c>
      <c r="R67" s="7"/>
    </row>
    <row r="68" spans="1:18" ht="12.6" customHeight="1" x14ac:dyDescent="0.2">
      <c r="A68" s="395" t="s">
        <v>1152</v>
      </c>
      <c r="B68" s="438">
        <v>4105.6817799999999</v>
      </c>
      <c r="C68" s="439">
        <v>4133.251413</v>
      </c>
      <c r="D68" s="439">
        <v>4556.5404099999996</v>
      </c>
      <c r="E68" s="439">
        <v>4007.7634659999999</v>
      </c>
      <c r="F68" s="439">
        <v>4393.1263079999999</v>
      </c>
      <c r="G68" s="439">
        <v>4133.2264299999997</v>
      </c>
      <c r="H68" s="440">
        <v>3348.2839880000001</v>
      </c>
      <c r="I68" s="438">
        <v>3566.9090299999998</v>
      </c>
      <c r="J68" s="439">
        <v>4339.5289460000004</v>
      </c>
      <c r="K68" s="439">
        <v>5016.4293859999998</v>
      </c>
      <c r="L68" s="439">
        <v>4829.8530840000003</v>
      </c>
      <c r="M68" s="440">
        <v>3746.1785730000001</v>
      </c>
      <c r="N68" s="439">
        <v>48224.637058</v>
      </c>
      <c r="O68" s="441">
        <v>50176.772814000004</v>
      </c>
      <c r="P68" s="442">
        <v>104.04800507601988</v>
      </c>
      <c r="Q68" s="395" t="s">
        <v>1153</v>
      </c>
      <c r="R68" s="7"/>
    </row>
    <row r="69" spans="1:18" ht="12.6" customHeight="1" x14ac:dyDescent="0.2">
      <c r="A69" s="395" t="s">
        <v>1237</v>
      </c>
      <c r="B69" s="448">
        <v>47.803219240367426</v>
      </c>
      <c r="C69" s="449">
        <v>48.98416864446471</v>
      </c>
      <c r="D69" s="449">
        <v>50.539405172662534</v>
      </c>
      <c r="E69" s="449">
        <v>49.890186499015741</v>
      </c>
      <c r="F69" s="449">
        <v>50.057370607572096</v>
      </c>
      <c r="G69" s="449">
        <v>51.03601804003808</v>
      </c>
      <c r="H69" s="450">
        <v>46.968250265197312</v>
      </c>
      <c r="I69" s="448">
        <v>49.678179346745296</v>
      </c>
      <c r="J69" s="449">
        <v>50.71208877278751</v>
      </c>
      <c r="K69" s="449">
        <v>50.560907954127622</v>
      </c>
      <c r="L69" s="449">
        <v>54.691332748748863</v>
      </c>
      <c r="M69" s="450">
        <v>51.264600521610845</v>
      </c>
      <c r="N69" s="449">
        <v>49.04748736127668</v>
      </c>
      <c r="O69" s="442">
        <v>50.238377763094668</v>
      </c>
      <c r="P69" s="442"/>
      <c r="Q69" s="395" t="s">
        <v>1238</v>
      </c>
      <c r="R69" s="7"/>
    </row>
    <row r="70" spans="1:18" ht="12.6" customHeight="1" x14ac:dyDescent="0.2">
      <c r="A70" s="395" t="s">
        <v>1239</v>
      </c>
      <c r="B70" s="448">
        <v>60.94595085681982</v>
      </c>
      <c r="C70" s="449">
        <v>62.004802355621521</v>
      </c>
      <c r="D70" s="449">
        <v>62.5969219445211</v>
      </c>
      <c r="E70" s="449">
        <v>61.005526712562997</v>
      </c>
      <c r="F70" s="449">
        <v>63.263221349818451</v>
      </c>
      <c r="G70" s="449">
        <v>63.922637564894444</v>
      </c>
      <c r="H70" s="450">
        <v>57.471731629024816</v>
      </c>
      <c r="I70" s="448">
        <v>60.534696760583806</v>
      </c>
      <c r="J70" s="449">
        <v>61.850521412045822</v>
      </c>
      <c r="K70" s="449">
        <v>64.122975766464805</v>
      </c>
      <c r="L70" s="449">
        <v>65.748280731065719</v>
      </c>
      <c r="M70" s="450">
        <v>64.895876081230128</v>
      </c>
      <c r="N70" s="449">
        <v>60.9323697428893</v>
      </c>
      <c r="O70" s="442">
        <v>62.457350811524215</v>
      </c>
      <c r="P70" s="442"/>
      <c r="Q70" s="395" t="s">
        <v>1240</v>
      </c>
      <c r="R70" s="7"/>
    </row>
    <row r="71" spans="1:18" ht="12.6" customHeight="1" x14ac:dyDescent="0.2">
      <c r="A71" s="395"/>
      <c r="B71" s="438"/>
      <c r="C71" s="439"/>
      <c r="D71" s="439"/>
      <c r="E71" s="439"/>
      <c r="F71" s="439"/>
      <c r="G71" s="439"/>
      <c r="H71" s="440"/>
      <c r="I71" s="438"/>
      <c r="J71" s="439"/>
      <c r="K71" s="439"/>
      <c r="L71" s="439"/>
      <c r="M71" s="440"/>
      <c r="N71" s="439"/>
      <c r="O71" s="441"/>
      <c r="P71" s="442"/>
      <c r="Q71" s="395"/>
      <c r="R71" s="7"/>
    </row>
    <row r="72" spans="1:18" ht="12.6" customHeight="1" x14ac:dyDescent="0.2">
      <c r="A72" s="393" t="s">
        <v>1265</v>
      </c>
      <c r="B72" s="456"/>
      <c r="C72" s="457"/>
      <c r="D72" s="457"/>
      <c r="E72" s="457"/>
      <c r="F72" s="457"/>
      <c r="G72" s="457"/>
      <c r="H72" s="458"/>
      <c r="I72" s="456"/>
      <c r="J72" s="457"/>
      <c r="K72" s="457"/>
      <c r="L72" s="457"/>
      <c r="M72" s="458"/>
      <c r="N72" s="457"/>
      <c r="O72" s="459"/>
      <c r="P72" s="442"/>
      <c r="Q72" s="393" t="s">
        <v>1265</v>
      </c>
      <c r="R72" s="7"/>
    </row>
    <row r="73" spans="1:18" ht="12.6" customHeight="1" x14ac:dyDescent="0.2">
      <c r="A73" s="393" t="s">
        <v>1266</v>
      </c>
      <c r="B73" s="456"/>
      <c r="C73" s="457"/>
      <c r="D73" s="457"/>
      <c r="E73" s="457"/>
      <c r="F73" s="457"/>
      <c r="G73" s="457"/>
      <c r="H73" s="458"/>
      <c r="I73" s="456"/>
      <c r="J73" s="457"/>
      <c r="K73" s="457"/>
      <c r="L73" s="457"/>
      <c r="M73" s="458"/>
      <c r="N73" s="457"/>
      <c r="O73" s="459"/>
      <c r="P73" s="442"/>
      <c r="Q73" s="393" t="s">
        <v>1267</v>
      </c>
      <c r="R73" s="7"/>
    </row>
    <row r="74" spans="1:18" ht="12.6" customHeight="1" x14ac:dyDescent="0.2">
      <c r="A74" s="395" t="s">
        <v>1150</v>
      </c>
      <c r="B74" s="438">
        <v>703.72741299999996</v>
      </c>
      <c r="C74" s="439">
        <v>692.113608</v>
      </c>
      <c r="D74" s="439">
        <v>748.23349099999996</v>
      </c>
      <c r="E74" s="439">
        <v>688.94188899999995</v>
      </c>
      <c r="F74" s="439">
        <v>721.01684599999999</v>
      </c>
      <c r="G74" s="439">
        <v>667.11997299999996</v>
      </c>
      <c r="H74" s="440">
        <v>696.91182200000003</v>
      </c>
      <c r="I74" s="438">
        <v>708.85696499999995</v>
      </c>
      <c r="J74" s="439">
        <v>833.22777499999995</v>
      </c>
      <c r="K74" s="439">
        <v>895.60687399999995</v>
      </c>
      <c r="L74" s="439">
        <v>777.86678300000005</v>
      </c>
      <c r="M74" s="440">
        <v>653.00544600000001</v>
      </c>
      <c r="N74" s="439">
        <v>8234.858295</v>
      </c>
      <c r="O74" s="441">
        <v>8786.6288850000001</v>
      </c>
      <c r="P74" s="442">
        <v>106.70042604540046</v>
      </c>
      <c r="Q74" s="395" t="s">
        <v>1151</v>
      </c>
      <c r="R74" s="7"/>
    </row>
    <row r="75" spans="1:18" ht="12.6" customHeight="1" x14ac:dyDescent="0.2">
      <c r="A75" s="395" t="s">
        <v>1152</v>
      </c>
      <c r="B75" s="438">
        <v>637.86284599999999</v>
      </c>
      <c r="C75" s="439">
        <v>602.71977400000003</v>
      </c>
      <c r="D75" s="439">
        <v>674.95508199999995</v>
      </c>
      <c r="E75" s="439">
        <v>597.79287599999998</v>
      </c>
      <c r="F75" s="439">
        <v>622.87956599999995</v>
      </c>
      <c r="G75" s="439">
        <v>578.00234599999999</v>
      </c>
      <c r="H75" s="440">
        <v>603.73194699999999</v>
      </c>
      <c r="I75" s="438">
        <v>602.29871600000001</v>
      </c>
      <c r="J75" s="439">
        <v>711.70544700000005</v>
      </c>
      <c r="K75" s="439">
        <v>749.70708999999999</v>
      </c>
      <c r="L75" s="439">
        <v>650.64432399999998</v>
      </c>
      <c r="M75" s="440">
        <v>523.78317100000004</v>
      </c>
      <c r="N75" s="439">
        <v>7557.1997080000001</v>
      </c>
      <c r="O75" s="441">
        <v>7556.0831850000004</v>
      </c>
      <c r="P75" s="442">
        <v>99.985225704716811</v>
      </c>
      <c r="Q75" s="395" t="s">
        <v>1153</v>
      </c>
      <c r="R75" s="7"/>
    </row>
    <row r="76" spans="1:18" ht="12.6" customHeight="1" x14ac:dyDescent="0.2">
      <c r="A76" s="395" t="s">
        <v>1237</v>
      </c>
      <c r="B76" s="448">
        <v>10.685923103230058</v>
      </c>
      <c r="C76" s="449">
        <v>10.842422047553065</v>
      </c>
      <c r="D76" s="449">
        <v>10.643922751549127</v>
      </c>
      <c r="E76" s="449">
        <v>10.319103433014499</v>
      </c>
      <c r="F76" s="449">
        <v>10.530212219789195</v>
      </c>
      <c r="G76" s="449">
        <v>10.702258324397205</v>
      </c>
      <c r="H76" s="450">
        <v>11.469641658649058</v>
      </c>
      <c r="I76" s="448">
        <v>11.68926635415961</v>
      </c>
      <c r="J76" s="449">
        <v>12.107381817520247</v>
      </c>
      <c r="K76" s="449">
        <v>11.955138938547538</v>
      </c>
      <c r="L76" s="449">
        <v>10.764359943780086</v>
      </c>
      <c r="M76" s="450">
        <v>11.298766748735362</v>
      </c>
      <c r="N76" s="449">
        <v>10.717581994863574</v>
      </c>
      <c r="O76" s="442">
        <v>11.083730096660878</v>
      </c>
      <c r="P76" s="442"/>
      <c r="Q76" s="395" t="s">
        <v>1238</v>
      </c>
      <c r="R76" s="7"/>
    </row>
    <row r="77" spans="1:18" ht="12.6" customHeight="1" x14ac:dyDescent="0.2">
      <c r="A77" s="395" t="s">
        <v>1239</v>
      </c>
      <c r="B77" s="448">
        <v>9.4686241527728026</v>
      </c>
      <c r="C77" s="449">
        <v>9.0416760870517301</v>
      </c>
      <c r="D77" s="449">
        <v>9.2724099387525989</v>
      </c>
      <c r="E77" s="449">
        <v>9.0995063892320669</v>
      </c>
      <c r="F77" s="449">
        <v>8.9697780340115933</v>
      </c>
      <c r="G77" s="449">
        <v>8.9391266364801414</v>
      </c>
      <c r="H77" s="450">
        <v>10.362777039882506</v>
      </c>
      <c r="I77" s="448">
        <v>10.221726942206033</v>
      </c>
      <c r="J77" s="449">
        <v>10.143809048518589</v>
      </c>
      <c r="K77" s="449">
        <v>9.5832006921460238</v>
      </c>
      <c r="L77" s="449">
        <v>8.8571525730546377</v>
      </c>
      <c r="M77" s="450">
        <v>9.0736111737003871</v>
      </c>
      <c r="N77" s="449">
        <v>9.5486065820441937</v>
      </c>
      <c r="O77" s="442">
        <v>9.4054063619437986</v>
      </c>
      <c r="P77" s="442"/>
      <c r="Q77" s="395" t="s">
        <v>1240</v>
      </c>
      <c r="R77" s="7"/>
    </row>
    <row r="78" spans="1:18" ht="12.6" customHeight="1" x14ac:dyDescent="0.2">
      <c r="A78" s="395"/>
      <c r="B78" s="438"/>
      <c r="C78" s="439"/>
      <c r="D78" s="439"/>
      <c r="E78" s="439"/>
      <c r="F78" s="439"/>
      <c r="G78" s="439"/>
      <c r="H78" s="440"/>
      <c r="I78" s="438"/>
      <c r="J78" s="439"/>
      <c r="K78" s="439"/>
      <c r="L78" s="439"/>
      <c r="M78" s="440"/>
      <c r="N78" s="439"/>
      <c r="O78" s="441"/>
      <c r="P78" s="442"/>
      <c r="Q78" s="395"/>
      <c r="R78" s="7"/>
    </row>
    <row r="79" spans="1:18" ht="12.6" customHeight="1" x14ac:dyDescent="0.2">
      <c r="A79" s="393" t="s">
        <v>1268</v>
      </c>
      <c r="B79" s="438"/>
      <c r="C79" s="439"/>
      <c r="D79" s="439"/>
      <c r="E79" s="439"/>
      <c r="F79" s="439"/>
      <c r="G79" s="439"/>
      <c r="H79" s="440"/>
      <c r="I79" s="438"/>
      <c r="J79" s="439"/>
      <c r="K79" s="439"/>
      <c r="L79" s="439"/>
      <c r="M79" s="440"/>
      <c r="N79" s="439"/>
      <c r="O79" s="441"/>
      <c r="P79" s="442"/>
      <c r="Q79" s="461" t="s">
        <v>1268</v>
      </c>
      <c r="R79" s="7"/>
    </row>
    <row r="80" spans="1:18" ht="12.6" customHeight="1" x14ac:dyDescent="0.2">
      <c r="A80" s="393" t="s">
        <v>1269</v>
      </c>
      <c r="B80" s="438"/>
      <c r="C80" s="439"/>
      <c r="D80" s="439"/>
      <c r="E80" s="439"/>
      <c r="F80" s="439"/>
      <c r="G80" s="439"/>
      <c r="H80" s="440"/>
      <c r="I80" s="438"/>
      <c r="J80" s="439"/>
      <c r="K80" s="439"/>
      <c r="L80" s="439"/>
      <c r="M80" s="440"/>
      <c r="N80" s="439"/>
      <c r="O80" s="441"/>
      <c r="P80" s="442"/>
      <c r="Q80" s="461" t="s">
        <v>1270</v>
      </c>
      <c r="R80" s="7"/>
    </row>
    <row r="81" spans="1:18" ht="12.6" customHeight="1" x14ac:dyDescent="0.2">
      <c r="A81" s="395" t="s">
        <v>1150</v>
      </c>
      <c r="B81" s="438">
        <v>22.707374000000002</v>
      </c>
      <c r="C81" s="439">
        <v>18.702888000000002</v>
      </c>
      <c r="D81" s="439">
        <v>19.574482</v>
      </c>
      <c r="E81" s="439">
        <v>18.950268999999999</v>
      </c>
      <c r="F81" s="439">
        <v>19.596966999999999</v>
      </c>
      <c r="G81" s="439">
        <v>19.281683999999998</v>
      </c>
      <c r="H81" s="440">
        <v>24.267174000000001</v>
      </c>
      <c r="I81" s="438">
        <v>19.402555</v>
      </c>
      <c r="J81" s="439">
        <v>22.788353000000001</v>
      </c>
      <c r="K81" s="439">
        <v>29.12782</v>
      </c>
      <c r="L81" s="439">
        <v>26.043956000000001</v>
      </c>
      <c r="M81" s="440">
        <v>17.793289000000001</v>
      </c>
      <c r="N81" s="439">
        <v>240.929115</v>
      </c>
      <c r="O81" s="441">
        <v>258.23681099999999</v>
      </c>
      <c r="P81" s="442">
        <v>107.18372953804275</v>
      </c>
      <c r="Q81" s="395" t="s">
        <v>1151</v>
      </c>
      <c r="R81" s="7"/>
    </row>
    <row r="82" spans="1:18" ht="12.6" customHeight="1" x14ac:dyDescent="0.2">
      <c r="A82" s="395" t="s">
        <v>1152</v>
      </c>
      <c r="B82" s="438">
        <v>21.321532000000001</v>
      </c>
      <c r="C82" s="439">
        <v>17.727989000000001</v>
      </c>
      <c r="D82" s="439">
        <v>19.263921</v>
      </c>
      <c r="E82" s="439">
        <v>22.256122000000001</v>
      </c>
      <c r="F82" s="439">
        <v>18.928881000000001</v>
      </c>
      <c r="G82" s="439">
        <v>17.636112000000001</v>
      </c>
      <c r="H82" s="440">
        <v>23.230796999999999</v>
      </c>
      <c r="I82" s="438">
        <v>18.871154000000001</v>
      </c>
      <c r="J82" s="439">
        <v>20.563103000000002</v>
      </c>
      <c r="K82" s="439">
        <v>26.774518</v>
      </c>
      <c r="L82" s="439">
        <v>24.335298000000002</v>
      </c>
      <c r="M82" s="440">
        <v>22.130452999999999</v>
      </c>
      <c r="N82" s="439">
        <v>206.240973</v>
      </c>
      <c r="O82" s="441">
        <v>253.03988000000001</v>
      </c>
      <c r="P82" s="442">
        <v>122.69137229099478</v>
      </c>
      <c r="Q82" s="395" t="s">
        <v>1153</v>
      </c>
      <c r="R82" s="7"/>
    </row>
    <row r="83" spans="1:18" ht="12.6" customHeight="1" x14ac:dyDescent="0.2">
      <c r="A83" s="395" t="s">
        <v>1237</v>
      </c>
      <c r="B83" s="448">
        <v>0.3448057414814471</v>
      </c>
      <c r="C83" s="449">
        <v>0.29299323530150218</v>
      </c>
      <c r="D83" s="449">
        <v>0.27845488983810918</v>
      </c>
      <c r="E83" s="449">
        <v>0.28384075495581929</v>
      </c>
      <c r="F83" s="449">
        <v>0.28620721210473021</v>
      </c>
      <c r="G83" s="449">
        <v>0.30932601548326955</v>
      </c>
      <c r="H83" s="450">
        <v>0.3993845147429359</v>
      </c>
      <c r="I83" s="448">
        <v>0.31995401688157404</v>
      </c>
      <c r="J83" s="449">
        <v>0.33113069324103245</v>
      </c>
      <c r="K83" s="449">
        <v>0.38881695215417006</v>
      </c>
      <c r="L83" s="449">
        <v>0.36040427856137297</v>
      </c>
      <c r="M83" s="450">
        <v>0.30787219821109835</v>
      </c>
      <c r="N83" s="449">
        <v>0.31356672482515563</v>
      </c>
      <c r="O83" s="442">
        <v>0.32574803734258623</v>
      </c>
      <c r="P83" s="442"/>
      <c r="Q83" s="395" t="s">
        <v>1238</v>
      </c>
      <c r="R83" s="7"/>
    </row>
    <row r="84" spans="1:18" ht="12.6" customHeight="1" thickBot="1" x14ac:dyDescent="0.25">
      <c r="A84" s="462" t="s">
        <v>1239</v>
      </c>
      <c r="B84" s="463">
        <v>0.31650310742400284</v>
      </c>
      <c r="C84" s="464">
        <v>0.2659457033391045</v>
      </c>
      <c r="D84" s="464">
        <v>0.26464423678455229</v>
      </c>
      <c r="E84" s="464">
        <v>0.33877908631773057</v>
      </c>
      <c r="F84" s="464">
        <v>0.27258537648386982</v>
      </c>
      <c r="G84" s="464">
        <v>0.2727522468276401</v>
      </c>
      <c r="H84" s="465">
        <v>0.39874578604960154</v>
      </c>
      <c r="I84" s="463">
        <v>0.32026597126652212</v>
      </c>
      <c r="J84" s="464">
        <v>0.29308218892558197</v>
      </c>
      <c r="K84" s="464">
        <v>0.34224776963157194</v>
      </c>
      <c r="L84" s="464">
        <v>0.33127384554998657</v>
      </c>
      <c r="M84" s="465">
        <v>0.38337070898341485</v>
      </c>
      <c r="N84" s="464">
        <v>0.26058778229590734</v>
      </c>
      <c r="O84" s="466">
        <v>0.31497044684500725</v>
      </c>
      <c r="P84" s="466"/>
      <c r="Q84" s="462" t="s">
        <v>1240</v>
      </c>
      <c r="R84" s="7"/>
    </row>
    <row r="85" spans="1:18" ht="12.6" customHeight="1" thickTop="1" x14ac:dyDescent="0.2">
      <c r="A85" s="467"/>
      <c r="B85" s="468"/>
      <c r="C85" s="468"/>
      <c r="D85" s="468"/>
      <c r="E85" s="468"/>
      <c r="F85" s="468"/>
      <c r="G85" s="468"/>
      <c r="H85" s="468"/>
      <c r="I85" s="468"/>
      <c r="J85" s="468"/>
      <c r="K85" s="468"/>
      <c r="L85" s="468"/>
      <c r="M85" s="468"/>
      <c r="N85" s="468"/>
      <c r="O85" s="468"/>
      <c r="P85" s="468"/>
      <c r="Q85" s="469"/>
      <c r="R85" s="7"/>
    </row>
    <row r="86" spans="1:18" ht="12.6" customHeight="1" x14ac:dyDescent="0.2">
      <c r="A86" s="467"/>
      <c r="B86" s="468"/>
      <c r="C86" s="468"/>
      <c r="D86" s="468"/>
      <c r="E86" s="468"/>
      <c r="F86" s="468"/>
      <c r="G86" s="468"/>
      <c r="H86" s="468"/>
      <c r="I86" s="468"/>
      <c r="J86" s="468"/>
      <c r="K86" s="468"/>
      <c r="L86" s="468"/>
      <c r="M86" s="468"/>
      <c r="N86" s="468"/>
      <c r="O86" s="468"/>
      <c r="P86" s="468"/>
      <c r="Q86" s="469"/>
      <c r="R86" s="7"/>
    </row>
  </sheetData>
  <mergeCells count="19">
    <mergeCell ref="I7:I8"/>
    <mergeCell ref="J7:J8"/>
    <mergeCell ref="K7:K8"/>
    <mergeCell ref="A5:A8"/>
    <mergeCell ref="B5:H6"/>
    <mergeCell ref="I5:M6"/>
    <mergeCell ref="Q5:Q8"/>
    <mergeCell ref="N6:O6"/>
    <mergeCell ref="P6:P8"/>
    <mergeCell ref="B7:B8"/>
    <mergeCell ref="C7:C8"/>
    <mergeCell ref="D7:D8"/>
    <mergeCell ref="E7:E8"/>
    <mergeCell ref="L7:L8"/>
    <mergeCell ref="M7:M8"/>
    <mergeCell ref="N7:O7"/>
    <mergeCell ref="F7:F8"/>
    <mergeCell ref="G7:G8"/>
    <mergeCell ref="H7:H8"/>
  </mergeCells>
  <phoneticPr fontId="0" type="noConversion"/>
  <pageMargins left="0.70866141732283472" right="0.70866141732283472" top="0.59055118110236227" bottom="0.55118110236220474" header="0" footer="0"/>
  <pageSetup paperSize="9" scale="80" pageOrder="overThenDown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6"/>
  <sheetViews>
    <sheetView workbookViewId="0">
      <selection activeCell="P1" sqref="P1"/>
    </sheetView>
  </sheetViews>
  <sheetFormatPr defaultColWidth="9.140625" defaultRowHeight="12.6" customHeight="1" x14ac:dyDescent="0.2"/>
  <cols>
    <col min="1" max="1" width="4.42578125" style="13" customWidth="1"/>
    <col min="2" max="2" width="1.28515625" style="13" customWidth="1"/>
    <col min="3" max="3" width="1.7109375" style="13" customWidth="1"/>
    <col min="4" max="4" width="3.7109375" style="13" customWidth="1"/>
    <col min="5" max="5" width="1.28515625" style="13" customWidth="1"/>
    <col min="6" max="6" width="1.7109375" style="13" customWidth="1"/>
    <col min="7" max="7" width="3.42578125" style="13" customWidth="1"/>
    <col min="8" max="8" width="22.140625" style="13" customWidth="1"/>
    <col min="9" max="15" width="9.7109375" style="2" customWidth="1"/>
    <col min="16" max="16" width="9" style="2" customWidth="1"/>
    <col min="17" max="20" width="8.42578125" style="2" customWidth="1"/>
    <col min="21" max="22" width="8.140625" style="2" customWidth="1"/>
    <col min="23" max="23" width="7.28515625" style="14" customWidth="1"/>
    <col min="24" max="24" width="8.140625" style="13" customWidth="1"/>
    <col min="25" max="25" width="1.28515625" style="13" customWidth="1"/>
    <col min="26" max="26" width="1.7109375" style="13" customWidth="1"/>
    <col min="27" max="27" width="3.7109375" style="13" customWidth="1"/>
    <col min="28" max="28" width="1.28515625" style="13" customWidth="1"/>
    <col min="29" max="29" width="1.140625" style="13" customWidth="1"/>
    <col min="30" max="30" width="6.7109375" style="13" customWidth="1"/>
    <col min="31" max="31" width="19.85546875" style="13" customWidth="1"/>
    <col min="32" max="32" width="4.42578125" style="13" customWidth="1"/>
    <col min="33" max="16384" width="9.140625" style="2"/>
  </cols>
  <sheetData>
    <row r="1" spans="1:32" s="97" customFormat="1" ht="16.5" customHeight="1" x14ac:dyDescent="0.3">
      <c r="A1" s="470" t="s">
        <v>2452</v>
      </c>
      <c r="B1" s="471"/>
      <c r="C1" s="471"/>
      <c r="D1" s="471"/>
      <c r="E1" s="471"/>
      <c r="F1" s="471"/>
      <c r="G1" s="471"/>
      <c r="H1" s="471"/>
      <c r="I1" s="96"/>
      <c r="J1" s="96"/>
      <c r="K1" s="96"/>
      <c r="L1" s="96"/>
      <c r="M1" s="96"/>
      <c r="N1" s="96"/>
      <c r="P1" s="98" t="s">
        <v>2457</v>
      </c>
      <c r="Q1" s="96"/>
      <c r="R1" s="96"/>
      <c r="S1" s="96"/>
      <c r="T1" s="98"/>
      <c r="U1" s="98"/>
      <c r="V1" s="98"/>
      <c r="W1" s="99"/>
      <c r="X1" s="472"/>
      <c r="Y1" s="471"/>
      <c r="Z1" s="471"/>
      <c r="AA1" s="471"/>
      <c r="AB1" s="471"/>
      <c r="AC1" s="471"/>
      <c r="AD1" s="471"/>
      <c r="AE1" s="471"/>
      <c r="AF1" s="470"/>
    </row>
    <row r="2" spans="1:32" s="97" customFormat="1" ht="12.6" customHeight="1" x14ac:dyDescent="0.25">
      <c r="A2" s="471"/>
      <c r="B2" s="471"/>
      <c r="C2" s="471"/>
      <c r="D2" s="471"/>
      <c r="E2" s="471"/>
      <c r="F2" s="471"/>
      <c r="G2" s="471"/>
      <c r="H2" s="470"/>
      <c r="I2" s="96"/>
      <c r="J2" s="96"/>
      <c r="K2" s="96"/>
      <c r="L2" s="96"/>
      <c r="M2" s="96"/>
      <c r="N2" s="96"/>
      <c r="O2" s="96"/>
      <c r="P2" s="96"/>
      <c r="Q2" s="96"/>
      <c r="R2" s="96"/>
      <c r="S2" s="96"/>
      <c r="T2" s="98"/>
      <c r="U2" s="98"/>
      <c r="V2" s="98"/>
      <c r="W2" s="99"/>
      <c r="X2" s="472"/>
      <c r="Y2" s="471"/>
      <c r="Z2" s="471"/>
      <c r="AA2" s="471"/>
      <c r="AB2" s="471"/>
      <c r="AC2" s="471"/>
      <c r="AD2" s="471"/>
      <c r="AE2" s="470"/>
      <c r="AF2" s="471"/>
    </row>
    <row r="3" spans="1:32" ht="12.6" customHeight="1" x14ac:dyDescent="0.25">
      <c r="H3" s="473"/>
      <c r="I3" s="102"/>
      <c r="J3" s="102"/>
      <c r="K3" s="102"/>
      <c r="L3" s="102"/>
      <c r="M3" s="102"/>
      <c r="N3" s="25"/>
      <c r="O3" s="25"/>
      <c r="P3" s="25"/>
      <c r="Q3" s="25"/>
      <c r="R3" s="25"/>
      <c r="S3" s="25"/>
      <c r="T3" s="25"/>
      <c r="U3" s="25"/>
      <c r="V3" s="25"/>
      <c r="W3" s="103"/>
      <c r="X3" s="474"/>
      <c r="AE3" s="473"/>
    </row>
    <row r="4" spans="1:32" ht="12.6" customHeight="1" thickBot="1" x14ac:dyDescent="0.25">
      <c r="A4" s="475" t="s">
        <v>1271</v>
      </c>
      <c r="I4" s="3"/>
      <c r="J4" s="3"/>
      <c r="K4" s="3"/>
      <c r="L4" s="3"/>
      <c r="M4" s="3"/>
      <c r="N4" s="3"/>
      <c r="O4" s="3"/>
      <c r="P4" s="104"/>
      <c r="Q4" s="104"/>
      <c r="R4" s="3"/>
      <c r="T4" s="105"/>
      <c r="U4" s="105"/>
      <c r="V4" s="105"/>
      <c r="W4" s="106"/>
      <c r="X4" s="476"/>
      <c r="AF4" s="477" t="s">
        <v>1272</v>
      </c>
    </row>
    <row r="5" spans="1:32" ht="5.25" customHeight="1" thickTop="1" x14ac:dyDescent="0.2">
      <c r="A5" s="935" t="s">
        <v>685</v>
      </c>
      <c r="B5" s="907" t="s">
        <v>1273</v>
      </c>
      <c r="C5" s="938"/>
      <c r="D5" s="938"/>
      <c r="E5" s="938"/>
      <c r="F5" s="938"/>
      <c r="G5" s="938"/>
      <c r="H5" s="939"/>
      <c r="I5" s="833">
        <v>2019</v>
      </c>
      <c r="J5" s="834"/>
      <c r="K5" s="834"/>
      <c r="L5" s="834"/>
      <c r="M5" s="834"/>
      <c r="N5" s="834"/>
      <c r="O5" s="835"/>
      <c r="P5" s="921">
        <v>2019</v>
      </c>
      <c r="Q5" s="922"/>
      <c r="R5" s="922"/>
      <c r="S5" s="922"/>
      <c r="T5" s="923"/>
      <c r="U5" s="218"/>
      <c r="V5" s="478"/>
      <c r="W5" s="927" t="s">
        <v>1274</v>
      </c>
      <c r="X5" s="930" t="s">
        <v>139</v>
      </c>
      <c r="Y5" s="907" t="s">
        <v>1275</v>
      </c>
      <c r="Z5" s="908"/>
      <c r="AA5" s="908"/>
      <c r="AB5" s="908"/>
      <c r="AC5" s="908"/>
      <c r="AD5" s="908"/>
      <c r="AE5" s="909"/>
      <c r="AF5" s="916" t="s">
        <v>686</v>
      </c>
    </row>
    <row r="6" spans="1:32" ht="12.95" customHeight="1" x14ac:dyDescent="0.2">
      <c r="A6" s="936"/>
      <c r="B6" s="940"/>
      <c r="C6" s="941"/>
      <c r="D6" s="941"/>
      <c r="E6" s="941"/>
      <c r="F6" s="941"/>
      <c r="G6" s="941"/>
      <c r="H6" s="942"/>
      <c r="I6" s="836"/>
      <c r="J6" s="837"/>
      <c r="K6" s="837"/>
      <c r="L6" s="837"/>
      <c r="M6" s="837"/>
      <c r="N6" s="837"/>
      <c r="O6" s="838"/>
      <c r="P6" s="924"/>
      <c r="Q6" s="925"/>
      <c r="R6" s="925"/>
      <c r="S6" s="925"/>
      <c r="T6" s="926"/>
      <c r="U6" s="919" t="s">
        <v>1276</v>
      </c>
      <c r="V6" s="920"/>
      <c r="W6" s="928"/>
      <c r="X6" s="931"/>
      <c r="Y6" s="910"/>
      <c r="Z6" s="911"/>
      <c r="AA6" s="911"/>
      <c r="AB6" s="911"/>
      <c r="AC6" s="911"/>
      <c r="AD6" s="911"/>
      <c r="AE6" s="912"/>
      <c r="AF6" s="917"/>
    </row>
    <row r="7" spans="1:32" ht="12.95" customHeight="1" x14ac:dyDescent="0.2">
      <c r="A7" s="936"/>
      <c r="B7" s="940"/>
      <c r="C7" s="941"/>
      <c r="D7" s="941"/>
      <c r="E7" s="941"/>
      <c r="F7" s="941"/>
      <c r="G7" s="941"/>
      <c r="H7" s="942"/>
      <c r="I7" s="844" t="s">
        <v>142</v>
      </c>
      <c r="J7" s="846" t="s">
        <v>143</v>
      </c>
      <c r="K7" s="846" t="s">
        <v>144</v>
      </c>
      <c r="L7" s="886" t="s">
        <v>145</v>
      </c>
      <c r="M7" s="848" t="s">
        <v>146</v>
      </c>
      <c r="N7" s="846" t="s">
        <v>147</v>
      </c>
      <c r="O7" s="850" t="s">
        <v>148</v>
      </c>
      <c r="P7" s="844" t="s">
        <v>149</v>
      </c>
      <c r="Q7" s="846" t="s">
        <v>150</v>
      </c>
      <c r="R7" s="846" t="s">
        <v>151</v>
      </c>
      <c r="S7" s="846" t="s">
        <v>152</v>
      </c>
      <c r="T7" s="850" t="s">
        <v>153</v>
      </c>
      <c r="U7" s="905" t="s">
        <v>554</v>
      </c>
      <c r="V7" s="906"/>
      <c r="W7" s="928"/>
      <c r="X7" s="931"/>
      <c r="Y7" s="910"/>
      <c r="Z7" s="911"/>
      <c r="AA7" s="911"/>
      <c r="AB7" s="911"/>
      <c r="AC7" s="911"/>
      <c r="AD7" s="911"/>
      <c r="AE7" s="912"/>
      <c r="AF7" s="917"/>
    </row>
    <row r="8" spans="1:32" ht="13.5" thickBot="1" x14ac:dyDescent="0.25">
      <c r="A8" s="937"/>
      <c r="B8" s="943"/>
      <c r="C8" s="944"/>
      <c r="D8" s="944"/>
      <c r="E8" s="944"/>
      <c r="F8" s="944"/>
      <c r="G8" s="944"/>
      <c r="H8" s="945"/>
      <c r="I8" s="933"/>
      <c r="J8" s="934"/>
      <c r="K8" s="934"/>
      <c r="L8" s="946"/>
      <c r="M8" s="849"/>
      <c r="N8" s="934"/>
      <c r="O8" s="851"/>
      <c r="P8" s="933"/>
      <c r="Q8" s="934"/>
      <c r="R8" s="934"/>
      <c r="S8" s="934"/>
      <c r="T8" s="851"/>
      <c r="U8" s="111">
        <v>2018</v>
      </c>
      <c r="V8" s="479">
        <v>2019</v>
      </c>
      <c r="W8" s="929"/>
      <c r="X8" s="932"/>
      <c r="Y8" s="913"/>
      <c r="Z8" s="914"/>
      <c r="AA8" s="914"/>
      <c r="AB8" s="914"/>
      <c r="AC8" s="914"/>
      <c r="AD8" s="914"/>
      <c r="AE8" s="915"/>
      <c r="AF8" s="918"/>
    </row>
    <row r="9" spans="1:32" ht="6" customHeight="1" thickTop="1" x14ac:dyDescent="0.2">
      <c r="A9" s="480"/>
      <c r="B9" s="481"/>
      <c r="C9" s="482"/>
      <c r="D9" s="482"/>
      <c r="E9" s="482"/>
      <c r="F9" s="482"/>
      <c r="G9" s="482"/>
      <c r="H9" s="483"/>
      <c r="I9" s="114"/>
      <c r="J9" s="119"/>
      <c r="K9" s="119"/>
      <c r="L9" s="484"/>
      <c r="M9" s="120"/>
      <c r="N9" s="120"/>
      <c r="O9" s="118"/>
      <c r="P9" s="114"/>
      <c r="Q9" s="119"/>
      <c r="R9" s="119"/>
      <c r="S9" s="119"/>
      <c r="T9" s="121"/>
      <c r="U9" s="227"/>
      <c r="V9" s="485"/>
      <c r="W9" s="486"/>
      <c r="X9" s="487"/>
      <c r="Y9" s="488"/>
      <c r="Z9" s="489"/>
      <c r="AD9" s="482"/>
      <c r="AE9" s="490"/>
      <c r="AF9" s="491"/>
    </row>
    <row r="10" spans="1:32" s="507" customFormat="1" ht="12.6" customHeight="1" x14ac:dyDescent="0.2">
      <c r="A10" s="492"/>
      <c r="B10" s="493" t="s">
        <v>22</v>
      </c>
      <c r="C10" s="494"/>
      <c r="D10" s="494"/>
      <c r="E10" s="494"/>
      <c r="F10" s="494"/>
      <c r="G10" s="495"/>
      <c r="H10" s="496"/>
      <c r="I10" s="497">
        <v>6585.5556530000003</v>
      </c>
      <c r="J10" s="498">
        <v>6383.3856029999988</v>
      </c>
      <c r="K10" s="498">
        <v>7029.6779530000003</v>
      </c>
      <c r="L10" s="499">
        <v>6676.3735190000007</v>
      </c>
      <c r="M10" s="500">
        <v>6847.1254990000007</v>
      </c>
      <c r="N10" s="500">
        <v>6233.4504809999999</v>
      </c>
      <c r="O10" s="501">
        <v>6076.1429409999992</v>
      </c>
      <c r="P10" s="497">
        <v>6064.1698419999993</v>
      </c>
      <c r="Q10" s="498">
        <v>6881.9814850000002</v>
      </c>
      <c r="R10" s="498">
        <v>7491.3966169999994</v>
      </c>
      <c r="S10" s="498">
        <v>7226.3170969999992</v>
      </c>
      <c r="T10" s="502">
        <v>5779.440008999999</v>
      </c>
      <c r="U10" s="497">
        <v>76835.038900999993</v>
      </c>
      <c r="V10" s="500">
        <v>79275.016699000014</v>
      </c>
      <c r="W10" s="498">
        <v>99.999999999999986</v>
      </c>
      <c r="X10" s="503">
        <v>103.17560559986686</v>
      </c>
      <c r="Y10" s="504" t="s">
        <v>23</v>
      </c>
      <c r="Z10" s="494"/>
      <c r="AA10" s="494"/>
      <c r="AB10" s="494"/>
      <c r="AC10" s="494"/>
      <c r="AD10" s="505"/>
      <c r="AE10" s="495"/>
      <c r="AF10" s="506"/>
    </row>
    <row r="11" spans="1:32" ht="10.5" customHeight="1" x14ac:dyDescent="0.2">
      <c r="A11" s="508"/>
      <c r="B11" s="509"/>
      <c r="C11" s="510"/>
      <c r="D11" s="510"/>
      <c r="E11" s="510"/>
      <c r="F11" s="510"/>
      <c r="G11" s="510"/>
      <c r="H11" s="511"/>
      <c r="I11" s="512"/>
      <c r="J11" s="513"/>
      <c r="K11" s="513"/>
      <c r="L11" s="514"/>
      <c r="M11" s="515"/>
      <c r="N11" s="515"/>
      <c r="O11" s="516"/>
      <c r="P11" s="512"/>
      <c r="Q11" s="513"/>
      <c r="R11" s="513"/>
      <c r="S11" s="513"/>
      <c r="T11" s="517"/>
      <c r="U11" s="512"/>
      <c r="V11" s="515"/>
      <c r="W11" s="513"/>
      <c r="X11" s="518"/>
      <c r="Y11" s="519"/>
      <c r="Z11" s="510"/>
      <c r="AA11" s="520"/>
      <c r="AB11" s="520"/>
      <c r="AC11" s="520"/>
      <c r="AD11" s="510"/>
      <c r="AE11" s="521"/>
      <c r="AF11" s="522"/>
    </row>
    <row r="12" spans="1:32" s="507" customFormat="1" ht="12.75" x14ac:dyDescent="0.2">
      <c r="A12" s="523" t="s">
        <v>1277</v>
      </c>
      <c r="B12" s="524" t="s">
        <v>1278</v>
      </c>
      <c r="C12" s="495"/>
      <c r="D12" s="495"/>
      <c r="E12" s="495"/>
      <c r="F12" s="495"/>
      <c r="G12" s="495"/>
      <c r="H12" s="525"/>
      <c r="I12" s="526">
        <v>318.91766799999999</v>
      </c>
      <c r="J12" s="527">
        <v>320.50316400000003</v>
      </c>
      <c r="K12" s="527">
        <v>338.86464699999999</v>
      </c>
      <c r="L12" s="528">
        <v>339.238563</v>
      </c>
      <c r="M12" s="529">
        <v>347.03992899999997</v>
      </c>
      <c r="N12" s="529">
        <v>314.62573199999997</v>
      </c>
      <c r="O12" s="530">
        <v>344.40307899999999</v>
      </c>
      <c r="P12" s="526">
        <v>321.53995899999995</v>
      </c>
      <c r="Q12" s="527">
        <v>348.586457</v>
      </c>
      <c r="R12" s="527">
        <v>389.37402200000002</v>
      </c>
      <c r="S12" s="527">
        <v>374.62075800000002</v>
      </c>
      <c r="T12" s="531">
        <v>337.87946099999999</v>
      </c>
      <c r="U12" s="526">
        <v>3872.7405760000001</v>
      </c>
      <c r="V12" s="529">
        <v>4095.5934389999998</v>
      </c>
      <c r="W12" s="527">
        <v>5.1663104084236187</v>
      </c>
      <c r="X12" s="532">
        <v>105.75439688320604</v>
      </c>
      <c r="Y12" s="533" t="s">
        <v>1279</v>
      </c>
      <c r="Z12" s="495"/>
      <c r="AA12" s="505"/>
      <c r="AB12" s="505"/>
      <c r="AC12" s="505"/>
      <c r="AD12" s="495"/>
      <c r="AE12" s="534"/>
      <c r="AF12" s="535" t="s">
        <v>1277</v>
      </c>
    </row>
    <row r="13" spans="1:32" ht="12" customHeight="1" x14ac:dyDescent="0.2">
      <c r="A13" s="536"/>
      <c r="B13" s="509"/>
      <c r="C13" s="510"/>
      <c r="D13" s="510"/>
      <c r="E13" s="510"/>
      <c r="F13" s="510"/>
      <c r="G13" s="510"/>
      <c r="H13" s="537"/>
      <c r="I13" s="512"/>
      <c r="J13" s="513"/>
      <c r="K13" s="513"/>
      <c r="L13" s="514"/>
      <c r="M13" s="515"/>
      <c r="N13" s="515"/>
      <c r="O13" s="516"/>
      <c r="P13" s="512"/>
      <c r="Q13" s="513"/>
      <c r="R13" s="513"/>
      <c r="S13" s="513"/>
      <c r="T13" s="517"/>
      <c r="U13" s="512"/>
      <c r="V13" s="515"/>
      <c r="W13" s="538"/>
      <c r="X13" s="518"/>
      <c r="Y13" s="519"/>
      <c r="Z13" s="510"/>
      <c r="AA13" s="520"/>
      <c r="AB13" s="520"/>
      <c r="AC13" s="520"/>
      <c r="AD13" s="510"/>
      <c r="AE13" s="494"/>
      <c r="AF13" s="539"/>
    </row>
    <row r="14" spans="1:32" ht="10.5" customHeight="1" x14ac:dyDescent="0.2">
      <c r="A14" s="536" t="s">
        <v>1280</v>
      </c>
      <c r="B14" s="509"/>
      <c r="C14" s="540" t="s">
        <v>1281</v>
      </c>
      <c r="D14" s="510"/>
      <c r="E14" s="540" t="s">
        <v>1282</v>
      </c>
      <c r="F14" s="510"/>
      <c r="G14" s="510"/>
      <c r="H14" s="511"/>
      <c r="I14" s="541">
        <v>77.660724999999999</v>
      </c>
      <c r="J14" s="538">
        <v>84.068980999999994</v>
      </c>
      <c r="K14" s="538">
        <v>82.757978000000008</v>
      </c>
      <c r="L14" s="542">
        <v>85.368801999999988</v>
      </c>
      <c r="M14" s="543">
        <v>86.361407</v>
      </c>
      <c r="N14" s="543">
        <v>74.160661000000005</v>
      </c>
      <c r="O14" s="544">
        <v>76.679670999999999</v>
      </c>
      <c r="P14" s="541">
        <v>70.320211999999998</v>
      </c>
      <c r="Q14" s="538">
        <v>73.344403</v>
      </c>
      <c r="R14" s="538">
        <v>79.222913000000005</v>
      </c>
      <c r="S14" s="538">
        <v>83.284593000000001</v>
      </c>
      <c r="T14" s="545">
        <v>84.918273999999997</v>
      </c>
      <c r="U14" s="541">
        <v>899.07153300000004</v>
      </c>
      <c r="V14" s="543">
        <v>958.14861999999994</v>
      </c>
      <c r="W14" s="538">
        <v>1.2086388119450073</v>
      </c>
      <c r="X14" s="546">
        <v>106.57089951484426</v>
      </c>
      <c r="Y14" s="519"/>
      <c r="Z14" s="540" t="s">
        <v>1283</v>
      </c>
      <c r="AA14" s="520"/>
      <c r="AB14" s="520"/>
      <c r="AC14" s="547" t="s">
        <v>1284</v>
      </c>
      <c r="AD14" s="520"/>
      <c r="AE14" s="548"/>
      <c r="AF14" s="539" t="s">
        <v>1280</v>
      </c>
    </row>
    <row r="15" spans="1:32" ht="7.5" customHeight="1" x14ac:dyDescent="0.2">
      <c r="A15" s="536"/>
      <c r="B15" s="509"/>
      <c r="C15" s="510"/>
      <c r="D15" s="510"/>
      <c r="E15" s="510"/>
      <c r="F15" s="510"/>
      <c r="G15" s="510"/>
      <c r="H15" s="511"/>
      <c r="I15" s="541"/>
      <c r="J15" s="538"/>
      <c r="K15" s="538"/>
      <c r="L15" s="542"/>
      <c r="M15" s="543"/>
      <c r="N15" s="543"/>
      <c r="O15" s="544"/>
      <c r="P15" s="541"/>
      <c r="Q15" s="538"/>
      <c r="R15" s="538"/>
      <c r="S15" s="538"/>
      <c r="T15" s="545"/>
      <c r="U15" s="541"/>
      <c r="V15" s="543"/>
      <c r="W15" s="538"/>
      <c r="X15" s="546"/>
      <c r="Y15" s="519"/>
      <c r="Z15" s="510"/>
      <c r="AA15" s="520"/>
      <c r="AB15" s="520"/>
      <c r="AC15" s="520"/>
      <c r="AD15" s="510"/>
      <c r="AE15" s="521"/>
      <c r="AF15" s="539"/>
    </row>
    <row r="16" spans="1:32" ht="11.25" customHeight="1" x14ac:dyDescent="0.2">
      <c r="A16" s="536" t="s">
        <v>1285</v>
      </c>
      <c r="B16" s="509"/>
      <c r="C16" s="510"/>
      <c r="D16" s="510"/>
      <c r="E16" s="510"/>
      <c r="F16" s="510" t="s">
        <v>1281</v>
      </c>
      <c r="G16" s="510"/>
      <c r="H16" s="511" t="s">
        <v>1286</v>
      </c>
      <c r="I16" s="541">
        <v>15.123267999999999</v>
      </c>
      <c r="J16" s="538">
        <v>15.91165</v>
      </c>
      <c r="K16" s="538">
        <v>16.280009</v>
      </c>
      <c r="L16" s="542">
        <v>18.115299</v>
      </c>
      <c r="M16" s="543">
        <v>13.684877999999999</v>
      </c>
      <c r="N16" s="543">
        <v>12.293252000000001</v>
      </c>
      <c r="O16" s="544">
        <v>18.649308999999999</v>
      </c>
      <c r="P16" s="541">
        <v>19.082660000000001</v>
      </c>
      <c r="Q16" s="538">
        <v>17.794108999999999</v>
      </c>
      <c r="R16" s="538">
        <v>18.403419</v>
      </c>
      <c r="S16" s="538">
        <v>16.207516999999999</v>
      </c>
      <c r="T16" s="545">
        <v>15.910563</v>
      </c>
      <c r="U16" s="541">
        <v>209.43768299999999</v>
      </c>
      <c r="V16" s="543">
        <v>197.45593299999999</v>
      </c>
      <c r="W16" s="538">
        <v>0.24907712571001039</v>
      </c>
      <c r="X16" s="546">
        <v>94.279085870139241</v>
      </c>
      <c r="Y16" s="519"/>
      <c r="Z16" s="510"/>
      <c r="AA16" s="520"/>
      <c r="AB16" s="520"/>
      <c r="AC16" s="520"/>
      <c r="AD16" s="510" t="s">
        <v>1283</v>
      </c>
      <c r="AE16" s="521" t="s">
        <v>1284</v>
      </c>
      <c r="AF16" s="539" t="s">
        <v>1285</v>
      </c>
    </row>
    <row r="17" spans="1:32" ht="10.5" customHeight="1" x14ac:dyDescent="0.2">
      <c r="A17" s="536"/>
      <c r="B17" s="509"/>
      <c r="C17" s="510"/>
      <c r="D17" s="510"/>
      <c r="E17" s="510"/>
      <c r="F17" s="510"/>
      <c r="G17" s="510"/>
      <c r="H17" s="549" t="s">
        <v>1287</v>
      </c>
      <c r="I17" s="541"/>
      <c r="J17" s="538"/>
      <c r="K17" s="538"/>
      <c r="L17" s="542"/>
      <c r="M17" s="543"/>
      <c r="N17" s="543"/>
      <c r="O17" s="544"/>
      <c r="P17" s="541"/>
      <c r="Q17" s="538"/>
      <c r="R17" s="538"/>
      <c r="S17" s="538"/>
      <c r="T17" s="545"/>
      <c r="U17" s="541"/>
      <c r="V17" s="543"/>
      <c r="W17" s="538"/>
      <c r="X17" s="546"/>
      <c r="Y17" s="519"/>
      <c r="Z17" s="510"/>
      <c r="AA17" s="520"/>
      <c r="AB17" s="520"/>
      <c r="AC17" s="520"/>
      <c r="AD17" s="520"/>
      <c r="AE17" s="510" t="s">
        <v>1288</v>
      </c>
      <c r="AF17" s="539"/>
    </row>
    <row r="18" spans="1:32" ht="7.5" customHeight="1" x14ac:dyDescent="0.2">
      <c r="A18" s="536"/>
      <c r="B18" s="509"/>
      <c r="C18" s="510"/>
      <c r="D18" s="510"/>
      <c r="E18" s="510"/>
      <c r="F18" s="510"/>
      <c r="G18" s="510"/>
      <c r="H18" s="549"/>
      <c r="I18" s="541"/>
      <c r="J18" s="538"/>
      <c r="K18" s="538"/>
      <c r="L18" s="542"/>
      <c r="M18" s="543"/>
      <c r="N18" s="543"/>
      <c r="O18" s="544"/>
      <c r="P18" s="541"/>
      <c r="Q18" s="538"/>
      <c r="R18" s="538"/>
      <c r="S18" s="538"/>
      <c r="T18" s="545"/>
      <c r="U18" s="541"/>
      <c r="V18" s="543"/>
      <c r="W18" s="538"/>
      <c r="X18" s="546"/>
      <c r="Y18" s="519"/>
      <c r="Z18" s="510"/>
      <c r="AA18" s="520"/>
      <c r="AB18" s="520"/>
      <c r="AC18" s="520"/>
      <c r="AD18" s="520"/>
      <c r="AE18" s="510"/>
      <c r="AF18" s="539"/>
    </row>
    <row r="19" spans="1:32" ht="11.25" customHeight="1" x14ac:dyDescent="0.2">
      <c r="A19" s="536" t="s">
        <v>1289</v>
      </c>
      <c r="B19" s="509"/>
      <c r="C19" s="510"/>
      <c r="D19" s="510"/>
      <c r="E19" s="510"/>
      <c r="F19" s="510"/>
      <c r="G19" s="510"/>
      <c r="H19" s="549" t="s">
        <v>1290</v>
      </c>
      <c r="I19" s="541">
        <v>62.537457000000003</v>
      </c>
      <c r="J19" s="538">
        <v>68.157330999999999</v>
      </c>
      <c r="K19" s="538">
        <v>66.477969000000002</v>
      </c>
      <c r="L19" s="542">
        <v>67.253502999999995</v>
      </c>
      <c r="M19" s="543">
        <v>72.676529000000002</v>
      </c>
      <c r="N19" s="543">
        <v>61.867409000000002</v>
      </c>
      <c r="O19" s="544">
        <v>58.030361999999997</v>
      </c>
      <c r="P19" s="541">
        <v>51.237552000000001</v>
      </c>
      <c r="Q19" s="538">
        <v>55.550294000000001</v>
      </c>
      <c r="R19" s="538">
        <v>60.819493999999999</v>
      </c>
      <c r="S19" s="538">
        <v>67.077076000000005</v>
      </c>
      <c r="T19" s="545">
        <v>69.007711</v>
      </c>
      <c r="U19" s="541">
        <v>689.63385000000005</v>
      </c>
      <c r="V19" s="543">
        <v>760.69268699999998</v>
      </c>
      <c r="W19" s="538">
        <v>0.95956168623499705</v>
      </c>
      <c r="X19" s="546">
        <v>110.30384993428032</v>
      </c>
      <c r="Y19" s="519"/>
      <c r="Z19" s="510"/>
      <c r="AA19" s="520"/>
      <c r="AB19" s="520"/>
      <c r="AC19" s="520"/>
      <c r="AD19" s="520"/>
      <c r="AE19" s="510" t="s">
        <v>1291</v>
      </c>
      <c r="AF19" s="539" t="s">
        <v>1289</v>
      </c>
    </row>
    <row r="20" spans="1:32" ht="10.5" customHeight="1" x14ac:dyDescent="0.2">
      <c r="A20" s="536"/>
      <c r="B20" s="509"/>
      <c r="C20" s="510"/>
      <c r="D20" s="510"/>
      <c r="E20" s="510"/>
      <c r="F20" s="510"/>
      <c r="G20" s="510"/>
      <c r="H20" s="549" t="s">
        <v>1292</v>
      </c>
      <c r="I20" s="541"/>
      <c r="J20" s="538"/>
      <c r="K20" s="538"/>
      <c r="L20" s="542"/>
      <c r="M20" s="543"/>
      <c r="N20" s="543"/>
      <c r="O20" s="544"/>
      <c r="P20" s="541"/>
      <c r="Q20" s="538"/>
      <c r="R20" s="538"/>
      <c r="S20" s="538"/>
      <c r="T20" s="545"/>
      <c r="U20" s="541"/>
      <c r="V20" s="543"/>
      <c r="W20" s="538"/>
      <c r="X20" s="546"/>
      <c r="Y20" s="519"/>
      <c r="Z20" s="510"/>
      <c r="AA20" s="520"/>
      <c r="AB20" s="520"/>
      <c r="AC20" s="520"/>
      <c r="AD20" s="520"/>
      <c r="AE20" s="510" t="s">
        <v>1293</v>
      </c>
      <c r="AF20" s="539"/>
    </row>
    <row r="21" spans="1:32" ht="7.5" customHeight="1" x14ac:dyDescent="0.2">
      <c r="A21" s="536"/>
      <c r="B21" s="509"/>
      <c r="C21" s="510"/>
      <c r="D21" s="510"/>
      <c r="E21" s="510"/>
      <c r="F21" s="510"/>
      <c r="G21" s="510"/>
      <c r="H21" s="549"/>
      <c r="I21" s="541"/>
      <c r="J21" s="538"/>
      <c r="K21" s="538"/>
      <c r="L21" s="542"/>
      <c r="M21" s="543"/>
      <c r="N21" s="543"/>
      <c r="O21" s="544"/>
      <c r="P21" s="541"/>
      <c r="Q21" s="538"/>
      <c r="R21" s="538"/>
      <c r="S21" s="538"/>
      <c r="T21" s="545"/>
      <c r="U21" s="541"/>
      <c r="V21" s="543"/>
      <c r="W21" s="538"/>
      <c r="X21" s="546"/>
      <c r="Y21" s="519"/>
      <c r="Z21" s="510"/>
      <c r="AA21" s="520"/>
      <c r="AB21" s="520"/>
      <c r="AC21" s="520"/>
      <c r="AD21" s="520"/>
      <c r="AE21" s="510"/>
      <c r="AF21" s="539"/>
    </row>
    <row r="22" spans="1:32" ht="12.6" customHeight="1" x14ac:dyDescent="0.2">
      <c r="A22" s="536" t="s">
        <v>1294</v>
      </c>
      <c r="B22" s="509"/>
      <c r="C22" s="510"/>
      <c r="D22" s="510"/>
      <c r="E22" s="540" t="s">
        <v>1295</v>
      </c>
      <c r="F22" s="510"/>
      <c r="G22" s="510"/>
      <c r="H22" s="550"/>
      <c r="I22" s="541">
        <v>241.25694300000001</v>
      </c>
      <c r="J22" s="538">
        <v>236.43418300000002</v>
      </c>
      <c r="K22" s="538">
        <v>256.10666900000001</v>
      </c>
      <c r="L22" s="542">
        <v>253.86976100000001</v>
      </c>
      <c r="M22" s="543">
        <v>260.67852199999999</v>
      </c>
      <c r="N22" s="543">
        <v>240.46507099999999</v>
      </c>
      <c r="O22" s="544">
        <v>267.72340800000001</v>
      </c>
      <c r="P22" s="541">
        <v>251.21974699999998</v>
      </c>
      <c r="Q22" s="538">
        <v>275.242054</v>
      </c>
      <c r="R22" s="538">
        <v>310.15110900000002</v>
      </c>
      <c r="S22" s="538">
        <v>291.33616499999999</v>
      </c>
      <c r="T22" s="545">
        <v>252.961187</v>
      </c>
      <c r="U22" s="541">
        <v>2973.6690429999999</v>
      </c>
      <c r="V22" s="543">
        <v>3137.4448189999998</v>
      </c>
      <c r="W22" s="538">
        <v>3.9576715964786118</v>
      </c>
      <c r="X22" s="546">
        <v>105.50753206331171</v>
      </c>
      <c r="Y22" s="519"/>
      <c r="Z22" s="510"/>
      <c r="AA22" s="520"/>
      <c r="AB22" s="520"/>
      <c r="AC22" s="547" t="s">
        <v>1296</v>
      </c>
      <c r="AD22" s="520"/>
      <c r="AE22" s="548"/>
      <c r="AF22" s="539" t="s">
        <v>1294</v>
      </c>
    </row>
    <row r="23" spans="1:32" ht="10.5" customHeight="1" x14ac:dyDescent="0.2">
      <c r="A23" s="536"/>
      <c r="B23" s="509"/>
      <c r="C23" s="510"/>
      <c r="D23" s="510"/>
      <c r="E23" s="510"/>
      <c r="F23" s="510"/>
      <c r="G23" s="510"/>
      <c r="H23" s="511"/>
      <c r="I23" s="541"/>
      <c r="J23" s="538"/>
      <c r="K23" s="538"/>
      <c r="L23" s="542"/>
      <c r="M23" s="543"/>
      <c r="N23" s="543"/>
      <c r="O23" s="544"/>
      <c r="P23" s="541"/>
      <c r="Q23" s="538"/>
      <c r="R23" s="538"/>
      <c r="S23" s="538"/>
      <c r="T23" s="545"/>
      <c r="U23" s="541"/>
      <c r="V23" s="543"/>
      <c r="W23" s="538"/>
      <c r="X23" s="546"/>
      <c r="Y23" s="519"/>
      <c r="Z23" s="510"/>
      <c r="AA23" s="520"/>
      <c r="AB23" s="520"/>
      <c r="AC23" s="520"/>
      <c r="AD23" s="510"/>
      <c r="AE23" s="521"/>
      <c r="AF23" s="539"/>
    </row>
    <row r="24" spans="1:32" ht="12.75" x14ac:dyDescent="0.2">
      <c r="A24" s="536" t="s">
        <v>1297</v>
      </c>
      <c r="B24" s="509"/>
      <c r="C24" s="510"/>
      <c r="D24" s="510"/>
      <c r="E24" s="510"/>
      <c r="F24" s="510" t="s">
        <v>1281</v>
      </c>
      <c r="G24" s="510"/>
      <c r="H24" s="511" t="s">
        <v>1298</v>
      </c>
      <c r="I24" s="541">
        <v>19.499075000000001</v>
      </c>
      <c r="J24" s="538">
        <v>18.498982000000002</v>
      </c>
      <c r="K24" s="538">
        <v>19.045701000000001</v>
      </c>
      <c r="L24" s="542">
        <v>19.998667999999999</v>
      </c>
      <c r="M24" s="543">
        <v>18.574722000000001</v>
      </c>
      <c r="N24" s="543">
        <v>16.781129</v>
      </c>
      <c r="O24" s="544">
        <v>18.492993999999999</v>
      </c>
      <c r="P24" s="541">
        <v>18.070077999999999</v>
      </c>
      <c r="Q24" s="538">
        <v>19.195336000000001</v>
      </c>
      <c r="R24" s="538">
        <v>22.691725000000002</v>
      </c>
      <c r="S24" s="538">
        <v>24.375854</v>
      </c>
      <c r="T24" s="545">
        <v>16.046378000000001</v>
      </c>
      <c r="U24" s="541">
        <v>254.70470900000001</v>
      </c>
      <c r="V24" s="543">
        <v>231.27064200000001</v>
      </c>
      <c r="W24" s="538">
        <v>0.29173206342940738</v>
      </c>
      <c r="X24" s="546">
        <v>90.799515606914056</v>
      </c>
      <c r="Y24" s="519"/>
      <c r="Z24" s="510"/>
      <c r="AA24" s="520"/>
      <c r="AB24" s="520"/>
      <c r="AC24" s="520"/>
      <c r="AD24" s="510" t="s">
        <v>1283</v>
      </c>
      <c r="AE24" s="521" t="s">
        <v>1299</v>
      </c>
      <c r="AF24" s="539" t="s">
        <v>1297</v>
      </c>
    </row>
    <row r="25" spans="1:32" ht="11.25" customHeight="1" x14ac:dyDescent="0.2">
      <c r="A25" s="536"/>
      <c r="B25" s="509"/>
      <c r="C25" s="510"/>
      <c r="D25" s="510"/>
      <c r="E25" s="510"/>
      <c r="F25" s="510"/>
      <c r="G25" s="510"/>
      <c r="H25" s="511" t="s">
        <v>1287</v>
      </c>
      <c r="I25" s="541"/>
      <c r="J25" s="538"/>
      <c r="K25" s="538"/>
      <c r="L25" s="542"/>
      <c r="M25" s="543"/>
      <c r="N25" s="543"/>
      <c r="O25" s="544"/>
      <c r="P25" s="541"/>
      <c r="Q25" s="538"/>
      <c r="R25" s="538"/>
      <c r="S25" s="538"/>
      <c r="T25" s="545"/>
      <c r="U25" s="541"/>
      <c r="V25" s="543"/>
      <c r="W25" s="538"/>
      <c r="X25" s="546"/>
      <c r="Y25" s="519"/>
      <c r="Z25" s="510"/>
      <c r="AA25" s="520"/>
      <c r="AB25" s="520"/>
      <c r="AC25" s="520"/>
      <c r="AD25" s="510"/>
      <c r="AE25" s="521" t="s">
        <v>1288</v>
      </c>
      <c r="AF25" s="539"/>
    </row>
    <row r="26" spans="1:32" ht="10.5" customHeight="1" x14ac:dyDescent="0.2">
      <c r="A26" s="536"/>
      <c r="B26" s="509"/>
      <c r="C26" s="510"/>
      <c r="D26" s="510"/>
      <c r="E26" s="510"/>
      <c r="F26" s="510"/>
      <c r="G26" s="510"/>
      <c r="H26" s="511"/>
      <c r="I26" s="541"/>
      <c r="J26" s="538"/>
      <c r="K26" s="538"/>
      <c r="L26" s="542"/>
      <c r="M26" s="543"/>
      <c r="N26" s="543"/>
      <c r="O26" s="544"/>
      <c r="P26" s="541"/>
      <c r="Q26" s="538"/>
      <c r="R26" s="538"/>
      <c r="S26" s="538"/>
      <c r="T26" s="545"/>
      <c r="U26" s="541"/>
      <c r="V26" s="543"/>
      <c r="W26" s="538"/>
      <c r="X26" s="546"/>
      <c r="Y26" s="519"/>
      <c r="Z26" s="510"/>
      <c r="AA26" s="520"/>
      <c r="AB26" s="520"/>
      <c r="AC26" s="520"/>
      <c r="AD26" s="510"/>
      <c r="AE26" s="521"/>
      <c r="AF26" s="539"/>
    </row>
    <row r="27" spans="1:32" ht="12.75" x14ac:dyDescent="0.2">
      <c r="A27" s="536" t="s">
        <v>1300</v>
      </c>
      <c r="B27" s="509"/>
      <c r="C27" s="510"/>
      <c r="D27" s="510"/>
      <c r="E27" s="510"/>
      <c r="F27" s="510"/>
      <c r="G27" s="510"/>
      <c r="H27" s="511" t="s">
        <v>1298</v>
      </c>
      <c r="I27" s="541">
        <v>221.757868</v>
      </c>
      <c r="J27" s="538">
        <v>217.93520100000001</v>
      </c>
      <c r="K27" s="538">
        <v>237.060968</v>
      </c>
      <c r="L27" s="542">
        <v>233.871093</v>
      </c>
      <c r="M27" s="543">
        <v>242.10380000000001</v>
      </c>
      <c r="N27" s="543">
        <v>223.683942</v>
      </c>
      <c r="O27" s="544">
        <v>249.230414</v>
      </c>
      <c r="P27" s="541">
        <v>233.14966899999999</v>
      </c>
      <c r="Q27" s="538">
        <v>256.046718</v>
      </c>
      <c r="R27" s="538">
        <v>287.459384</v>
      </c>
      <c r="S27" s="538">
        <v>266.96031099999999</v>
      </c>
      <c r="T27" s="545">
        <v>236.91480899999999</v>
      </c>
      <c r="U27" s="541">
        <v>2718.9643339999998</v>
      </c>
      <c r="V27" s="543">
        <v>2906.1741769999999</v>
      </c>
      <c r="W27" s="538">
        <v>3.6659395330492042</v>
      </c>
      <c r="X27" s="546">
        <v>106.88533647385461</v>
      </c>
      <c r="Y27" s="519"/>
      <c r="Z27" s="510"/>
      <c r="AA27" s="520"/>
      <c r="AB27" s="520"/>
      <c r="AC27" s="520"/>
      <c r="AD27" s="510"/>
      <c r="AE27" s="521" t="s">
        <v>1299</v>
      </c>
      <c r="AF27" s="539" t="s">
        <v>1300</v>
      </c>
    </row>
    <row r="28" spans="1:32" ht="11.25" customHeight="1" x14ac:dyDescent="0.2">
      <c r="A28" s="536"/>
      <c r="B28" s="509"/>
      <c r="C28" s="510"/>
      <c r="D28" s="510"/>
      <c r="E28" s="510"/>
      <c r="F28" s="510"/>
      <c r="G28" s="510"/>
      <c r="H28" s="511" t="s">
        <v>1292</v>
      </c>
      <c r="I28" s="541"/>
      <c r="J28" s="538"/>
      <c r="K28" s="538"/>
      <c r="L28" s="542"/>
      <c r="M28" s="543"/>
      <c r="N28" s="543"/>
      <c r="O28" s="544"/>
      <c r="P28" s="541"/>
      <c r="Q28" s="538"/>
      <c r="R28" s="538"/>
      <c r="S28" s="538"/>
      <c r="T28" s="545"/>
      <c r="U28" s="541"/>
      <c r="V28" s="543"/>
      <c r="W28" s="538"/>
      <c r="X28" s="546"/>
      <c r="Y28" s="519"/>
      <c r="Z28" s="510"/>
      <c r="AA28" s="520"/>
      <c r="AB28" s="520"/>
      <c r="AC28" s="520"/>
      <c r="AD28" s="510"/>
      <c r="AE28" s="521" t="s">
        <v>1293</v>
      </c>
      <c r="AF28" s="539"/>
    </row>
    <row r="29" spans="1:32" ht="10.5" customHeight="1" x14ac:dyDescent="0.2">
      <c r="A29" s="536"/>
      <c r="B29" s="509"/>
      <c r="C29" s="510"/>
      <c r="D29" s="510"/>
      <c r="E29" s="510"/>
      <c r="F29" s="510"/>
      <c r="G29" s="510"/>
      <c r="H29" s="511"/>
      <c r="I29" s="541"/>
      <c r="J29" s="538"/>
      <c r="K29" s="538"/>
      <c r="L29" s="542"/>
      <c r="M29" s="543"/>
      <c r="N29" s="543"/>
      <c r="O29" s="544"/>
      <c r="P29" s="541"/>
      <c r="Q29" s="538"/>
      <c r="R29" s="538"/>
      <c r="S29" s="538"/>
      <c r="T29" s="545"/>
      <c r="U29" s="541"/>
      <c r="V29" s="543"/>
      <c r="W29" s="538"/>
      <c r="X29" s="546"/>
      <c r="Y29" s="519"/>
      <c r="Z29" s="510"/>
      <c r="AA29" s="520"/>
      <c r="AB29" s="520"/>
      <c r="AC29" s="520"/>
      <c r="AD29" s="510"/>
      <c r="AE29" s="521"/>
      <c r="AF29" s="539"/>
    </row>
    <row r="30" spans="1:32" s="507" customFormat="1" ht="12.75" x14ac:dyDescent="0.2">
      <c r="A30" s="523" t="s">
        <v>1301</v>
      </c>
      <c r="B30" s="524" t="s">
        <v>1302</v>
      </c>
      <c r="C30" s="495"/>
      <c r="D30" s="495"/>
      <c r="E30" s="495"/>
      <c r="F30" s="495"/>
      <c r="G30" s="495"/>
      <c r="H30" s="551"/>
      <c r="I30" s="552">
        <v>1604.1125380000001</v>
      </c>
      <c r="J30" s="553">
        <v>1568.6877569999999</v>
      </c>
      <c r="K30" s="553">
        <v>1725.230309</v>
      </c>
      <c r="L30" s="554">
        <v>1676.669112</v>
      </c>
      <c r="M30" s="555">
        <v>1733.6915899999999</v>
      </c>
      <c r="N30" s="555">
        <v>1561.74135</v>
      </c>
      <c r="O30" s="556">
        <v>1590.2678580000002</v>
      </c>
      <c r="P30" s="552">
        <v>1450.3506480000001</v>
      </c>
      <c r="Q30" s="553">
        <v>1625.063312</v>
      </c>
      <c r="R30" s="553">
        <v>1753.657177</v>
      </c>
      <c r="S30" s="553">
        <v>1555.3777300000002</v>
      </c>
      <c r="T30" s="557">
        <v>1185.5244250000001</v>
      </c>
      <c r="U30" s="552">
        <v>19489.459523000001</v>
      </c>
      <c r="V30" s="555">
        <v>19030.373806</v>
      </c>
      <c r="W30" s="553">
        <v>24.005512200970688</v>
      </c>
      <c r="X30" s="558">
        <v>97.644441004337637</v>
      </c>
      <c r="Y30" s="533" t="s">
        <v>1303</v>
      </c>
      <c r="Z30" s="495"/>
      <c r="AA30" s="505"/>
      <c r="AB30" s="505"/>
      <c r="AC30" s="505"/>
      <c r="AD30" s="505"/>
      <c r="AE30" s="559"/>
      <c r="AF30" s="535" t="s">
        <v>1301</v>
      </c>
    </row>
    <row r="31" spans="1:32" ht="11.25" customHeight="1" x14ac:dyDescent="0.2">
      <c r="A31" s="536"/>
      <c r="B31" s="509"/>
      <c r="C31" s="510"/>
      <c r="D31" s="510"/>
      <c r="E31" s="510"/>
      <c r="F31" s="510"/>
      <c r="G31" s="510"/>
      <c r="H31" s="511"/>
      <c r="I31" s="541"/>
      <c r="J31" s="538"/>
      <c r="K31" s="538"/>
      <c r="L31" s="542"/>
      <c r="M31" s="543"/>
      <c r="N31" s="543"/>
      <c r="O31" s="544"/>
      <c r="P31" s="541"/>
      <c r="Q31" s="538"/>
      <c r="R31" s="538"/>
      <c r="S31" s="538"/>
      <c r="T31" s="545"/>
      <c r="U31" s="541"/>
      <c r="V31" s="543"/>
      <c r="W31" s="538"/>
      <c r="X31" s="546"/>
      <c r="Y31" s="519"/>
      <c r="Z31" s="510"/>
      <c r="AA31" s="520"/>
      <c r="AB31" s="520"/>
      <c r="AC31" s="520"/>
      <c r="AD31" s="510"/>
      <c r="AE31" s="521"/>
      <c r="AF31" s="539"/>
    </row>
    <row r="32" spans="1:32" ht="10.5" customHeight="1" x14ac:dyDescent="0.2">
      <c r="A32" s="536" t="s">
        <v>1304</v>
      </c>
      <c r="B32" s="509"/>
      <c r="C32" s="540" t="s">
        <v>1305</v>
      </c>
      <c r="D32" s="510"/>
      <c r="E32" s="540" t="s">
        <v>1306</v>
      </c>
      <c r="F32" s="510"/>
      <c r="G32" s="510"/>
      <c r="H32" s="550"/>
      <c r="I32" s="541">
        <v>116.52671599999999</v>
      </c>
      <c r="J32" s="538">
        <v>124.275858</v>
      </c>
      <c r="K32" s="538">
        <v>144.28223199999999</v>
      </c>
      <c r="L32" s="542">
        <v>133.606539</v>
      </c>
      <c r="M32" s="543">
        <v>114.14717400000001</v>
      </c>
      <c r="N32" s="543">
        <v>113.616264</v>
      </c>
      <c r="O32" s="544">
        <v>101.845506</v>
      </c>
      <c r="P32" s="541">
        <v>104.84870100000001</v>
      </c>
      <c r="Q32" s="538">
        <v>109.417023</v>
      </c>
      <c r="R32" s="538">
        <v>105.514979</v>
      </c>
      <c r="S32" s="538">
        <v>88.121323000000004</v>
      </c>
      <c r="T32" s="545">
        <v>74.910897000000006</v>
      </c>
      <c r="U32" s="541">
        <v>1437.0504739999999</v>
      </c>
      <c r="V32" s="543">
        <v>1331.113212</v>
      </c>
      <c r="W32" s="538">
        <v>1.6791080814957318</v>
      </c>
      <c r="X32" s="546">
        <v>92.628146059120269</v>
      </c>
      <c r="Y32" s="519"/>
      <c r="Z32" s="540" t="s">
        <v>1283</v>
      </c>
      <c r="AA32" s="520"/>
      <c r="AB32" s="520"/>
      <c r="AC32" s="547" t="s">
        <v>1307</v>
      </c>
      <c r="AD32" s="520"/>
      <c r="AE32" s="548"/>
      <c r="AF32" s="539" t="s">
        <v>1304</v>
      </c>
    </row>
    <row r="33" spans="1:32" ht="12.75" x14ac:dyDescent="0.2">
      <c r="A33" s="536"/>
      <c r="B33" s="509"/>
      <c r="C33" s="510"/>
      <c r="D33" s="510"/>
      <c r="E33" s="540" t="s">
        <v>1308</v>
      </c>
      <c r="F33" s="510"/>
      <c r="G33" s="510"/>
      <c r="H33" s="550"/>
      <c r="I33" s="541"/>
      <c r="J33" s="538"/>
      <c r="K33" s="538"/>
      <c r="L33" s="542"/>
      <c r="M33" s="543"/>
      <c r="N33" s="543"/>
      <c r="O33" s="544"/>
      <c r="P33" s="541"/>
      <c r="Q33" s="538"/>
      <c r="R33" s="538"/>
      <c r="S33" s="538"/>
      <c r="T33" s="545"/>
      <c r="U33" s="541"/>
      <c r="V33" s="543"/>
      <c r="W33" s="538"/>
      <c r="X33" s="546"/>
      <c r="Y33" s="519"/>
      <c r="Z33" s="510"/>
      <c r="AA33" s="520"/>
      <c r="AB33" s="520"/>
      <c r="AC33" s="547" t="s">
        <v>1309</v>
      </c>
      <c r="AD33" s="520"/>
      <c r="AE33" s="548"/>
      <c r="AF33" s="539"/>
    </row>
    <row r="34" spans="1:32" ht="12.6" customHeight="1" x14ac:dyDescent="0.2">
      <c r="A34" s="536"/>
      <c r="B34" s="509"/>
      <c r="C34" s="510"/>
      <c r="D34" s="510"/>
      <c r="E34" s="510"/>
      <c r="F34" s="510"/>
      <c r="G34" s="510"/>
      <c r="H34" s="511"/>
      <c r="I34" s="541"/>
      <c r="J34" s="538"/>
      <c r="K34" s="538"/>
      <c r="L34" s="542"/>
      <c r="M34" s="543"/>
      <c r="N34" s="543"/>
      <c r="O34" s="544"/>
      <c r="P34" s="541"/>
      <c r="Q34" s="538"/>
      <c r="R34" s="538"/>
      <c r="S34" s="538"/>
      <c r="T34" s="545"/>
      <c r="U34" s="541"/>
      <c r="V34" s="543"/>
      <c r="W34" s="538"/>
      <c r="X34" s="546"/>
      <c r="Y34" s="519"/>
      <c r="Z34" s="510"/>
      <c r="AA34" s="520"/>
      <c r="AB34" s="520"/>
      <c r="AC34" s="520"/>
      <c r="AD34" s="510"/>
      <c r="AE34" s="521"/>
      <c r="AF34" s="539"/>
    </row>
    <row r="35" spans="1:32" ht="10.5" customHeight="1" x14ac:dyDescent="0.2">
      <c r="A35" s="536" t="s">
        <v>1310</v>
      </c>
      <c r="B35" s="509"/>
      <c r="C35" s="510"/>
      <c r="D35" s="510"/>
      <c r="E35" s="540" t="s">
        <v>1311</v>
      </c>
      <c r="F35" s="510"/>
      <c r="G35" s="510"/>
      <c r="H35" s="550"/>
      <c r="I35" s="541">
        <v>1487.585822</v>
      </c>
      <c r="J35" s="538">
        <v>1444.4118989999999</v>
      </c>
      <c r="K35" s="538">
        <v>1580.948077</v>
      </c>
      <c r="L35" s="542">
        <v>1543.0625729999999</v>
      </c>
      <c r="M35" s="543">
        <v>1619.544416</v>
      </c>
      <c r="N35" s="543">
        <v>1448.125086</v>
      </c>
      <c r="O35" s="544">
        <v>1488.422352</v>
      </c>
      <c r="P35" s="541">
        <v>1345.501947</v>
      </c>
      <c r="Q35" s="538">
        <v>1515.646289</v>
      </c>
      <c r="R35" s="538">
        <v>1648.142198</v>
      </c>
      <c r="S35" s="538">
        <v>1467.2564070000001</v>
      </c>
      <c r="T35" s="545">
        <v>1110.6135280000001</v>
      </c>
      <c r="U35" s="541">
        <v>18052.409049000002</v>
      </c>
      <c r="V35" s="543">
        <v>17699.260593999999</v>
      </c>
      <c r="W35" s="538">
        <v>22.326404119474958</v>
      </c>
      <c r="X35" s="546">
        <v>98.043759954466765</v>
      </c>
      <c r="Y35" s="519"/>
      <c r="Z35" s="510"/>
      <c r="AA35" s="520"/>
      <c r="AB35" s="520"/>
      <c r="AC35" s="547" t="s">
        <v>1312</v>
      </c>
      <c r="AD35" s="520"/>
      <c r="AE35" s="548"/>
      <c r="AF35" s="539" t="s">
        <v>1310</v>
      </c>
    </row>
    <row r="36" spans="1:32" ht="12.75" x14ac:dyDescent="0.2">
      <c r="A36" s="536"/>
      <c r="B36" s="509"/>
      <c r="C36" s="510"/>
      <c r="D36" s="510"/>
      <c r="E36" s="540" t="s">
        <v>1308</v>
      </c>
      <c r="F36" s="510"/>
      <c r="G36" s="510"/>
      <c r="H36" s="550"/>
      <c r="I36" s="541"/>
      <c r="J36" s="538"/>
      <c r="K36" s="538"/>
      <c r="L36" s="542"/>
      <c r="M36" s="543"/>
      <c r="N36" s="543"/>
      <c r="O36" s="544"/>
      <c r="P36" s="541"/>
      <c r="Q36" s="538"/>
      <c r="R36" s="538"/>
      <c r="S36" s="538"/>
      <c r="T36" s="545"/>
      <c r="U36" s="541"/>
      <c r="V36" s="543"/>
      <c r="W36" s="538"/>
      <c r="X36" s="546"/>
      <c r="Y36" s="519"/>
      <c r="Z36" s="510"/>
      <c r="AA36" s="520"/>
      <c r="AB36" s="520"/>
      <c r="AC36" s="547" t="s">
        <v>1309</v>
      </c>
      <c r="AD36" s="520"/>
      <c r="AE36" s="548"/>
      <c r="AF36" s="539"/>
    </row>
    <row r="37" spans="1:32" ht="11.25" customHeight="1" x14ac:dyDescent="0.2">
      <c r="A37" s="536"/>
      <c r="B37" s="509"/>
      <c r="C37" s="510"/>
      <c r="D37" s="510"/>
      <c r="E37" s="510"/>
      <c r="F37" s="510"/>
      <c r="G37" s="510"/>
      <c r="H37" s="511"/>
      <c r="I37" s="541"/>
      <c r="J37" s="538"/>
      <c r="K37" s="538"/>
      <c r="L37" s="542"/>
      <c r="M37" s="543"/>
      <c r="N37" s="543"/>
      <c r="O37" s="544"/>
      <c r="P37" s="541"/>
      <c r="Q37" s="538"/>
      <c r="R37" s="538"/>
      <c r="S37" s="538"/>
      <c r="T37" s="545"/>
      <c r="U37" s="541"/>
      <c r="V37" s="543"/>
      <c r="W37" s="538"/>
      <c r="X37" s="546"/>
      <c r="Y37" s="519"/>
      <c r="Z37" s="510"/>
      <c r="AA37" s="520"/>
      <c r="AB37" s="520"/>
      <c r="AC37" s="520"/>
      <c r="AD37" s="520"/>
      <c r="AE37" s="521"/>
      <c r="AF37" s="539"/>
    </row>
    <row r="38" spans="1:32" s="507" customFormat="1" ht="10.5" customHeight="1" x14ac:dyDescent="0.2">
      <c r="A38" s="523" t="s">
        <v>1313</v>
      </c>
      <c r="B38" s="524" t="s">
        <v>1314</v>
      </c>
      <c r="C38" s="495"/>
      <c r="D38" s="495"/>
      <c r="E38" s="495"/>
      <c r="F38" s="495"/>
      <c r="G38" s="495"/>
      <c r="H38" s="525"/>
      <c r="I38" s="552">
        <v>678.87093100000004</v>
      </c>
      <c r="J38" s="553">
        <v>557.72450600000002</v>
      </c>
      <c r="K38" s="553">
        <v>518.5761500000001</v>
      </c>
      <c r="L38" s="554">
        <v>527.64659600000005</v>
      </c>
      <c r="M38" s="555">
        <v>503.83180300000004</v>
      </c>
      <c r="N38" s="555">
        <v>412.75949600000001</v>
      </c>
      <c r="O38" s="556">
        <v>448.73306700000001</v>
      </c>
      <c r="P38" s="552">
        <v>464.59680700000001</v>
      </c>
      <c r="Q38" s="553">
        <v>484.08045199999998</v>
      </c>
      <c r="R38" s="553">
        <v>529.60836299999994</v>
      </c>
      <c r="S38" s="553">
        <v>441.62971300000004</v>
      </c>
      <c r="T38" s="557">
        <v>532.227531</v>
      </c>
      <c r="U38" s="552">
        <v>6276.7971739999994</v>
      </c>
      <c r="V38" s="555">
        <v>6100.2854150000003</v>
      </c>
      <c r="W38" s="553">
        <v>7.6950919331398264</v>
      </c>
      <c r="X38" s="558">
        <v>97.187869002185494</v>
      </c>
      <c r="Y38" s="533" t="s">
        <v>1315</v>
      </c>
      <c r="Z38" s="495"/>
      <c r="AA38" s="505"/>
      <c r="AB38" s="505"/>
      <c r="AC38" s="505"/>
      <c r="AD38" s="495"/>
      <c r="AE38" s="534"/>
      <c r="AF38" s="535" t="s">
        <v>1313</v>
      </c>
    </row>
    <row r="39" spans="1:32" ht="7.5" customHeight="1" x14ac:dyDescent="0.2">
      <c r="A39" s="536"/>
      <c r="B39" s="509"/>
      <c r="C39" s="510"/>
      <c r="D39" s="510"/>
      <c r="E39" s="510"/>
      <c r="F39" s="510"/>
      <c r="G39" s="510"/>
      <c r="H39" s="511"/>
      <c r="I39" s="541"/>
      <c r="J39" s="538"/>
      <c r="K39" s="538"/>
      <c r="L39" s="542"/>
      <c r="M39" s="543"/>
      <c r="N39" s="543"/>
      <c r="O39" s="544"/>
      <c r="P39" s="541"/>
      <c r="Q39" s="538"/>
      <c r="R39" s="538"/>
      <c r="S39" s="538"/>
      <c r="T39" s="545"/>
      <c r="U39" s="541"/>
      <c r="V39" s="543"/>
      <c r="W39" s="538"/>
      <c r="X39" s="546"/>
      <c r="Y39" s="519"/>
      <c r="Z39" s="510"/>
      <c r="AA39" s="520"/>
      <c r="AB39" s="520"/>
      <c r="AC39" s="520"/>
      <c r="AD39" s="510"/>
      <c r="AE39" s="521"/>
      <c r="AF39" s="539"/>
    </row>
    <row r="40" spans="1:32" ht="11.25" customHeight="1" x14ac:dyDescent="0.2">
      <c r="A40" s="536" t="s">
        <v>1316</v>
      </c>
      <c r="B40" s="509"/>
      <c r="C40" s="540" t="s">
        <v>1305</v>
      </c>
      <c r="D40" s="510"/>
      <c r="E40" s="540" t="s">
        <v>1317</v>
      </c>
      <c r="F40" s="510"/>
      <c r="G40" s="510"/>
      <c r="H40" s="550"/>
      <c r="I40" s="541">
        <v>516.65728200000001</v>
      </c>
      <c r="J40" s="538">
        <v>421.19973700000003</v>
      </c>
      <c r="K40" s="538">
        <v>387.24695000000003</v>
      </c>
      <c r="L40" s="542">
        <v>375.73530899999997</v>
      </c>
      <c r="M40" s="543">
        <v>338.889072</v>
      </c>
      <c r="N40" s="543">
        <v>249.31487000000001</v>
      </c>
      <c r="O40" s="544">
        <v>265.186081</v>
      </c>
      <c r="P40" s="541">
        <v>318.16689600000001</v>
      </c>
      <c r="Q40" s="538">
        <v>325.994711</v>
      </c>
      <c r="R40" s="538">
        <v>367.33884899999998</v>
      </c>
      <c r="S40" s="538">
        <v>316.34097200000002</v>
      </c>
      <c r="T40" s="545">
        <v>398.29220900000001</v>
      </c>
      <c r="U40" s="541">
        <v>4397.8023469999998</v>
      </c>
      <c r="V40" s="543">
        <v>4280.3629380000002</v>
      </c>
      <c r="W40" s="538">
        <v>5.399384467179801</v>
      </c>
      <c r="X40" s="546">
        <v>97.329588741519686</v>
      </c>
      <c r="Y40" s="519"/>
      <c r="Z40" s="540" t="s">
        <v>1283</v>
      </c>
      <c r="AA40" s="520"/>
      <c r="AB40" s="520"/>
      <c r="AC40" s="547" t="s">
        <v>1318</v>
      </c>
      <c r="AD40" s="520"/>
      <c r="AE40" s="548"/>
      <c r="AF40" s="539" t="s">
        <v>1316</v>
      </c>
    </row>
    <row r="41" spans="1:32" ht="10.5" customHeight="1" x14ac:dyDescent="0.2">
      <c r="A41" s="536"/>
      <c r="B41" s="509"/>
      <c r="C41" s="510"/>
      <c r="D41" s="510"/>
      <c r="E41" s="510"/>
      <c r="F41" s="510"/>
      <c r="G41" s="510"/>
      <c r="H41" s="511"/>
      <c r="I41" s="541"/>
      <c r="J41" s="538"/>
      <c r="K41" s="538"/>
      <c r="L41" s="542"/>
      <c r="M41" s="543"/>
      <c r="N41" s="543"/>
      <c r="O41" s="544"/>
      <c r="P41" s="541"/>
      <c r="Q41" s="538"/>
      <c r="R41" s="538"/>
      <c r="S41" s="538"/>
      <c r="T41" s="545"/>
      <c r="U41" s="541"/>
      <c r="V41" s="543"/>
      <c r="W41" s="538"/>
      <c r="X41" s="546"/>
      <c r="Y41" s="519"/>
      <c r="Z41" s="510"/>
      <c r="AA41" s="520"/>
      <c r="AB41" s="520"/>
      <c r="AC41" s="520"/>
      <c r="AD41" s="510"/>
      <c r="AE41" s="521"/>
      <c r="AF41" s="539"/>
    </row>
    <row r="42" spans="1:32" ht="12.75" x14ac:dyDescent="0.2">
      <c r="A42" s="536" t="s">
        <v>1319</v>
      </c>
      <c r="B42" s="509"/>
      <c r="C42" s="510"/>
      <c r="D42" s="510"/>
      <c r="E42" s="540" t="s">
        <v>1320</v>
      </c>
      <c r="F42" s="510"/>
      <c r="G42" s="510"/>
      <c r="H42" s="550"/>
      <c r="I42" s="541">
        <v>162.213649</v>
      </c>
      <c r="J42" s="538">
        <v>136.52476899999999</v>
      </c>
      <c r="K42" s="538">
        <v>131.32920000000001</v>
      </c>
      <c r="L42" s="542">
        <v>151.91128700000002</v>
      </c>
      <c r="M42" s="543">
        <v>164.94273100000001</v>
      </c>
      <c r="N42" s="543">
        <v>163.444626</v>
      </c>
      <c r="O42" s="544">
        <v>183.546986</v>
      </c>
      <c r="P42" s="541">
        <v>146.429911</v>
      </c>
      <c r="Q42" s="538">
        <v>158.08574099999998</v>
      </c>
      <c r="R42" s="538">
        <v>162.26951399999999</v>
      </c>
      <c r="S42" s="538">
        <v>125.288741</v>
      </c>
      <c r="T42" s="545">
        <v>133.93532200000001</v>
      </c>
      <c r="U42" s="541">
        <v>1878.994827</v>
      </c>
      <c r="V42" s="543">
        <v>1819.9224769999998</v>
      </c>
      <c r="W42" s="538">
        <v>2.295707465960025</v>
      </c>
      <c r="X42" s="546">
        <v>96.856172824365089</v>
      </c>
      <c r="Y42" s="519"/>
      <c r="Z42" s="510"/>
      <c r="AA42" s="520"/>
      <c r="AB42" s="520"/>
      <c r="AC42" s="547" t="s">
        <v>1321</v>
      </c>
      <c r="AD42" s="520"/>
      <c r="AE42" s="548"/>
      <c r="AF42" s="539" t="s">
        <v>1319</v>
      </c>
    </row>
    <row r="43" spans="1:32" ht="12.6" customHeight="1" x14ac:dyDescent="0.2">
      <c r="A43" s="536"/>
      <c r="B43" s="509"/>
      <c r="C43" s="510"/>
      <c r="D43" s="510"/>
      <c r="E43" s="510"/>
      <c r="F43" s="510"/>
      <c r="G43" s="510"/>
      <c r="H43" s="511"/>
      <c r="I43" s="541"/>
      <c r="J43" s="538"/>
      <c r="K43" s="538"/>
      <c r="L43" s="542"/>
      <c r="M43" s="543"/>
      <c r="N43" s="543"/>
      <c r="O43" s="544"/>
      <c r="P43" s="541"/>
      <c r="Q43" s="538"/>
      <c r="R43" s="538"/>
      <c r="S43" s="538"/>
      <c r="T43" s="545"/>
      <c r="U43" s="541"/>
      <c r="V43" s="543"/>
      <c r="W43" s="538"/>
      <c r="X43" s="546"/>
      <c r="Y43" s="519"/>
      <c r="Z43" s="510"/>
      <c r="AA43" s="520"/>
      <c r="AB43" s="520"/>
      <c r="AC43" s="520"/>
      <c r="AD43" s="510"/>
      <c r="AE43" s="521"/>
      <c r="AF43" s="539"/>
    </row>
    <row r="44" spans="1:32" ht="10.5" customHeight="1" x14ac:dyDescent="0.2">
      <c r="A44" s="536" t="s">
        <v>1322</v>
      </c>
      <c r="B44" s="509"/>
      <c r="C44" s="510"/>
      <c r="D44" s="510"/>
      <c r="E44" s="510"/>
      <c r="F44" s="510" t="s">
        <v>1281</v>
      </c>
      <c r="G44" s="510"/>
      <c r="H44" s="511" t="s">
        <v>1323</v>
      </c>
      <c r="I44" s="541">
        <v>10.300782</v>
      </c>
      <c r="J44" s="538">
        <v>8.5949910000000003</v>
      </c>
      <c r="K44" s="538">
        <v>10.02261</v>
      </c>
      <c r="L44" s="542">
        <v>12.93985</v>
      </c>
      <c r="M44" s="543">
        <v>12.648256</v>
      </c>
      <c r="N44" s="543">
        <v>9.7999460000000003</v>
      </c>
      <c r="O44" s="544">
        <v>11.736457</v>
      </c>
      <c r="P44" s="541">
        <v>13.047356000000001</v>
      </c>
      <c r="Q44" s="538">
        <v>11.329369</v>
      </c>
      <c r="R44" s="538">
        <v>12.459174000000001</v>
      </c>
      <c r="S44" s="538">
        <v>10.521217999999999</v>
      </c>
      <c r="T44" s="545">
        <v>10.464976</v>
      </c>
      <c r="U44" s="541">
        <v>148.64037099999999</v>
      </c>
      <c r="V44" s="543">
        <v>133.86498499999999</v>
      </c>
      <c r="W44" s="538">
        <v>0.16886150337662253</v>
      </c>
      <c r="X44" s="546">
        <v>90.059641333914598</v>
      </c>
      <c r="Y44" s="519"/>
      <c r="Z44" s="510"/>
      <c r="AA44" s="520"/>
      <c r="AB44" s="520"/>
      <c r="AC44" s="520"/>
      <c r="AD44" s="510" t="s">
        <v>1283</v>
      </c>
      <c r="AE44" s="521" t="s">
        <v>1324</v>
      </c>
      <c r="AF44" s="539" t="s">
        <v>1322</v>
      </c>
    </row>
    <row r="45" spans="1:32" ht="7.5" customHeight="1" x14ac:dyDescent="0.2">
      <c r="A45" s="536"/>
      <c r="B45" s="509"/>
      <c r="C45" s="510"/>
      <c r="D45" s="510"/>
      <c r="E45" s="510"/>
      <c r="F45" s="510"/>
      <c r="G45" s="510"/>
      <c r="H45" s="511"/>
      <c r="I45" s="541"/>
      <c r="J45" s="538"/>
      <c r="K45" s="538"/>
      <c r="L45" s="542"/>
      <c r="M45" s="543"/>
      <c r="N45" s="543"/>
      <c r="O45" s="544"/>
      <c r="P45" s="541"/>
      <c r="Q45" s="538"/>
      <c r="R45" s="538"/>
      <c r="S45" s="538"/>
      <c r="T45" s="545"/>
      <c r="U45" s="541"/>
      <c r="V45" s="543"/>
      <c r="W45" s="538"/>
      <c r="X45" s="546"/>
      <c r="Y45" s="519"/>
      <c r="Z45" s="510"/>
      <c r="AA45" s="520"/>
      <c r="AB45" s="520"/>
      <c r="AC45" s="520"/>
      <c r="AD45" s="510"/>
      <c r="AE45" s="521"/>
      <c r="AF45" s="539"/>
    </row>
    <row r="46" spans="1:32" ht="12.75" x14ac:dyDescent="0.2">
      <c r="A46" s="536" t="s">
        <v>1325</v>
      </c>
      <c r="B46" s="509"/>
      <c r="C46" s="510"/>
      <c r="D46" s="510"/>
      <c r="E46" s="510"/>
      <c r="F46" s="510"/>
      <c r="G46" s="510"/>
      <c r="H46" s="511" t="s">
        <v>1326</v>
      </c>
      <c r="I46" s="541">
        <v>151.91286700000001</v>
      </c>
      <c r="J46" s="538">
        <v>127.929778</v>
      </c>
      <c r="K46" s="538">
        <v>121.30659</v>
      </c>
      <c r="L46" s="542">
        <v>138.97143700000001</v>
      </c>
      <c r="M46" s="543">
        <v>152.29447500000001</v>
      </c>
      <c r="N46" s="543">
        <v>153.64467999999999</v>
      </c>
      <c r="O46" s="544">
        <v>171.810529</v>
      </c>
      <c r="P46" s="541">
        <v>133.382555</v>
      </c>
      <c r="Q46" s="538">
        <v>146.756372</v>
      </c>
      <c r="R46" s="538">
        <v>149.81034</v>
      </c>
      <c r="S46" s="538">
        <v>114.767523</v>
      </c>
      <c r="T46" s="545">
        <v>123.47034600000001</v>
      </c>
      <c r="U46" s="541">
        <v>1730.354456</v>
      </c>
      <c r="V46" s="543">
        <v>1686.0574919999999</v>
      </c>
      <c r="W46" s="538">
        <v>2.1268459625834022</v>
      </c>
      <c r="X46" s="546">
        <v>97.440006361332479</v>
      </c>
      <c r="Y46" s="519"/>
      <c r="Z46" s="510"/>
      <c r="AA46" s="520"/>
      <c r="AB46" s="520"/>
      <c r="AC46" s="520"/>
      <c r="AD46" s="510"/>
      <c r="AE46" s="521" t="s">
        <v>1327</v>
      </c>
      <c r="AF46" s="539" t="s">
        <v>1325</v>
      </c>
    </row>
    <row r="47" spans="1:32" ht="10.5" customHeight="1" x14ac:dyDescent="0.2">
      <c r="A47" s="536"/>
      <c r="B47" s="509"/>
      <c r="C47" s="510"/>
      <c r="D47" s="510"/>
      <c r="E47" s="510"/>
      <c r="F47" s="510"/>
      <c r="G47" s="510"/>
      <c r="H47" s="511"/>
      <c r="I47" s="541"/>
      <c r="J47" s="538"/>
      <c r="K47" s="538"/>
      <c r="L47" s="542"/>
      <c r="M47" s="543"/>
      <c r="N47" s="543"/>
      <c r="O47" s="544"/>
      <c r="P47" s="541"/>
      <c r="Q47" s="538"/>
      <c r="R47" s="538"/>
      <c r="S47" s="538"/>
      <c r="T47" s="545"/>
      <c r="U47" s="541"/>
      <c r="V47" s="543"/>
      <c r="W47" s="538"/>
      <c r="X47" s="546"/>
      <c r="Y47" s="519"/>
      <c r="Z47" s="510"/>
      <c r="AA47" s="520"/>
      <c r="AB47" s="520"/>
      <c r="AC47" s="520"/>
      <c r="AD47" s="510"/>
      <c r="AE47" s="521" t="s">
        <v>1328</v>
      </c>
      <c r="AF47" s="539"/>
    </row>
    <row r="48" spans="1:32" ht="7.5" customHeight="1" x14ac:dyDescent="0.2">
      <c r="A48" s="536"/>
      <c r="B48" s="509"/>
      <c r="C48" s="510"/>
      <c r="D48" s="510"/>
      <c r="E48" s="510"/>
      <c r="F48" s="510"/>
      <c r="G48" s="510"/>
      <c r="H48" s="511"/>
      <c r="I48" s="541"/>
      <c r="J48" s="538"/>
      <c r="K48" s="538"/>
      <c r="L48" s="542"/>
      <c r="M48" s="543"/>
      <c r="N48" s="543"/>
      <c r="O48" s="544"/>
      <c r="P48" s="541"/>
      <c r="Q48" s="538"/>
      <c r="R48" s="538"/>
      <c r="S48" s="538"/>
      <c r="T48" s="545"/>
      <c r="U48" s="541"/>
      <c r="V48" s="543"/>
      <c r="W48" s="538"/>
      <c r="X48" s="546"/>
      <c r="Y48" s="519"/>
      <c r="Z48" s="510"/>
      <c r="AA48" s="520"/>
      <c r="AB48" s="520"/>
      <c r="AC48" s="520"/>
      <c r="AD48" s="510"/>
      <c r="AE48" s="521"/>
      <c r="AF48" s="539"/>
    </row>
    <row r="49" spans="1:32" s="507" customFormat="1" ht="11.25" customHeight="1" x14ac:dyDescent="0.2">
      <c r="A49" s="523" t="s">
        <v>1329</v>
      </c>
      <c r="B49" s="524" t="s">
        <v>1330</v>
      </c>
      <c r="C49" s="495"/>
      <c r="D49" s="495"/>
      <c r="E49" s="495"/>
      <c r="F49" s="495"/>
      <c r="G49" s="495"/>
      <c r="H49" s="551"/>
      <c r="I49" s="552">
        <v>1638.411122</v>
      </c>
      <c r="J49" s="553">
        <v>1539.64993</v>
      </c>
      <c r="K49" s="553">
        <v>1822.22507</v>
      </c>
      <c r="L49" s="554">
        <v>1720.6261650000001</v>
      </c>
      <c r="M49" s="555">
        <v>1699.5667050000002</v>
      </c>
      <c r="N49" s="555">
        <v>1583.332645</v>
      </c>
      <c r="O49" s="556">
        <v>1563.2113549999999</v>
      </c>
      <c r="P49" s="552">
        <v>1531.390721</v>
      </c>
      <c r="Q49" s="553">
        <v>1792.366356</v>
      </c>
      <c r="R49" s="553">
        <v>1997.8135010000001</v>
      </c>
      <c r="S49" s="553">
        <v>2000.6518289999999</v>
      </c>
      <c r="T49" s="557">
        <v>1559.5712579999999</v>
      </c>
      <c r="U49" s="552">
        <v>20401.039245</v>
      </c>
      <c r="V49" s="555">
        <v>20448.816657000003</v>
      </c>
      <c r="W49" s="553">
        <v>25.794780636429621</v>
      </c>
      <c r="X49" s="558">
        <v>100.23419106951481</v>
      </c>
      <c r="Y49" s="533" t="s">
        <v>1331</v>
      </c>
      <c r="Z49" s="495"/>
      <c r="AA49" s="505"/>
      <c r="AB49" s="505"/>
      <c r="AC49" s="505"/>
      <c r="AD49" s="505"/>
      <c r="AE49" s="559"/>
      <c r="AF49" s="535" t="s">
        <v>1329</v>
      </c>
    </row>
    <row r="50" spans="1:32" ht="10.5" customHeight="1" x14ac:dyDescent="0.2">
      <c r="A50" s="536"/>
      <c r="B50" s="524" t="s">
        <v>1332</v>
      </c>
      <c r="C50" s="510"/>
      <c r="D50" s="510"/>
      <c r="E50" s="510"/>
      <c r="F50" s="510"/>
      <c r="G50" s="510"/>
      <c r="H50" s="550"/>
      <c r="I50" s="541"/>
      <c r="J50" s="538"/>
      <c r="K50" s="538"/>
      <c r="L50" s="542"/>
      <c r="M50" s="543"/>
      <c r="N50" s="543"/>
      <c r="O50" s="544"/>
      <c r="P50" s="541"/>
      <c r="Q50" s="538"/>
      <c r="R50" s="538"/>
      <c r="S50" s="538"/>
      <c r="T50" s="545"/>
      <c r="U50" s="541"/>
      <c r="V50" s="543"/>
      <c r="W50" s="538"/>
      <c r="X50" s="546"/>
      <c r="Y50" s="533" t="s">
        <v>1333</v>
      </c>
      <c r="Z50" s="510"/>
      <c r="AA50" s="520"/>
      <c r="AB50" s="520"/>
      <c r="AC50" s="520"/>
      <c r="AD50" s="520"/>
      <c r="AE50" s="548"/>
      <c r="AF50" s="539"/>
    </row>
    <row r="51" spans="1:32" ht="7.5" customHeight="1" x14ac:dyDescent="0.2">
      <c r="A51" s="536"/>
      <c r="B51" s="524"/>
      <c r="C51" s="510"/>
      <c r="D51" s="510"/>
      <c r="E51" s="510"/>
      <c r="F51" s="510"/>
      <c r="G51" s="510"/>
      <c r="H51" s="511"/>
      <c r="I51" s="541"/>
      <c r="J51" s="538"/>
      <c r="K51" s="538"/>
      <c r="L51" s="542"/>
      <c r="M51" s="543"/>
      <c r="N51" s="543"/>
      <c r="O51" s="544"/>
      <c r="P51" s="541"/>
      <c r="Q51" s="538"/>
      <c r="R51" s="538"/>
      <c r="S51" s="538"/>
      <c r="T51" s="545"/>
      <c r="U51" s="541"/>
      <c r="V51" s="543"/>
      <c r="W51" s="538"/>
      <c r="X51" s="546"/>
      <c r="Y51" s="533"/>
      <c r="Z51" s="510"/>
      <c r="AA51" s="520"/>
      <c r="AB51" s="520"/>
      <c r="AC51" s="520"/>
      <c r="AD51" s="510"/>
      <c r="AE51" s="521"/>
      <c r="AF51" s="539"/>
    </row>
    <row r="52" spans="1:32" ht="11.25" customHeight="1" x14ac:dyDescent="0.2">
      <c r="A52" s="536" t="s">
        <v>1334</v>
      </c>
      <c r="B52" s="509"/>
      <c r="C52" s="540" t="s">
        <v>1305</v>
      </c>
      <c r="D52" s="510"/>
      <c r="E52" s="540" t="s">
        <v>1335</v>
      </c>
      <c r="F52" s="510"/>
      <c r="G52" s="510"/>
      <c r="H52" s="550"/>
      <c r="I52" s="541">
        <v>1013.422837</v>
      </c>
      <c r="J52" s="538">
        <v>931.48260400000004</v>
      </c>
      <c r="K52" s="538">
        <v>1166.5597319999999</v>
      </c>
      <c r="L52" s="542">
        <v>1087.090342</v>
      </c>
      <c r="M52" s="543">
        <v>1038.9899820000001</v>
      </c>
      <c r="N52" s="543">
        <v>972.40283599999998</v>
      </c>
      <c r="O52" s="544">
        <v>1018.687499</v>
      </c>
      <c r="P52" s="541">
        <v>980.91643799999997</v>
      </c>
      <c r="Q52" s="538">
        <v>1093.443147</v>
      </c>
      <c r="R52" s="538">
        <v>1227.791884</v>
      </c>
      <c r="S52" s="538">
        <v>1266.183972</v>
      </c>
      <c r="T52" s="545">
        <v>1023.447993</v>
      </c>
      <c r="U52" s="541">
        <v>12552.418965000001</v>
      </c>
      <c r="V52" s="543">
        <v>12820.419266000001</v>
      </c>
      <c r="W52" s="538">
        <v>16.172080183442862</v>
      </c>
      <c r="X52" s="546">
        <v>102.13504904311486</v>
      </c>
      <c r="Y52" s="519"/>
      <c r="Z52" s="540" t="s">
        <v>1283</v>
      </c>
      <c r="AA52" s="520"/>
      <c r="AB52" s="520"/>
      <c r="AC52" s="547" t="s">
        <v>1336</v>
      </c>
      <c r="AD52" s="510"/>
      <c r="AE52" s="521"/>
      <c r="AF52" s="539" t="s">
        <v>1334</v>
      </c>
    </row>
    <row r="53" spans="1:32" ht="10.5" customHeight="1" x14ac:dyDescent="0.2">
      <c r="A53" s="536"/>
      <c r="B53" s="509"/>
      <c r="C53" s="510"/>
      <c r="D53" s="510"/>
      <c r="E53" s="540" t="s">
        <v>1337</v>
      </c>
      <c r="F53" s="510"/>
      <c r="G53" s="510"/>
      <c r="H53" s="511"/>
      <c r="I53" s="541"/>
      <c r="J53" s="538"/>
      <c r="K53" s="538"/>
      <c r="L53" s="542"/>
      <c r="M53" s="543"/>
      <c r="N53" s="543"/>
      <c r="O53" s="544"/>
      <c r="P53" s="541"/>
      <c r="Q53" s="538"/>
      <c r="R53" s="538"/>
      <c r="S53" s="538"/>
      <c r="T53" s="545"/>
      <c r="U53" s="541"/>
      <c r="V53" s="543"/>
      <c r="W53" s="538"/>
      <c r="X53" s="546"/>
      <c r="Y53" s="519"/>
      <c r="Z53" s="510"/>
      <c r="AA53" s="520"/>
      <c r="AB53" s="520"/>
      <c r="AC53" s="547" t="s">
        <v>1338</v>
      </c>
      <c r="AD53" s="510"/>
      <c r="AE53" s="521"/>
      <c r="AF53" s="539"/>
    </row>
    <row r="54" spans="1:32" ht="7.5" customHeight="1" x14ac:dyDescent="0.2">
      <c r="A54" s="536"/>
      <c r="B54" s="509"/>
      <c r="C54" s="510"/>
      <c r="D54" s="510"/>
      <c r="E54" s="510"/>
      <c r="F54" s="510"/>
      <c r="G54" s="510"/>
      <c r="H54" s="511"/>
      <c r="I54" s="541"/>
      <c r="J54" s="538"/>
      <c r="K54" s="538"/>
      <c r="L54" s="542"/>
      <c r="M54" s="543"/>
      <c r="N54" s="543"/>
      <c r="O54" s="544"/>
      <c r="P54" s="541"/>
      <c r="Q54" s="538"/>
      <c r="R54" s="538"/>
      <c r="S54" s="538"/>
      <c r="T54" s="545"/>
      <c r="U54" s="541"/>
      <c r="V54" s="543"/>
      <c r="W54" s="538"/>
      <c r="X54" s="546"/>
      <c r="Y54" s="519"/>
      <c r="Z54" s="510"/>
      <c r="AA54" s="520"/>
      <c r="AB54" s="520"/>
      <c r="AC54" s="520"/>
      <c r="AD54" s="510"/>
      <c r="AE54" s="521"/>
      <c r="AF54" s="539"/>
    </row>
    <row r="55" spans="1:32" ht="11.25" customHeight="1" x14ac:dyDescent="0.2">
      <c r="A55" s="536" t="s">
        <v>1339</v>
      </c>
      <c r="B55" s="509"/>
      <c r="C55" s="510"/>
      <c r="D55" s="510"/>
      <c r="E55" s="540" t="s">
        <v>1340</v>
      </c>
      <c r="F55" s="510"/>
      <c r="G55" s="510"/>
      <c r="H55" s="550"/>
      <c r="I55" s="541">
        <v>624.98828500000002</v>
      </c>
      <c r="J55" s="538">
        <v>608.167326</v>
      </c>
      <c r="K55" s="538">
        <v>655.66533800000002</v>
      </c>
      <c r="L55" s="542">
        <v>633.53582300000005</v>
      </c>
      <c r="M55" s="543">
        <v>660.57672300000002</v>
      </c>
      <c r="N55" s="543">
        <v>610.92980899999998</v>
      </c>
      <c r="O55" s="544">
        <v>544.52385600000002</v>
      </c>
      <c r="P55" s="541">
        <v>550.47428300000001</v>
      </c>
      <c r="Q55" s="538">
        <v>698.92320900000004</v>
      </c>
      <c r="R55" s="538">
        <v>770.02161699999999</v>
      </c>
      <c r="S55" s="538">
        <v>734.46785699999998</v>
      </c>
      <c r="T55" s="545">
        <v>536.12326499999995</v>
      </c>
      <c r="U55" s="541">
        <v>7848.6202800000001</v>
      </c>
      <c r="V55" s="543">
        <v>7628.3973910000004</v>
      </c>
      <c r="W55" s="538">
        <v>9.6227004529867557</v>
      </c>
      <c r="X55" s="546">
        <v>97.194119716032432</v>
      </c>
      <c r="Y55" s="519"/>
      <c r="Z55" s="510"/>
      <c r="AA55" s="520"/>
      <c r="AB55" s="520"/>
      <c r="AC55" s="547" t="s">
        <v>1341</v>
      </c>
      <c r="AD55" s="520"/>
      <c r="AE55" s="548"/>
      <c r="AF55" s="539" t="s">
        <v>1339</v>
      </c>
    </row>
    <row r="56" spans="1:32" ht="10.5" customHeight="1" x14ac:dyDescent="0.2">
      <c r="A56" s="536"/>
      <c r="B56" s="509"/>
      <c r="C56" s="510"/>
      <c r="D56" s="510"/>
      <c r="E56" s="510"/>
      <c r="F56" s="510"/>
      <c r="G56" s="510"/>
      <c r="H56" s="549"/>
      <c r="I56" s="541"/>
      <c r="J56" s="538"/>
      <c r="K56" s="538"/>
      <c r="L56" s="542"/>
      <c r="M56" s="543"/>
      <c r="N56" s="543"/>
      <c r="O56" s="544"/>
      <c r="P56" s="541"/>
      <c r="Q56" s="538"/>
      <c r="R56" s="538"/>
      <c r="S56" s="538"/>
      <c r="T56" s="545"/>
      <c r="U56" s="541"/>
      <c r="V56" s="543"/>
      <c r="W56" s="538"/>
      <c r="X56" s="546"/>
      <c r="Y56" s="519"/>
      <c r="Z56" s="510"/>
      <c r="AA56" s="520"/>
      <c r="AB56" s="520"/>
      <c r="AC56" s="520"/>
      <c r="AD56" s="520"/>
      <c r="AE56" s="510"/>
      <c r="AF56" s="539"/>
    </row>
    <row r="57" spans="1:32" s="507" customFormat="1" ht="12.75" x14ac:dyDescent="0.2">
      <c r="A57" s="523" t="s">
        <v>1342</v>
      </c>
      <c r="B57" s="524" t="s">
        <v>1343</v>
      </c>
      <c r="C57" s="495"/>
      <c r="D57" s="495"/>
      <c r="E57" s="495"/>
      <c r="F57" s="495"/>
      <c r="G57" s="495"/>
      <c r="H57" s="496"/>
      <c r="I57" s="552">
        <v>1533.3627019999999</v>
      </c>
      <c r="J57" s="553">
        <v>1616.024985</v>
      </c>
      <c r="K57" s="553">
        <v>1776.982512</v>
      </c>
      <c r="L57" s="554">
        <v>1635.8773940000001</v>
      </c>
      <c r="M57" s="555">
        <v>1768.197643</v>
      </c>
      <c r="N57" s="555">
        <v>1622.9364009999999</v>
      </c>
      <c r="O57" s="556">
        <v>1312.6260899999997</v>
      </c>
      <c r="P57" s="552">
        <v>1501.4429109999999</v>
      </c>
      <c r="Q57" s="553">
        <v>1676.3584970000002</v>
      </c>
      <c r="R57" s="553">
        <v>1778.9557749999999</v>
      </c>
      <c r="S57" s="553">
        <v>1919.16786</v>
      </c>
      <c r="T57" s="557">
        <v>1402.44589</v>
      </c>
      <c r="U57" s="552">
        <v>17734.315293</v>
      </c>
      <c r="V57" s="555">
        <v>19544.378659999998</v>
      </c>
      <c r="W57" s="553">
        <v>24.653894094034968</v>
      </c>
      <c r="X57" s="558">
        <v>110.20655907541273</v>
      </c>
      <c r="Y57" s="533" t="s">
        <v>1344</v>
      </c>
      <c r="Z57" s="495"/>
      <c r="AA57" s="505"/>
      <c r="AB57" s="505"/>
      <c r="AC57" s="505"/>
      <c r="AD57" s="505"/>
      <c r="AE57" s="495"/>
      <c r="AF57" s="535" t="s">
        <v>1342</v>
      </c>
    </row>
    <row r="58" spans="1:32" ht="12.6" customHeight="1" x14ac:dyDescent="0.2">
      <c r="A58" s="536"/>
      <c r="B58" s="524" t="s">
        <v>1332</v>
      </c>
      <c r="C58" s="510"/>
      <c r="D58" s="510"/>
      <c r="E58" s="510"/>
      <c r="F58" s="510"/>
      <c r="G58" s="510"/>
      <c r="H58" s="549"/>
      <c r="I58" s="541"/>
      <c r="J58" s="538"/>
      <c r="K58" s="538"/>
      <c r="L58" s="542"/>
      <c r="M58" s="543"/>
      <c r="N58" s="543"/>
      <c r="O58" s="544"/>
      <c r="P58" s="541"/>
      <c r="Q58" s="538"/>
      <c r="R58" s="538"/>
      <c r="S58" s="538"/>
      <c r="T58" s="545"/>
      <c r="U58" s="541"/>
      <c r="V58" s="543"/>
      <c r="W58" s="538"/>
      <c r="X58" s="546"/>
      <c r="Y58" s="533" t="s">
        <v>1333</v>
      </c>
      <c r="Z58" s="510"/>
      <c r="AA58" s="520"/>
      <c r="AB58" s="520"/>
      <c r="AC58" s="520"/>
      <c r="AD58" s="520"/>
      <c r="AE58" s="510"/>
      <c r="AF58" s="539"/>
    </row>
    <row r="59" spans="1:32" ht="10.5" customHeight="1" x14ac:dyDescent="0.2">
      <c r="A59" s="536"/>
      <c r="B59" s="524"/>
      <c r="C59" s="510"/>
      <c r="D59" s="510"/>
      <c r="E59" s="510"/>
      <c r="F59" s="510"/>
      <c r="G59" s="510"/>
      <c r="H59" s="549"/>
      <c r="I59" s="541"/>
      <c r="J59" s="538"/>
      <c r="K59" s="538"/>
      <c r="L59" s="542"/>
      <c r="M59" s="543"/>
      <c r="N59" s="543"/>
      <c r="O59" s="544"/>
      <c r="P59" s="541"/>
      <c r="Q59" s="538"/>
      <c r="R59" s="538"/>
      <c r="S59" s="538"/>
      <c r="T59" s="545"/>
      <c r="U59" s="541"/>
      <c r="V59" s="543"/>
      <c r="W59" s="538"/>
      <c r="X59" s="546"/>
      <c r="Y59" s="533"/>
      <c r="Z59" s="510"/>
      <c r="AA59" s="520"/>
      <c r="AB59" s="520"/>
      <c r="AC59" s="520"/>
      <c r="AD59" s="520"/>
      <c r="AE59" s="510"/>
      <c r="AF59" s="539"/>
    </row>
    <row r="60" spans="1:32" ht="12.75" x14ac:dyDescent="0.2">
      <c r="A60" s="536" t="s">
        <v>1345</v>
      </c>
      <c r="B60" s="509"/>
      <c r="C60" s="540" t="s">
        <v>1305</v>
      </c>
      <c r="D60" s="510"/>
      <c r="E60" s="540" t="s">
        <v>1346</v>
      </c>
      <c r="F60" s="510"/>
      <c r="G60" s="510"/>
      <c r="H60" s="549"/>
      <c r="I60" s="541">
        <v>185.68749299999999</v>
      </c>
      <c r="J60" s="538">
        <v>180.40266399999999</v>
      </c>
      <c r="K60" s="538">
        <v>211.407217</v>
      </c>
      <c r="L60" s="542">
        <v>206.08744999999999</v>
      </c>
      <c r="M60" s="543">
        <v>227.56308200000001</v>
      </c>
      <c r="N60" s="543">
        <v>209.46324000000001</v>
      </c>
      <c r="O60" s="544">
        <v>206.12153000000001</v>
      </c>
      <c r="P60" s="541">
        <v>162.24456699999999</v>
      </c>
      <c r="Q60" s="538">
        <v>214.28254200000001</v>
      </c>
      <c r="R60" s="538">
        <v>245.689639</v>
      </c>
      <c r="S60" s="538">
        <v>243.736178</v>
      </c>
      <c r="T60" s="545">
        <v>192.72124299999999</v>
      </c>
      <c r="U60" s="541">
        <v>2477.2068680000002</v>
      </c>
      <c r="V60" s="543">
        <v>2485.406845</v>
      </c>
      <c r="W60" s="538">
        <v>3.1351703834221345</v>
      </c>
      <c r="X60" s="546">
        <v>100.33101704609031</v>
      </c>
      <c r="Y60" s="519"/>
      <c r="Z60" s="540" t="s">
        <v>1283</v>
      </c>
      <c r="AA60" s="520"/>
      <c r="AB60" s="520"/>
      <c r="AC60" s="547" t="s">
        <v>1347</v>
      </c>
      <c r="AD60" s="520"/>
      <c r="AE60" s="510"/>
      <c r="AF60" s="539" t="s">
        <v>1345</v>
      </c>
    </row>
    <row r="61" spans="1:32" ht="11.25" customHeight="1" x14ac:dyDescent="0.2">
      <c r="A61" s="536"/>
      <c r="B61" s="509"/>
      <c r="C61" s="510"/>
      <c r="D61" s="510"/>
      <c r="E61" s="510"/>
      <c r="F61" s="510"/>
      <c r="G61" s="510"/>
      <c r="H61" s="549"/>
      <c r="I61" s="541"/>
      <c r="J61" s="538"/>
      <c r="K61" s="538"/>
      <c r="L61" s="542"/>
      <c r="M61" s="543"/>
      <c r="N61" s="543"/>
      <c r="O61" s="544"/>
      <c r="P61" s="541"/>
      <c r="Q61" s="538"/>
      <c r="R61" s="538"/>
      <c r="S61" s="538"/>
      <c r="T61" s="545"/>
      <c r="U61" s="541"/>
      <c r="V61" s="543"/>
      <c r="W61" s="538"/>
      <c r="X61" s="546"/>
      <c r="Y61" s="519"/>
      <c r="Z61" s="510"/>
      <c r="AA61" s="520"/>
      <c r="AB61" s="520"/>
      <c r="AC61" s="520"/>
      <c r="AD61" s="520"/>
      <c r="AE61" s="510"/>
      <c r="AF61" s="539"/>
    </row>
    <row r="62" spans="1:32" ht="10.5" customHeight="1" x14ac:dyDescent="0.2">
      <c r="A62" s="536" t="s">
        <v>1348</v>
      </c>
      <c r="B62" s="509"/>
      <c r="C62" s="510"/>
      <c r="D62" s="510"/>
      <c r="E62" s="540" t="s">
        <v>1349</v>
      </c>
      <c r="F62" s="510"/>
      <c r="G62" s="510"/>
      <c r="H62" s="549"/>
      <c r="I62" s="541">
        <v>74.076332000000008</v>
      </c>
      <c r="J62" s="538">
        <v>78.134805999999998</v>
      </c>
      <c r="K62" s="538">
        <v>106.29277</v>
      </c>
      <c r="L62" s="542">
        <v>106.82728899999999</v>
      </c>
      <c r="M62" s="543">
        <v>97.337652000000006</v>
      </c>
      <c r="N62" s="543">
        <v>83.248575000000002</v>
      </c>
      <c r="O62" s="544">
        <v>73.423328999999995</v>
      </c>
      <c r="P62" s="541">
        <v>77.694541999999998</v>
      </c>
      <c r="Q62" s="538">
        <v>73.70635399999999</v>
      </c>
      <c r="R62" s="538">
        <v>70.666208999999995</v>
      </c>
      <c r="S62" s="538">
        <v>90.345112</v>
      </c>
      <c r="T62" s="545">
        <v>70.816932000000008</v>
      </c>
      <c r="U62" s="541">
        <v>1139.4972849999999</v>
      </c>
      <c r="V62" s="543">
        <v>1002.5699020000001</v>
      </c>
      <c r="W62" s="538">
        <v>1.2646732145218793</v>
      </c>
      <c r="X62" s="546">
        <v>87.983527051580481</v>
      </c>
      <c r="Y62" s="519"/>
      <c r="Z62" s="510"/>
      <c r="AA62" s="520"/>
      <c r="AB62" s="520"/>
      <c r="AC62" s="547" t="s">
        <v>1350</v>
      </c>
      <c r="AD62" s="520"/>
      <c r="AE62" s="510"/>
      <c r="AF62" s="539" t="s">
        <v>1348</v>
      </c>
    </row>
    <row r="63" spans="1:32" ht="7.5" customHeight="1" x14ac:dyDescent="0.2">
      <c r="A63" s="536"/>
      <c r="B63" s="509"/>
      <c r="C63" s="510"/>
      <c r="D63" s="510"/>
      <c r="E63" s="510"/>
      <c r="F63" s="510"/>
      <c r="G63" s="510"/>
      <c r="H63" s="549"/>
      <c r="I63" s="541"/>
      <c r="J63" s="538"/>
      <c r="K63" s="538"/>
      <c r="L63" s="542"/>
      <c r="M63" s="543"/>
      <c r="N63" s="543"/>
      <c r="O63" s="544"/>
      <c r="P63" s="541"/>
      <c r="Q63" s="538"/>
      <c r="R63" s="538"/>
      <c r="S63" s="538"/>
      <c r="T63" s="545"/>
      <c r="U63" s="541"/>
      <c r="V63" s="543"/>
      <c r="W63" s="538"/>
      <c r="X63" s="546"/>
      <c r="Y63" s="519"/>
      <c r="Z63" s="510"/>
      <c r="AA63" s="520"/>
      <c r="AB63" s="520"/>
      <c r="AC63" s="520"/>
      <c r="AD63" s="520"/>
      <c r="AE63" s="510"/>
      <c r="AF63" s="539"/>
    </row>
    <row r="64" spans="1:32" ht="11.25" customHeight="1" x14ac:dyDescent="0.2">
      <c r="A64" s="536" t="s">
        <v>1351</v>
      </c>
      <c r="B64" s="509"/>
      <c r="C64" s="510"/>
      <c r="D64" s="510"/>
      <c r="E64" s="510"/>
      <c r="F64" s="510" t="s">
        <v>1281</v>
      </c>
      <c r="G64" s="510"/>
      <c r="H64" s="549" t="s">
        <v>1352</v>
      </c>
      <c r="I64" s="541">
        <v>68.289747000000006</v>
      </c>
      <c r="J64" s="538">
        <v>70.534013000000002</v>
      </c>
      <c r="K64" s="538">
        <v>93.994882000000004</v>
      </c>
      <c r="L64" s="542">
        <v>95.582313999999997</v>
      </c>
      <c r="M64" s="543">
        <v>85.606187000000006</v>
      </c>
      <c r="N64" s="543">
        <v>72.459271999999999</v>
      </c>
      <c r="O64" s="544">
        <v>64.051525999999996</v>
      </c>
      <c r="P64" s="541">
        <v>71.973601000000002</v>
      </c>
      <c r="Q64" s="538">
        <v>65.940845999999993</v>
      </c>
      <c r="R64" s="538">
        <v>63.739781999999998</v>
      </c>
      <c r="S64" s="538">
        <v>84.599130000000002</v>
      </c>
      <c r="T64" s="545">
        <v>64.888130000000004</v>
      </c>
      <c r="U64" s="541">
        <v>1054.356409</v>
      </c>
      <c r="V64" s="543">
        <v>901.65943000000004</v>
      </c>
      <c r="W64" s="538">
        <v>1.1373815705690966</v>
      </c>
      <c r="X64" s="546">
        <v>85.517517824468413</v>
      </c>
      <c r="Y64" s="519"/>
      <c r="Z64" s="510"/>
      <c r="AA64" s="520"/>
      <c r="AB64" s="520"/>
      <c r="AC64" s="520"/>
      <c r="AD64" s="520" t="s">
        <v>1283</v>
      </c>
      <c r="AE64" s="510" t="s">
        <v>1353</v>
      </c>
      <c r="AF64" s="539" t="s">
        <v>1351</v>
      </c>
    </row>
    <row r="65" spans="1:32" ht="10.5" customHeight="1" x14ac:dyDescent="0.2">
      <c r="A65" s="536"/>
      <c r="B65" s="509"/>
      <c r="C65" s="510"/>
      <c r="D65" s="510"/>
      <c r="E65" s="510"/>
      <c r="F65" s="510"/>
      <c r="G65" s="510"/>
      <c r="H65" s="549"/>
      <c r="I65" s="541"/>
      <c r="J65" s="538"/>
      <c r="K65" s="538"/>
      <c r="L65" s="542"/>
      <c r="M65" s="543"/>
      <c r="N65" s="543"/>
      <c r="O65" s="544"/>
      <c r="P65" s="541"/>
      <c r="Q65" s="538"/>
      <c r="R65" s="538"/>
      <c r="S65" s="538"/>
      <c r="T65" s="545"/>
      <c r="U65" s="541"/>
      <c r="V65" s="543"/>
      <c r="W65" s="538"/>
      <c r="X65" s="546"/>
      <c r="Y65" s="519"/>
      <c r="Z65" s="510"/>
      <c r="AA65" s="520"/>
      <c r="AB65" s="520"/>
      <c r="AC65" s="520"/>
      <c r="AD65" s="520"/>
      <c r="AE65" s="510" t="s">
        <v>1354</v>
      </c>
      <c r="AF65" s="539"/>
    </row>
    <row r="66" spans="1:32" ht="7.5" customHeight="1" x14ac:dyDescent="0.2">
      <c r="A66" s="536"/>
      <c r="B66" s="509"/>
      <c r="C66" s="510"/>
      <c r="D66" s="510"/>
      <c r="E66" s="510"/>
      <c r="F66" s="510"/>
      <c r="G66" s="510"/>
      <c r="H66" s="549"/>
      <c r="I66" s="541"/>
      <c r="J66" s="538"/>
      <c r="K66" s="538"/>
      <c r="L66" s="542"/>
      <c r="M66" s="543"/>
      <c r="N66" s="543"/>
      <c r="O66" s="544"/>
      <c r="P66" s="541"/>
      <c r="Q66" s="538"/>
      <c r="R66" s="538"/>
      <c r="S66" s="538"/>
      <c r="T66" s="545"/>
      <c r="U66" s="541"/>
      <c r="V66" s="543"/>
      <c r="W66" s="538"/>
      <c r="X66" s="546"/>
      <c r="Y66" s="519"/>
      <c r="Z66" s="510"/>
      <c r="AA66" s="520"/>
      <c r="AB66" s="520"/>
      <c r="AC66" s="520"/>
      <c r="AD66" s="520"/>
      <c r="AE66" s="510"/>
      <c r="AF66" s="539"/>
    </row>
    <row r="67" spans="1:32" ht="12.6" customHeight="1" x14ac:dyDescent="0.2">
      <c r="A67" s="536" t="s">
        <v>1355</v>
      </c>
      <c r="B67" s="509"/>
      <c r="C67" s="510"/>
      <c r="D67" s="510"/>
      <c r="E67" s="510"/>
      <c r="F67" s="510"/>
      <c r="G67" s="510"/>
      <c r="H67" s="549" t="s">
        <v>1356</v>
      </c>
      <c r="I67" s="541">
        <v>5.7865849999999996</v>
      </c>
      <c r="J67" s="538">
        <v>7.6007930000000004</v>
      </c>
      <c r="K67" s="538">
        <v>12.297888</v>
      </c>
      <c r="L67" s="542">
        <v>11.244975</v>
      </c>
      <c r="M67" s="543">
        <v>11.731465</v>
      </c>
      <c r="N67" s="543">
        <v>10.789303</v>
      </c>
      <c r="O67" s="544">
        <v>9.3718029999999999</v>
      </c>
      <c r="P67" s="541">
        <v>5.7209409999999998</v>
      </c>
      <c r="Q67" s="538">
        <v>7.7655079999999996</v>
      </c>
      <c r="R67" s="538">
        <v>6.9264270000000003</v>
      </c>
      <c r="S67" s="538">
        <v>5.7459819999999997</v>
      </c>
      <c r="T67" s="545">
        <v>5.9288020000000001</v>
      </c>
      <c r="U67" s="541">
        <v>85.140876000000006</v>
      </c>
      <c r="V67" s="543">
        <v>100.910472</v>
      </c>
      <c r="W67" s="538">
        <v>0.12729164395278253</v>
      </c>
      <c r="X67" s="546">
        <v>118.52176855685627</v>
      </c>
      <c r="Y67" s="519"/>
      <c r="Z67" s="510"/>
      <c r="AA67" s="520"/>
      <c r="AB67" s="520"/>
      <c r="AC67" s="520"/>
      <c r="AD67" s="520"/>
      <c r="AE67" s="510" t="s">
        <v>1357</v>
      </c>
      <c r="AF67" s="539" t="s">
        <v>1355</v>
      </c>
    </row>
    <row r="68" spans="1:32" ht="10.5" customHeight="1" x14ac:dyDescent="0.2">
      <c r="A68" s="536"/>
      <c r="B68" s="509"/>
      <c r="C68" s="510"/>
      <c r="D68" s="510"/>
      <c r="E68" s="510"/>
      <c r="F68" s="510"/>
      <c r="G68" s="510"/>
      <c r="H68" s="549"/>
      <c r="I68" s="541"/>
      <c r="J68" s="538"/>
      <c r="K68" s="538"/>
      <c r="L68" s="542"/>
      <c r="M68" s="543"/>
      <c r="N68" s="543"/>
      <c r="O68" s="544"/>
      <c r="P68" s="541"/>
      <c r="Q68" s="538"/>
      <c r="R68" s="538"/>
      <c r="S68" s="538"/>
      <c r="T68" s="545"/>
      <c r="U68" s="541"/>
      <c r="V68" s="543"/>
      <c r="W68" s="538"/>
      <c r="X68" s="546"/>
      <c r="Y68" s="519"/>
      <c r="Z68" s="510"/>
      <c r="AA68" s="520"/>
      <c r="AB68" s="520"/>
      <c r="AC68" s="520"/>
      <c r="AD68" s="520"/>
      <c r="AE68" s="510" t="s">
        <v>1354</v>
      </c>
      <c r="AF68" s="539"/>
    </row>
    <row r="69" spans="1:32" ht="7.5" customHeight="1" x14ac:dyDescent="0.2">
      <c r="A69" s="536"/>
      <c r="B69" s="509"/>
      <c r="C69" s="510"/>
      <c r="D69" s="510"/>
      <c r="E69" s="510"/>
      <c r="F69" s="510"/>
      <c r="G69" s="510"/>
      <c r="H69" s="549"/>
      <c r="I69" s="541"/>
      <c r="J69" s="538"/>
      <c r="K69" s="538"/>
      <c r="L69" s="542"/>
      <c r="M69" s="543"/>
      <c r="N69" s="543"/>
      <c r="O69" s="544"/>
      <c r="P69" s="541"/>
      <c r="Q69" s="538"/>
      <c r="R69" s="538"/>
      <c r="S69" s="538"/>
      <c r="T69" s="545"/>
      <c r="U69" s="541"/>
      <c r="V69" s="543"/>
      <c r="W69" s="538"/>
      <c r="X69" s="546"/>
      <c r="Y69" s="519"/>
      <c r="Z69" s="510"/>
      <c r="AA69" s="520"/>
      <c r="AB69" s="520"/>
      <c r="AC69" s="520"/>
      <c r="AD69" s="520"/>
      <c r="AE69" s="510"/>
      <c r="AF69" s="539"/>
    </row>
    <row r="70" spans="1:32" ht="11.25" customHeight="1" x14ac:dyDescent="0.2">
      <c r="A70" s="536" t="s">
        <v>1358</v>
      </c>
      <c r="B70" s="509"/>
      <c r="C70" s="510"/>
      <c r="D70" s="510"/>
      <c r="E70" s="540" t="s">
        <v>1359</v>
      </c>
      <c r="F70" s="510"/>
      <c r="G70" s="510"/>
      <c r="H70" s="549"/>
      <c r="I70" s="541">
        <v>1273.5988769999999</v>
      </c>
      <c r="J70" s="538">
        <v>1357.487515</v>
      </c>
      <c r="K70" s="538">
        <v>1459.2825250000001</v>
      </c>
      <c r="L70" s="542">
        <v>1322.962655</v>
      </c>
      <c r="M70" s="543">
        <v>1443.2969089999999</v>
      </c>
      <c r="N70" s="543">
        <v>1330.224586</v>
      </c>
      <c r="O70" s="544">
        <v>1033.0812309999999</v>
      </c>
      <c r="P70" s="541">
        <v>1261.503802</v>
      </c>
      <c r="Q70" s="538">
        <v>1388.3696010000001</v>
      </c>
      <c r="R70" s="538">
        <v>1462.599927</v>
      </c>
      <c r="S70" s="538">
        <v>1585.0865699999999</v>
      </c>
      <c r="T70" s="545">
        <v>1138.9077150000001</v>
      </c>
      <c r="U70" s="541">
        <v>14117.611140000001</v>
      </c>
      <c r="V70" s="543">
        <v>16056.401913</v>
      </c>
      <c r="W70" s="538">
        <v>20.254050496090954</v>
      </c>
      <c r="X70" s="546">
        <v>113.7331362492819</v>
      </c>
      <c r="Y70" s="519"/>
      <c r="Z70" s="510"/>
      <c r="AA70" s="520"/>
      <c r="AB70" s="520"/>
      <c r="AC70" s="547" t="s">
        <v>1360</v>
      </c>
      <c r="AD70" s="520"/>
      <c r="AE70" s="510"/>
      <c r="AF70" s="539" t="s">
        <v>1358</v>
      </c>
    </row>
    <row r="71" spans="1:32" ht="10.5" customHeight="1" x14ac:dyDescent="0.2">
      <c r="A71" s="536"/>
      <c r="B71" s="509"/>
      <c r="C71" s="510"/>
      <c r="D71" s="510"/>
      <c r="E71" s="510"/>
      <c r="F71" s="510"/>
      <c r="G71" s="510"/>
      <c r="H71" s="549"/>
      <c r="I71" s="541"/>
      <c r="J71" s="538"/>
      <c r="K71" s="538"/>
      <c r="L71" s="542"/>
      <c r="M71" s="543"/>
      <c r="N71" s="543"/>
      <c r="O71" s="544"/>
      <c r="P71" s="541"/>
      <c r="Q71" s="538"/>
      <c r="R71" s="538"/>
      <c r="S71" s="538"/>
      <c r="T71" s="545"/>
      <c r="U71" s="541"/>
      <c r="V71" s="543"/>
      <c r="W71" s="538"/>
      <c r="X71" s="546"/>
      <c r="Y71" s="519"/>
      <c r="Z71" s="510"/>
      <c r="AA71" s="520"/>
      <c r="AB71" s="520"/>
      <c r="AC71" s="547" t="s">
        <v>1354</v>
      </c>
      <c r="AD71" s="520"/>
      <c r="AE71" s="510"/>
      <c r="AF71" s="539"/>
    </row>
    <row r="72" spans="1:32" ht="7.5" customHeight="1" x14ac:dyDescent="0.2">
      <c r="A72" s="536"/>
      <c r="B72" s="509"/>
      <c r="C72" s="510"/>
      <c r="D72" s="510"/>
      <c r="E72" s="510"/>
      <c r="F72" s="510"/>
      <c r="G72" s="510"/>
      <c r="H72" s="549"/>
      <c r="I72" s="541"/>
      <c r="J72" s="538"/>
      <c r="K72" s="538"/>
      <c r="L72" s="542"/>
      <c r="M72" s="543"/>
      <c r="N72" s="543"/>
      <c r="O72" s="544"/>
      <c r="P72" s="541"/>
      <c r="Q72" s="538"/>
      <c r="R72" s="538"/>
      <c r="S72" s="538"/>
      <c r="T72" s="545"/>
      <c r="U72" s="541"/>
      <c r="V72" s="543"/>
      <c r="W72" s="538"/>
      <c r="X72" s="546"/>
      <c r="Y72" s="519"/>
      <c r="Z72" s="510"/>
      <c r="AA72" s="520"/>
      <c r="AB72" s="520"/>
      <c r="AC72" s="520"/>
      <c r="AD72" s="520"/>
      <c r="AE72" s="510"/>
      <c r="AF72" s="539"/>
    </row>
    <row r="73" spans="1:32" s="507" customFormat="1" ht="11.25" customHeight="1" x14ac:dyDescent="0.2">
      <c r="A73" s="523" t="s">
        <v>1361</v>
      </c>
      <c r="B73" s="524" t="s">
        <v>1362</v>
      </c>
      <c r="C73" s="495"/>
      <c r="D73" s="495"/>
      <c r="E73" s="495"/>
      <c r="F73" s="495"/>
      <c r="G73" s="495"/>
      <c r="H73" s="496"/>
      <c r="I73" s="552">
        <v>795.70663100000002</v>
      </c>
      <c r="J73" s="553">
        <v>762.73681899999997</v>
      </c>
      <c r="K73" s="553">
        <v>828.12974599999995</v>
      </c>
      <c r="L73" s="554">
        <v>759.09966899999995</v>
      </c>
      <c r="M73" s="555">
        <v>780.82995499999993</v>
      </c>
      <c r="N73" s="555">
        <v>718.03989100000001</v>
      </c>
      <c r="O73" s="556">
        <v>799.48365000000001</v>
      </c>
      <c r="P73" s="552">
        <v>779.60502199999996</v>
      </c>
      <c r="Q73" s="553">
        <v>934.93263200000001</v>
      </c>
      <c r="R73" s="553">
        <v>1020.3773169999999</v>
      </c>
      <c r="S73" s="553">
        <v>914.00855299999989</v>
      </c>
      <c r="T73" s="557">
        <v>748.32885499999998</v>
      </c>
      <c r="U73" s="552">
        <v>8898.3300569999992</v>
      </c>
      <c r="V73" s="555">
        <v>9841.2787400000016</v>
      </c>
      <c r="W73" s="553">
        <v>12.414098602295395</v>
      </c>
      <c r="X73" s="558">
        <v>110.59691736494106</v>
      </c>
      <c r="Y73" s="533" t="s">
        <v>1363</v>
      </c>
      <c r="Z73" s="495"/>
      <c r="AA73" s="505"/>
      <c r="AB73" s="505"/>
      <c r="AC73" s="505"/>
      <c r="AD73" s="505"/>
      <c r="AE73" s="495"/>
      <c r="AF73" s="535" t="s">
        <v>1361</v>
      </c>
    </row>
    <row r="74" spans="1:32" ht="10.5" customHeight="1" x14ac:dyDescent="0.2">
      <c r="A74" s="536"/>
      <c r="B74" s="509"/>
      <c r="C74" s="510"/>
      <c r="D74" s="510"/>
      <c r="E74" s="510"/>
      <c r="F74" s="510"/>
      <c r="G74" s="510"/>
      <c r="H74" s="549"/>
      <c r="I74" s="541"/>
      <c r="J74" s="538"/>
      <c r="K74" s="538"/>
      <c r="L74" s="542"/>
      <c r="M74" s="543"/>
      <c r="N74" s="543"/>
      <c r="O74" s="544"/>
      <c r="P74" s="541"/>
      <c r="Q74" s="538"/>
      <c r="R74" s="538"/>
      <c r="S74" s="538"/>
      <c r="T74" s="545"/>
      <c r="U74" s="541"/>
      <c r="V74" s="543"/>
      <c r="W74" s="538"/>
      <c r="X74" s="546"/>
      <c r="Y74" s="519"/>
      <c r="Z74" s="510"/>
      <c r="AA74" s="520"/>
      <c r="AB74" s="520"/>
      <c r="AC74" s="520"/>
      <c r="AD74" s="520"/>
      <c r="AE74" s="510"/>
      <c r="AF74" s="539"/>
    </row>
    <row r="75" spans="1:32" ht="12.75" x14ac:dyDescent="0.2">
      <c r="A75" s="536" t="s">
        <v>1364</v>
      </c>
      <c r="B75" s="509"/>
      <c r="C75" s="540" t="s">
        <v>1305</v>
      </c>
      <c r="D75" s="510"/>
      <c r="E75" s="540" t="s">
        <v>1365</v>
      </c>
      <c r="F75" s="510"/>
      <c r="G75" s="510"/>
      <c r="H75" s="549"/>
      <c r="I75" s="541">
        <v>157.77650800000001</v>
      </c>
      <c r="J75" s="538">
        <v>155.73915400000001</v>
      </c>
      <c r="K75" s="538">
        <v>167.65679299999999</v>
      </c>
      <c r="L75" s="542">
        <v>152.97755799999999</v>
      </c>
      <c r="M75" s="543">
        <v>159.75045399999999</v>
      </c>
      <c r="N75" s="543">
        <v>149.75084699999999</v>
      </c>
      <c r="O75" s="544">
        <v>153.45239100000001</v>
      </c>
      <c r="P75" s="541">
        <v>155.66691800000001</v>
      </c>
      <c r="Q75" s="538">
        <v>219.29773499999999</v>
      </c>
      <c r="R75" s="538">
        <v>251.282354</v>
      </c>
      <c r="S75" s="538">
        <v>238.47150199999999</v>
      </c>
      <c r="T75" s="545">
        <v>178.60997</v>
      </c>
      <c r="U75" s="541">
        <v>1856.096264</v>
      </c>
      <c r="V75" s="543">
        <v>2140.4321839999998</v>
      </c>
      <c r="W75" s="538">
        <v>2.7000084933782165</v>
      </c>
      <c r="X75" s="546">
        <v>115.31902873330711</v>
      </c>
      <c r="Y75" s="519"/>
      <c r="Z75" s="540" t="s">
        <v>1283</v>
      </c>
      <c r="AA75" s="520"/>
      <c r="AB75" s="520"/>
      <c r="AC75" s="547" t="s">
        <v>1366</v>
      </c>
      <c r="AD75" s="520"/>
      <c r="AE75" s="510"/>
      <c r="AF75" s="539" t="s">
        <v>1364</v>
      </c>
    </row>
    <row r="76" spans="1:32" ht="11.25" customHeight="1" x14ac:dyDescent="0.2">
      <c r="A76" s="536"/>
      <c r="B76" s="509"/>
      <c r="C76" s="510"/>
      <c r="D76" s="510"/>
      <c r="E76" s="540" t="s">
        <v>1308</v>
      </c>
      <c r="F76" s="510"/>
      <c r="G76" s="510"/>
      <c r="H76" s="549"/>
      <c r="I76" s="541"/>
      <c r="J76" s="538"/>
      <c r="K76" s="538"/>
      <c r="L76" s="542"/>
      <c r="M76" s="543"/>
      <c r="N76" s="543"/>
      <c r="O76" s="544"/>
      <c r="P76" s="541"/>
      <c r="Q76" s="538"/>
      <c r="R76" s="538"/>
      <c r="S76" s="538"/>
      <c r="T76" s="545"/>
      <c r="U76" s="541"/>
      <c r="V76" s="543"/>
      <c r="W76" s="538"/>
      <c r="X76" s="546"/>
      <c r="Y76" s="519"/>
      <c r="Z76" s="510"/>
      <c r="AA76" s="520"/>
      <c r="AB76" s="520"/>
      <c r="AC76" s="547" t="s">
        <v>1309</v>
      </c>
      <c r="AD76" s="520"/>
      <c r="AE76" s="510"/>
      <c r="AF76" s="539"/>
    </row>
    <row r="77" spans="1:32" ht="10.5" customHeight="1" x14ac:dyDescent="0.2">
      <c r="A77" s="536"/>
      <c r="B77" s="509"/>
      <c r="C77" s="510"/>
      <c r="D77" s="510"/>
      <c r="E77" s="510"/>
      <c r="F77" s="510"/>
      <c r="G77" s="510"/>
      <c r="H77" s="549"/>
      <c r="I77" s="541"/>
      <c r="J77" s="538"/>
      <c r="K77" s="538"/>
      <c r="L77" s="542"/>
      <c r="M77" s="543"/>
      <c r="N77" s="543"/>
      <c r="O77" s="544"/>
      <c r="P77" s="541"/>
      <c r="Q77" s="538"/>
      <c r="R77" s="538"/>
      <c r="S77" s="538"/>
      <c r="T77" s="545"/>
      <c r="U77" s="541"/>
      <c r="V77" s="543"/>
      <c r="W77" s="538"/>
      <c r="X77" s="546"/>
      <c r="Y77" s="519"/>
      <c r="Z77" s="510"/>
      <c r="AA77" s="520"/>
      <c r="AB77" s="520"/>
      <c r="AC77" s="520"/>
      <c r="AD77" s="520"/>
      <c r="AE77" s="510"/>
      <c r="AF77" s="539"/>
    </row>
    <row r="78" spans="1:32" ht="12.75" x14ac:dyDescent="0.2">
      <c r="A78" s="536" t="s">
        <v>1367</v>
      </c>
      <c r="B78" s="509"/>
      <c r="C78" s="510"/>
      <c r="D78" s="510"/>
      <c r="E78" s="540" t="s">
        <v>1368</v>
      </c>
      <c r="F78" s="510"/>
      <c r="G78" s="510"/>
      <c r="H78" s="549"/>
      <c r="I78" s="541">
        <v>342.69693100000001</v>
      </c>
      <c r="J78" s="538">
        <v>332.058088</v>
      </c>
      <c r="K78" s="538">
        <v>356.15346399999999</v>
      </c>
      <c r="L78" s="542">
        <v>325.06641100000002</v>
      </c>
      <c r="M78" s="543">
        <v>321.969133</v>
      </c>
      <c r="N78" s="543">
        <v>301.860634</v>
      </c>
      <c r="O78" s="544">
        <v>352.57202000000001</v>
      </c>
      <c r="P78" s="541">
        <v>351.25837200000001</v>
      </c>
      <c r="Q78" s="538">
        <v>424.14200099999999</v>
      </c>
      <c r="R78" s="538">
        <v>432.37690400000002</v>
      </c>
      <c r="S78" s="538">
        <v>360.91728899999998</v>
      </c>
      <c r="T78" s="545">
        <v>306.05692699999997</v>
      </c>
      <c r="U78" s="541">
        <v>3720.4066210000001</v>
      </c>
      <c r="V78" s="543">
        <v>4207.1281740000004</v>
      </c>
      <c r="W78" s="538">
        <v>5.3070038319563917</v>
      </c>
      <c r="X78" s="546">
        <v>113.08248271177345</v>
      </c>
      <c r="Y78" s="519"/>
      <c r="Z78" s="510"/>
      <c r="AA78" s="520"/>
      <c r="AB78" s="520"/>
      <c r="AC78" s="547" t="s">
        <v>1369</v>
      </c>
      <c r="AD78" s="520"/>
      <c r="AE78" s="510"/>
      <c r="AF78" s="539" t="s">
        <v>1367</v>
      </c>
    </row>
    <row r="79" spans="1:32" ht="11.25" customHeight="1" x14ac:dyDescent="0.2">
      <c r="A79" s="536"/>
      <c r="B79" s="509"/>
      <c r="C79" s="510"/>
      <c r="D79" s="510"/>
      <c r="E79" s="540" t="s">
        <v>1308</v>
      </c>
      <c r="F79" s="510"/>
      <c r="G79" s="510"/>
      <c r="H79" s="549"/>
      <c r="I79" s="541"/>
      <c r="J79" s="538"/>
      <c r="K79" s="538"/>
      <c r="L79" s="542"/>
      <c r="M79" s="543"/>
      <c r="N79" s="543"/>
      <c r="O79" s="544"/>
      <c r="P79" s="541"/>
      <c r="Q79" s="538"/>
      <c r="R79" s="538"/>
      <c r="S79" s="538"/>
      <c r="T79" s="545"/>
      <c r="U79" s="541"/>
      <c r="V79" s="543"/>
      <c r="W79" s="538"/>
      <c r="X79" s="546"/>
      <c r="Y79" s="519"/>
      <c r="Z79" s="510"/>
      <c r="AA79" s="520"/>
      <c r="AB79" s="520"/>
      <c r="AC79" s="547" t="s">
        <v>1309</v>
      </c>
      <c r="AD79" s="520"/>
      <c r="AE79" s="510"/>
      <c r="AF79" s="539"/>
    </row>
    <row r="80" spans="1:32" ht="10.5" customHeight="1" x14ac:dyDescent="0.2">
      <c r="A80" s="536"/>
      <c r="B80" s="509"/>
      <c r="C80" s="510"/>
      <c r="D80" s="510"/>
      <c r="E80" s="510"/>
      <c r="F80" s="510"/>
      <c r="G80" s="510"/>
      <c r="H80" s="549"/>
      <c r="I80" s="541"/>
      <c r="J80" s="538"/>
      <c r="K80" s="538"/>
      <c r="L80" s="542"/>
      <c r="M80" s="543"/>
      <c r="N80" s="543"/>
      <c r="O80" s="544"/>
      <c r="P80" s="541"/>
      <c r="Q80" s="538"/>
      <c r="R80" s="538"/>
      <c r="S80" s="538"/>
      <c r="T80" s="545"/>
      <c r="U80" s="541"/>
      <c r="V80" s="543"/>
      <c r="W80" s="538"/>
      <c r="X80" s="546"/>
      <c r="Y80" s="519"/>
      <c r="Z80" s="510"/>
      <c r="AA80" s="520"/>
      <c r="AB80" s="520"/>
      <c r="AC80" s="520"/>
      <c r="AD80" s="520"/>
      <c r="AE80" s="510"/>
      <c r="AF80" s="539"/>
    </row>
    <row r="81" spans="1:32" ht="12.75" x14ac:dyDescent="0.2">
      <c r="A81" s="536" t="s">
        <v>1370</v>
      </c>
      <c r="B81" s="509"/>
      <c r="C81" s="510"/>
      <c r="D81" s="510"/>
      <c r="E81" s="540" t="s">
        <v>1371</v>
      </c>
      <c r="F81" s="510"/>
      <c r="G81" s="510"/>
      <c r="H81" s="549"/>
      <c r="I81" s="541">
        <v>295.23319199999997</v>
      </c>
      <c r="J81" s="538">
        <v>274.93957699999999</v>
      </c>
      <c r="K81" s="538">
        <v>304.31948899999998</v>
      </c>
      <c r="L81" s="542">
        <v>281.0557</v>
      </c>
      <c r="M81" s="543">
        <v>299.11036799999999</v>
      </c>
      <c r="N81" s="543">
        <v>266.42840999999999</v>
      </c>
      <c r="O81" s="544">
        <v>293.45923900000003</v>
      </c>
      <c r="P81" s="541">
        <v>272.679732</v>
      </c>
      <c r="Q81" s="538">
        <v>291.49289599999997</v>
      </c>
      <c r="R81" s="538">
        <v>336.71805899999998</v>
      </c>
      <c r="S81" s="538">
        <v>314.61976199999998</v>
      </c>
      <c r="T81" s="545">
        <v>263.66195800000003</v>
      </c>
      <c r="U81" s="541">
        <v>3321.8271719999998</v>
      </c>
      <c r="V81" s="543">
        <v>3493.718382</v>
      </c>
      <c r="W81" s="538">
        <v>4.4070862769607846</v>
      </c>
      <c r="X81" s="546">
        <v>105.17459822861611</v>
      </c>
      <c r="Y81" s="519"/>
      <c r="Z81" s="510"/>
      <c r="AA81" s="520"/>
      <c r="AB81" s="520"/>
      <c r="AC81" s="547" t="s">
        <v>1372</v>
      </c>
      <c r="AD81" s="520"/>
      <c r="AE81" s="510"/>
      <c r="AF81" s="539" t="s">
        <v>1370</v>
      </c>
    </row>
    <row r="82" spans="1:32" ht="11.25" customHeight="1" x14ac:dyDescent="0.2">
      <c r="A82" s="536"/>
      <c r="B82" s="509"/>
      <c r="C82" s="510"/>
      <c r="D82" s="510"/>
      <c r="E82" s="540" t="s">
        <v>1308</v>
      </c>
      <c r="F82" s="510"/>
      <c r="G82" s="510"/>
      <c r="H82" s="549"/>
      <c r="I82" s="541"/>
      <c r="J82" s="538"/>
      <c r="K82" s="538"/>
      <c r="L82" s="542"/>
      <c r="M82" s="543"/>
      <c r="N82" s="543"/>
      <c r="O82" s="544"/>
      <c r="P82" s="541"/>
      <c r="Q82" s="538"/>
      <c r="R82" s="538"/>
      <c r="S82" s="538"/>
      <c r="T82" s="545"/>
      <c r="U82" s="541"/>
      <c r="V82" s="543"/>
      <c r="W82" s="538"/>
      <c r="X82" s="546"/>
      <c r="Y82" s="519"/>
      <c r="Z82" s="510"/>
      <c r="AA82" s="520"/>
      <c r="AB82" s="520"/>
      <c r="AC82" s="547" t="s">
        <v>1309</v>
      </c>
      <c r="AD82" s="520"/>
      <c r="AE82" s="510"/>
      <c r="AF82" s="539"/>
    </row>
    <row r="83" spans="1:32" ht="10.5" customHeight="1" x14ac:dyDescent="0.2">
      <c r="A83" s="536"/>
      <c r="B83" s="509"/>
      <c r="C83" s="510"/>
      <c r="D83" s="510"/>
      <c r="E83" s="510"/>
      <c r="F83" s="510"/>
      <c r="G83" s="510"/>
      <c r="H83" s="549"/>
      <c r="I83" s="541"/>
      <c r="J83" s="538"/>
      <c r="K83" s="538"/>
      <c r="L83" s="542"/>
      <c r="M83" s="543"/>
      <c r="N83" s="543"/>
      <c r="O83" s="544"/>
      <c r="P83" s="541"/>
      <c r="Q83" s="538"/>
      <c r="R83" s="538"/>
      <c r="S83" s="538"/>
      <c r="T83" s="545"/>
      <c r="U83" s="541"/>
      <c r="V83" s="543"/>
      <c r="W83" s="538"/>
      <c r="X83" s="546"/>
      <c r="Y83" s="519"/>
      <c r="Z83" s="510"/>
      <c r="AA83" s="520"/>
      <c r="AB83" s="520"/>
      <c r="AC83" s="520"/>
      <c r="AD83" s="520"/>
      <c r="AE83" s="510"/>
      <c r="AF83" s="539"/>
    </row>
    <row r="84" spans="1:32" s="507" customFormat="1" ht="12.75" x14ac:dyDescent="0.2">
      <c r="A84" s="523" t="s">
        <v>1373</v>
      </c>
      <c r="B84" s="524" t="s">
        <v>1374</v>
      </c>
      <c r="C84" s="495"/>
      <c r="D84" s="495"/>
      <c r="E84" s="495"/>
      <c r="F84" s="495"/>
      <c r="G84" s="495"/>
      <c r="H84" s="496"/>
      <c r="I84" s="552">
        <v>16.174060999999998</v>
      </c>
      <c r="J84" s="553">
        <v>18.058441999999999</v>
      </c>
      <c r="K84" s="553">
        <v>19.669519000000001</v>
      </c>
      <c r="L84" s="554">
        <v>17.21602</v>
      </c>
      <c r="M84" s="555">
        <v>13.967874</v>
      </c>
      <c r="N84" s="555">
        <v>20.014966000000001</v>
      </c>
      <c r="O84" s="556">
        <v>17.417842</v>
      </c>
      <c r="P84" s="552">
        <v>15.243774</v>
      </c>
      <c r="Q84" s="553">
        <v>20.593779000000001</v>
      </c>
      <c r="R84" s="553">
        <v>21.610461999999998</v>
      </c>
      <c r="S84" s="553">
        <v>20.860654</v>
      </c>
      <c r="T84" s="557">
        <v>13.462588999999999</v>
      </c>
      <c r="U84" s="552">
        <v>162.357033</v>
      </c>
      <c r="V84" s="555">
        <v>214.28998200000001</v>
      </c>
      <c r="W84" s="553">
        <v>0.27031212470586979</v>
      </c>
      <c r="X84" s="558">
        <v>131.98687980458473</v>
      </c>
      <c r="Y84" s="533" t="s">
        <v>1375</v>
      </c>
      <c r="Z84" s="495"/>
      <c r="AA84" s="505"/>
      <c r="AB84" s="505"/>
      <c r="AC84" s="505"/>
      <c r="AD84" s="505"/>
      <c r="AE84" s="495"/>
      <c r="AF84" s="535" t="s">
        <v>1373</v>
      </c>
    </row>
    <row r="85" spans="1:32" ht="12.6" customHeight="1" thickBot="1" x14ac:dyDescent="0.25">
      <c r="A85" s="560"/>
      <c r="B85" s="561"/>
      <c r="C85" s="562"/>
      <c r="D85" s="562"/>
      <c r="E85" s="562"/>
      <c r="F85" s="562"/>
      <c r="G85" s="562"/>
      <c r="H85" s="563"/>
      <c r="I85" s="564"/>
      <c r="J85" s="565"/>
      <c r="K85" s="565"/>
      <c r="L85" s="566"/>
      <c r="M85" s="567"/>
      <c r="N85" s="567"/>
      <c r="O85" s="568"/>
      <c r="P85" s="564"/>
      <c r="Q85" s="565"/>
      <c r="R85" s="565"/>
      <c r="S85" s="565"/>
      <c r="T85" s="569"/>
      <c r="U85" s="564"/>
      <c r="V85" s="567"/>
      <c r="W85" s="570"/>
      <c r="X85" s="571"/>
      <c r="Y85" s="572"/>
      <c r="Z85" s="562"/>
      <c r="AA85" s="562"/>
      <c r="AB85" s="562"/>
      <c r="AC85" s="562"/>
      <c r="AD85" s="562"/>
      <c r="AE85" s="562"/>
      <c r="AF85" s="573"/>
    </row>
    <row r="86" spans="1:32" ht="12.6" customHeight="1" thickTop="1" x14ac:dyDescent="0.2"/>
  </sheetData>
  <mergeCells count="22">
    <mergeCell ref="N7:N8"/>
    <mergeCell ref="O7:O8"/>
    <mergeCell ref="A5:A8"/>
    <mergeCell ref="B5:H8"/>
    <mergeCell ref="I5:O6"/>
    <mergeCell ref="I7:I8"/>
    <mergeCell ref="J7:J8"/>
    <mergeCell ref="K7:K8"/>
    <mergeCell ref="L7:L8"/>
    <mergeCell ref="M7:M8"/>
    <mergeCell ref="T7:T8"/>
    <mergeCell ref="U7:V7"/>
    <mergeCell ref="Y5:AE8"/>
    <mergeCell ref="AF5:AF8"/>
    <mergeCell ref="U6:V6"/>
    <mergeCell ref="P5:T6"/>
    <mergeCell ref="W5:W8"/>
    <mergeCell ref="X5:X8"/>
    <mergeCell ref="P7:P8"/>
    <mergeCell ref="Q7:Q8"/>
    <mergeCell ref="R7:R8"/>
    <mergeCell ref="S7:S8"/>
  </mergeCells>
  <phoneticPr fontId="0" type="noConversion"/>
  <pageMargins left="0.6692913385826772" right="0.59055118110236227" top="0.59055118110236227" bottom="0.59055118110236227" header="0" footer="0"/>
  <pageSetup paperSize="9" scale="7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16</vt:i4>
      </vt:variant>
    </vt:vector>
  </HeadingPairs>
  <TitlesOfParts>
    <vt:vector size="16" baseType="lpstr">
      <vt:lpstr>9</vt:lpstr>
      <vt:lpstr>10-23</vt:lpstr>
      <vt:lpstr>24-37</vt:lpstr>
      <vt:lpstr>38-39</vt:lpstr>
      <vt:lpstr>40-41</vt:lpstr>
      <vt:lpstr>42-49</vt:lpstr>
      <vt:lpstr>50-55</vt:lpstr>
      <vt:lpstr>56-57</vt:lpstr>
      <vt:lpstr>58-59</vt:lpstr>
      <vt:lpstr>60-61</vt:lpstr>
      <vt:lpstr>62-83</vt:lpstr>
      <vt:lpstr>84</vt:lpstr>
      <vt:lpstr>85</vt:lpstr>
      <vt:lpstr>86</vt:lpstr>
      <vt:lpstr>87</vt:lpstr>
      <vt:lpstr>88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Systemáci</dc:creator>
  <cp:lastModifiedBy>Bartoš Richard</cp:lastModifiedBy>
  <cp:lastPrinted>2019-09-25T14:24:09Z</cp:lastPrinted>
  <dcterms:created xsi:type="dcterms:W3CDTF">1997-03-23T20:54:39Z</dcterms:created>
  <dcterms:modified xsi:type="dcterms:W3CDTF">2020-10-07T05:50:02Z</dcterms:modified>
</cp:coreProperties>
</file>