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1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D:\ESSPROS\Publikácia\2023\final\"/>
    </mc:Choice>
  </mc:AlternateContent>
  <bookViews>
    <workbookView xWindow="0" yWindow="0" windowWidth="28800" windowHeight="12300" tabRatio="846" activeTab="7"/>
  </bookViews>
  <sheets>
    <sheet name="Obsah" sheetId="58" r:id="rId1"/>
    <sheet name="T_1_1" sheetId="68" r:id="rId2"/>
    <sheet name="G_1_1" sheetId="72" r:id="rId3"/>
    <sheet name="T_1_2" sheetId="73" r:id="rId4"/>
    <sheet name="G_1_2" sheetId="74" r:id="rId5"/>
    <sheet name="T_1_3" sheetId="75" r:id="rId6"/>
    <sheet name="G_1_3" sheetId="76" r:id="rId7"/>
    <sheet name="G_1_4" sheetId="80" r:id="rId8"/>
    <sheet name="T_1_4" sheetId="78" r:id="rId9"/>
    <sheet name="G_1_5" sheetId="79" r:id="rId10"/>
    <sheet name="G_1_6" sheetId="81" r:id="rId11"/>
    <sheet name="T_1_5" sheetId="82" r:id="rId12"/>
    <sheet name="G_1_7" sheetId="83" r:id="rId13"/>
    <sheet name="T_1_6" sheetId="100" r:id="rId14"/>
    <sheet name="T_1_7" sheetId="84" r:id="rId15"/>
    <sheet name="T_1_8" sheetId="101" r:id="rId16"/>
    <sheet name="T_1_9" sheetId="86" r:id="rId17"/>
    <sheet name="G_1_8" sheetId="87" r:id="rId18"/>
    <sheet name="T_1_10" sheetId="102" r:id="rId19"/>
    <sheet name="T_1_11" sheetId="88" r:id="rId20"/>
    <sheet name="G_1_9" sheetId="89" r:id="rId21"/>
    <sheet name="T_1_12" sheetId="103" r:id="rId22"/>
    <sheet name="T_1_13" sheetId="90" r:id="rId23"/>
    <sheet name="G_1_10" sheetId="91" r:id="rId24"/>
    <sheet name="T_1_14" sheetId="104" r:id="rId25"/>
    <sheet name="T_1_15" sheetId="92" r:id="rId26"/>
    <sheet name="G_1_11" sheetId="93" r:id="rId27"/>
    <sheet name="T_1_16" sheetId="105" r:id="rId28"/>
    <sheet name="T_1_17" sheetId="94" r:id="rId29"/>
    <sheet name="T_1_18" sheetId="95" r:id="rId30"/>
    <sheet name="T_1_19" sheetId="106" r:id="rId31"/>
    <sheet name="T_1_20" sheetId="107" r:id="rId32"/>
    <sheet name="G_2_1" sheetId="97" r:id="rId33"/>
    <sheet name="G_2_2" sheetId="98" r:id="rId34"/>
    <sheet name="T_2_1" sheetId="109" r:id="rId35"/>
    <sheet name="T_3_1" sheetId="99" r:id="rId36"/>
    <sheet name="T_3_2" sheetId="110" r:id="rId37"/>
  </sheets>
  <externalReferences>
    <externalReference r:id="rId38"/>
  </externalReferences>
  <definedNames>
    <definedName name="_AMO_UniqueIdentifier" hidden="1">"'90f36d82-8945-4b21-806f-3be46dbaf2e7'"</definedName>
    <definedName name="Dotaz_25" localSheetId="2">#REF!</definedName>
    <definedName name="Dotaz_25" localSheetId="23">#REF!</definedName>
    <definedName name="Dotaz_25" localSheetId="26">#REF!</definedName>
    <definedName name="Dotaz_25" localSheetId="4">#REF!</definedName>
    <definedName name="Dotaz_25" localSheetId="6">#REF!</definedName>
    <definedName name="Dotaz_25" localSheetId="7">#REF!</definedName>
    <definedName name="Dotaz_25" localSheetId="9">#REF!</definedName>
    <definedName name="Dotaz_25" localSheetId="10">#REF!</definedName>
    <definedName name="Dotaz_25" localSheetId="12">#REF!</definedName>
    <definedName name="Dotaz_25" localSheetId="17">#REF!</definedName>
    <definedName name="Dotaz_25" localSheetId="20">#REF!</definedName>
    <definedName name="Dotaz_25" localSheetId="32">#REF!</definedName>
    <definedName name="Dotaz_25" localSheetId="33">#REF!</definedName>
    <definedName name="Dotaz_25" localSheetId="19">#REF!</definedName>
    <definedName name="Dotaz_25" localSheetId="22">#REF!</definedName>
    <definedName name="Dotaz_25" localSheetId="25">#REF!</definedName>
    <definedName name="Dotaz_25" localSheetId="28">#REF!</definedName>
    <definedName name="Dotaz_25" localSheetId="29">#REF!</definedName>
    <definedName name="Dotaz_25" localSheetId="3">#REF!</definedName>
    <definedName name="Dotaz_25" localSheetId="5">#REF!</definedName>
    <definedName name="Dotaz_25" localSheetId="8">#REF!</definedName>
    <definedName name="Dotaz_25" localSheetId="11">#REF!</definedName>
    <definedName name="Dotaz_25" localSheetId="14">#REF!</definedName>
    <definedName name="Dotaz_25" localSheetId="16">#REF!</definedName>
    <definedName name="Dotaz_25" localSheetId="35">#REF!</definedName>
    <definedName name="Dotaz_25">#REF!</definedName>
    <definedName name="Dotaz_26" localSheetId="2">#REF!</definedName>
    <definedName name="Dotaz_26" localSheetId="23">#REF!</definedName>
    <definedName name="Dotaz_26" localSheetId="26">#REF!</definedName>
    <definedName name="Dotaz_26" localSheetId="4">#REF!</definedName>
    <definedName name="Dotaz_26" localSheetId="6">#REF!</definedName>
    <definedName name="Dotaz_26" localSheetId="7">#REF!</definedName>
    <definedName name="Dotaz_26" localSheetId="9">#REF!</definedName>
    <definedName name="Dotaz_26" localSheetId="10">#REF!</definedName>
    <definedName name="Dotaz_26" localSheetId="12">#REF!</definedName>
    <definedName name="Dotaz_26" localSheetId="17">#REF!</definedName>
    <definedName name="Dotaz_26" localSheetId="20">#REF!</definedName>
    <definedName name="Dotaz_26" localSheetId="32">#REF!</definedName>
    <definedName name="Dotaz_26" localSheetId="33">#REF!</definedName>
    <definedName name="Dotaz_26" localSheetId="19">#REF!</definedName>
    <definedName name="Dotaz_26" localSheetId="22">#REF!</definedName>
    <definedName name="Dotaz_26" localSheetId="25">#REF!</definedName>
    <definedName name="Dotaz_26" localSheetId="28">#REF!</definedName>
    <definedName name="Dotaz_26" localSheetId="29">#REF!</definedName>
    <definedName name="Dotaz_26" localSheetId="3">#REF!</definedName>
    <definedName name="Dotaz_26" localSheetId="5">#REF!</definedName>
    <definedName name="Dotaz_26" localSheetId="8">#REF!</definedName>
    <definedName name="Dotaz_26" localSheetId="11">#REF!</definedName>
    <definedName name="Dotaz_26" localSheetId="14">#REF!</definedName>
    <definedName name="Dotaz_26" localSheetId="16">#REF!</definedName>
    <definedName name="Dotaz_26" localSheetId="35">#REF!</definedName>
    <definedName name="Dotaz_26">#REF!</definedName>
    <definedName name="KRAJ" localSheetId="2">#REF!</definedName>
    <definedName name="KRAJ" localSheetId="23">#REF!</definedName>
    <definedName name="KRAJ" localSheetId="26">#REF!</definedName>
    <definedName name="KRAJ" localSheetId="4">#REF!</definedName>
    <definedName name="KRAJ" localSheetId="6">#REF!</definedName>
    <definedName name="KRAJ" localSheetId="7">#REF!</definedName>
    <definedName name="KRAJ" localSheetId="9">#REF!</definedName>
    <definedName name="KRAJ" localSheetId="10">#REF!</definedName>
    <definedName name="KRAJ" localSheetId="12">#REF!</definedName>
    <definedName name="KRAJ" localSheetId="17">#REF!</definedName>
    <definedName name="KRAJ" localSheetId="20">#REF!</definedName>
    <definedName name="KRAJ" localSheetId="32">#REF!</definedName>
    <definedName name="KRAJ" localSheetId="33">#REF!</definedName>
    <definedName name="KRAJ" localSheetId="19">#REF!</definedName>
    <definedName name="KRAJ" localSheetId="22">#REF!</definedName>
    <definedName name="KRAJ" localSheetId="25">#REF!</definedName>
    <definedName name="KRAJ" localSheetId="28">#REF!</definedName>
    <definedName name="KRAJ" localSheetId="29">#REF!</definedName>
    <definedName name="KRAJ" localSheetId="3">#REF!</definedName>
    <definedName name="KRAJ" localSheetId="5">#REF!</definedName>
    <definedName name="KRAJ" localSheetId="8">#REF!</definedName>
    <definedName name="KRAJ" localSheetId="11">#REF!</definedName>
    <definedName name="KRAJ" localSheetId="14">#REF!</definedName>
    <definedName name="KRAJ" localSheetId="16">#REF!</definedName>
    <definedName name="KRAJ" localSheetId="35">#REF!</definedName>
    <definedName name="KRAJ">#REF!</definedName>
    <definedName name="SR" localSheetId="2">#REF!</definedName>
    <definedName name="SR" localSheetId="23">#REF!</definedName>
    <definedName name="SR" localSheetId="26">#REF!</definedName>
    <definedName name="SR" localSheetId="4">#REF!</definedName>
    <definedName name="SR" localSheetId="6">#REF!</definedName>
    <definedName name="SR" localSheetId="7">#REF!</definedName>
    <definedName name="SR" localSheetId="9">#REF!</definedName>
    <definedName name="SR" localSheetId="10">#REF!</definedName>
    <definedName name="SR" localSheetId="12">#REF!</definedName>
    <definedName name="SR" localSheetId="17">#REF!</definedName>
    <definedName name="SR" localSheetId="20">#REF!</definedName>
    <definedName name="SR" localSheetId="32">#REF!</definedName>
    <definedName name="SR" localSheetId="33">#REF!</definedName>
    <definedName name="SR" localSheetId="19">#REF!</definedName>
    <definedName name="SR" localSheetId="22">#REF!</definedName>
    <definedName name="SR" localSheetId="25">#REF!</definedName>
    <definedName name="SR" localSheetId="28">#REF!</definedName>
    <definedName name="SR" localSheetId="29">#REF!</definedName>
    <definedName name="SR" localSheetId="3">#REF!</definedName>
    <definedName name="SR" localSheetId="5">#REF!</definedName>
    <definedName name="SR" localSheetId="8">#REF!</definedName>
    <definedName name="SR" localSheetId="11">#REF!</definedName>
    <definedName name="SR" localSheetId="14">#REF!</definedName>
    <definedName name="SR" localSheetId="16">#REF!</definedName>
    <definedName name="SR" localSheetId="35">#REF!</definedName>
    <definedName name="SR">#REF!</definedName>
    <definedName name="TYPCL" localSheetId="2">#REF!</definedName>
    <definedName name="TYPCL" localSheetId="23">#REF!</definedName>
    <definedName name="TYPCL" localSheetId="26">#REF!</definedName>
    <definedName name="TYPCL" localSheetId="4">#REF!</definedName>
    <definedName name="TYPCL" localSheetId="6">#REF!</definedName>
    <definedName name="TYPCL" localSheetId="7">#REF!</definedName>
    <definedName name="TYPCL" localSheetId="9">#REF!</definedName>
    <definedName name="TYPCL" localSheetId="10">#REF!</definedName>
    <definedName name="TYPCL" localSheetId="12">#REF!</definedName>
    <definedName name="TYPCL" localSheetId="17">#REF!</definedName>
    <definedName name="TYPCL" localSheetId="20">#REF!</definedName>
    <definedName name="TYPCL" localSheetId="32">#REF!</definedName>
    <definedName name="TYPCL" localSheetId="33">#REF!</definedName>
    <definedName name="TYPCL" localSheetId="19">#REF!</definedName>
    <definedName name="TYPCL" localSheetId="22">#REF!</definedName>
    <definedName name="TYPCL" localSheetId="25">#REF!</definedName>
    <definedName name="TYPCL" localSheetId="28">#REF!</definedName>
    <definedName name="TYPCL" localSheetId="29">#REF!</definedName>
    <definedName name="TYPCL" localSheetId="3">#REF!</definedName>
    <definedName name="TYPCL" localSheetId="5">#REF!</definedName>
    <definedName name="TYPCL" localSheetId="8">#REF!</definedName>
    <definedName name="TYPCL" localSheetId="11">#REF!</definedName>
    <definedName name="TYPCL" localSheetId="14">#REF!</definedName>
    <definedName name="TYPCL" localSheetId="16">#REF!</definedName>
    <definedName name="TYPCL" localSheetId="35">#REF!</definedName>
    <definedName name="TYPCL">#REF!</definedName>
    <definedName name="TYPDET" localSheetId="2">#REF!</definedName>
    <definedName name="TYPDET" localSheetId="23">#REF!</definedName>
    <definedName name="TYPDET" localSheetId="26">#REF!</definedName>
    <definedName name="TYPDET" localSheetId="4">#REF!</definedName>
    <definedName name="TYPDET" localSheetId="6">#REF!</definedName>
    <definedName name="TYPDET" localSheetId="7">#REF!</definedName>
    <definedName name="TYPDET" localSheetId="9">#REF!</definedName>
    <definedName name="TYPDET" localSheetId="10">#REF!</definedName>
    <definedName name="TYPDET" localSheetId="12">#REF!</definedName>
    <definedName name="TYPDET" localSheetId="17">#REF!</definedName>
    <definedName name="TYPDET" localSheetId="20">#REF!</definedName>
    <definedName name="TYPDET" localSheetId="32">#REF!</definedName>
    <definedName name="TYPDET" localSheetId="33">#REF!</definedName>
    <definedName name="TYPDET" localSheetId="19">#REF!</definedName>
    <definedName name="TYPDET" localSheetId="22">#REF!</definedName>
    <definedName name="TYPDET" localSheetId="25">#REF!</definedName>
    <definedName name="TYPDET" localSheetId="28">#REF!</definedName>
    <definedName name="TYPDET" localSheetId="29">#REF!</definedName>
    <definedName name="TYPDET" localSheetId="3">#REF!</definedName>
    <definedName name="TYPDET" localSheetId="5">#REF!</definedName>
    <definedName name="TYPDET" localSheetId="8">#REF!</definedName>
    <definedName name="TYPDET" localSheetId="11">#REF!</definedName>
    <definedName name="TYPDET" localSheetId="14">#REF!</definedName>
    <definedName name="TYPDET" localSheetId="16">#REF!</definedName>
    <definedName name="TYPDET" localSheetId="35">#REF!</definedName>
    <definedName name="TYPDET">#REF!</definedName>
    <definedName name="TYPPRAC" localSheetId="2">#REF!</definedName>
    <definedName name="TYPPRAC" localSheetId="23">#REF!</definedName>
    <definedName name="TYPPRAC" localSheetId="26">#REF!</definedName>
    <definedName name="TYPPRAC" localSheetId="4">#REF!</definedName>
    <definedName name="TYPPRAC" localSheetId="6">#REF!</definedName>
    <definedName name="TYPPRAC" localSheetId="7">#REF!</definedName>
    <definedName name="TYPPRAC" localSheetId="9">#REF!</definedName>
    <definedName name="TYPPRAC" localSheetId="10">#REF!</definedName>
    <definedName name="TYPPRAC" localSheetId="12">#REF!</definedName>
    <definedName name="TYPPRAC" localSheetId="17">#REF!</definedName>
    <definedName name="TYPPRAC" localSheetId="20">#REF!</definedName>
    <definedName name="TYPPRAC" localSheetId="32">#REF!</definedName>
    <definedName name="TYPPRAC" localSheetId="33">#REF!</definedName>
    <definedName name="TYPPRAC" localSheetId="19">#REF!</definedName>
    <definedName name="TYPPRAC" localSheetId="22">#REF!</definedName>
    <definedName name="TYPPRAC" localSheetId="25">#REF!</definedName>
    <definedName name="TYPPRAC" localSheetId="28">#REF!</definedName>
    <definedName name="TYPPRAC" localSheetId="29">#REF!</definedName>
    <definedName name="TYPPRAC" localSheetId="3">#REF!</definedName>
    <definedName name="TYPPRAC" localSheetId="5">#REF!</definedName>
    <definedName name="TYPPRAC" localSheetId="8">#REF!</definedName>
    <definedName name="TYPPRAC" localSheetId="11">#REF!</definedName>
    <definedName name="TYPPRAC" localSheetId="14">#REF!</definedName>
    <definedName name="TYPPRAC" localSheetId="16">#REF!</definedName>
    <definedName name="TYPPRAC" localSheetId="35">#REF!</definedName>
    <definedName name="TYPPRAC">#REF!</definedName>
    <definedName name="TYPST" localSheetId="2">#REF!</definedName>
    <definedName name="TYPST" localSheetId="23">#REF!</definedName>
    <definedName name="TYPST" localSheetId="26">#REF!</definedName>
    <definedName name="TYPST" localSheetId="4">#REF!</definedName>
    <definedName name="TYPST" localSheetId="6">#REF!</definedName>
    <definedName name="TYPST" localSheetId="7">#REF!</definedName>
    <definedName name="TYPST" localSheetId="9">#REF!</definedName>
    <definedName name="TYPST" localSheetId="10">#REF!</definedName>
    <definedName name="TYPST" localSheetId="12">#REF!</definedName>
    <definedName name="TYPST" localSheetId="17">#REF!</definedName>
    <definedName name="TYPST" localSheetId="20">#REF!</definedName>
    <definedName name="TYPST" localSheetId="32">#REF!</definedName>
    <definedName name="TYPST" localSheetId="33">#REF!</definedName>
    <definedName name="TYPST" localSheetId="19">#REF!</definedName>
    <definedName name="TYPST" localSheetId="22">#REF!</definedName>
    <definedName name="TYPST" localSheetId="25">#REF!</definedName>
    <definedName name="TYPST" localSheetId="28">#REF!</definedName>
    <definedName name="TYPST" localSheetId="29">#REF!</definedName>
    <definedName name="TYPST" localSheetId="3">#REF!</definedName>
    <definedName name="TYPST" localSheetId="5">#REF!</definedName>
    <definedName name="TYPST" localSheetId="8">#REF!</definedName>
    <definedName name="TYPST" localSheetId="11">#REF!</definedName>
    <definedName name="TYPST" localSheetId="14">#REF!</definedName>
    <definedName name="TYPST" localSheetId="16">#REF!</definedName>
    <definedName name="TYPST" localSheetId="35">#REF!</definedName>
    <definedName name="TYPST">#REF!</definedName>
    <definedName name="TYPZ" localSheetId="2">#REF!</definedName>
    <definedName name="TYPZ" localSheetId="23">#REF!</definedName>
    <definedName name="TYPZ" localSheetId="26">#REF!</definedName>
    <definedName name="TYPZ" localSheetId="4">#REF!</definedName>
    <definedName name="TYPZ" localSheetId="6">#REF!</definedName>
    <definedName name="TYPZ" localSheetId="7">#REF!</definedName>
    <definedName name="TYPZ" localSheetId="9">#REF!</definedName>
    <definedName name="TYPZ" localSheetId="10">#REF!</definedName>
    <definedName name="TYPZ" localSheetId="12">#REF!</definedName>
    <definedName name="TYPZ" localSheetId="17">#REF!</definedName>
    <definedName name="TYPZ" localSheetId="20">#REF!</definedName>
    <definedName name="TYPZ" localSheetId="32">#REF!</definedName>
    <definedName name="TYPZ" localSheetId="33">#REF!</definedName>
    <definedName name="TYPZ" localSheetId="19">#REF!</definedName>
    <definedName name="TYPZ" localSheetId="22">#REF!</definedName>
    <definedName name="TYPZ" localSheetId="25">#REF!</definedName>
    <definedName name="TYPZ" localSheetId="28">#REF!</definedName>
    <definedName name="TYPZ" localSheetId="29">#REF!</definedName>
    <definedName name="TYPZ" localSheetId="3">#REF!</definedName>
    <definedName name="TYPZ" localSheetId="5">#REF!</definedName>
    <definedName name="TYPZ" localSheetId="8">#REF!</definedName>
    <definedName name="TYPZ" localSheetId="11">#REF!</definedName>
    <definedName name="TYPZ" localSheetId="14">#REF!</definedName>
    <definedName name="TYPZ" localSheetId="16">#REF!</definedName>
    <definedName name="TYPZ" localSheetId="35">#REF!</definedName>
    <definedName name="TYP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78" l="1"/>
  <c r="E7" i="78"/>
  <c r="E8" i="78"/>
  <c r="E9" i="78"/>
  <c r="E10" i="78"/>
  <c r="E11" i="78"/>
  <c r="E12" i="78"/>
  <c r="E13" i="78"/>
  <c r="E14" i="78"/>
  <c r="E5" i="78"/>
</calcChain>
</file>

<file path=xl/sharedStrings.xml><?xml version="1.0" encoding="utf-8"?>
<sst xmlns="http://schemas.openxmlformats.org/spreadsheetml/2006/main" count="936" uniqueCount="303">
  <si>
    <t>Obsah</t>
  </si>
  <si>
    <t>Ukazovateľ</t>
  </si>
  <si>
    <t xml:space="preserve">          Sociálne príspevky</t>
  </si>
  <si>
    <t xml:space="preserve">          Príspevky verejnej správy</t>
  </si>
  <si>
    <t xml:space="preserve">          Iné príjmy</t>
  </si>
  <si>
    <t>mil. EUR</t>
  </si>
  <si>
    <t>mil. EUR s.c. 2010</t>
  </si>
  <si>
    <t>% z príjmov spolu</t>
  </si>
  <si>
    <t>% HDP</t>
  </si>
  <si>
    <t>Transfery</t>
  </si>
  <si>
    <t xml:space="preserve">     Zamestnávatelia</t>
  </si>
  <si>
    <t xml:space="preserve">     Zamestnanci</t>
  </si>
  <si>
    <t xml:space="preserve">     SZČO</t>
  </si>
  <si>
    <t xml:space="preserve">     Dobrovoľní platitelia</t>
  </si>
  <si>
    <t xml:space="preserve">     Príspevky verejnej správy</t>
  </si>
  <si>
    <t xml:space="preserve">     Iné príjmy</t>
  </si>
  <si>
    <t>Rok</t>
  </si>
  <si>
    <t xml:space="preserve">     </t>
  </si>
  <si>
    <t xml:space="preserve">               Ústredná štátna správa</t>
  </si>
  <si>
    <t xml:space="preserve">               Fondy sociálneho zabezpečenia</t>
  </si>
  <si>
    <t>Obsah - Tabuľky</t>
  </si>
  <si>
    <t>Finančné a nefinančné korporácie</t>
  </si>
  <si>
    <t>Ústredná štátna správa</t>
  </si>
  <si>
    <t>Regionálna a miestna samospráva</t>
  </si>
  <si>
    <t>Povinné sociálne poistenie</t>
  </si>
  <si>
    <t>Domácnosti</t>
  </si>
  <si>
    <t>Neziskové inštitúcie slúžiace domácnostiam</t>
  </si>
  <si>
    <t>Zvyšok sveta (nerezidenti)</t>
  </si>
  <si>
    <t xml:space="preserve">     Sociálne dávky</t>
  </si>
  <si>
    <t xml:space="preserve">          Sociálne dávky podľa účelov</t>
  </si>
  <si>
    <t xml:space="preserve">               zdravotné postihnutie</t>
  </si>
  <si>
    <t xml:space="preserve">               staroba</t>
  </si>
  <si>
    <t xml:space="preserve">               pozostalí</t>
  </si>
  <si>
    <t xml:space="preserve">               rodina/deti</t>
  </si>
  <si>
    <t xml:space="preserve">               nezamestnanosť</t>
  </si>
  <si>
    <t xml:space="preserve">               bývanie</t>
  </si>
  <si>
    <t xml:space="preserve">               sociálne vylúčenie</t>
  </si>
  <si>
    <t xml:space="preserve">     Administratívne náklady</t>
  </si>
  <si>
    <t xml:space="preserve">     Iné výdavky</t>
  </si>
  <si>
    <t>% z výdavkov spolu</t>
  </si>
  <si>
    <t xml:space="preserve">               choroba/zdrav. starostlivosť</t>
  </si>
  <si>
    <t xml:space="preserve">     Netestované na príjem</t>
  </si>
  <si>
    <t xml:space="preserve">          Peňažné dávky</t>
  </si>
  <si>
    <t xml:space="preserve">               Periodické</t>
  </si>
  <si>
    <t xml:space="preserve">               Jednorazové</t>
  </si>
  <si>
    <t xml:space="preserve">          Vecné dávky</t>
  </si>
  <si>
    <t xml:space="preserve">     Testované na príjem</t>
  </si>
  <si>
    <t xml:space="preserve">     pravidelné peňažné dávky</t>
  </si>
  <si>
    <t xml:space="preserve">     vecné dávky</t>
  </si>
  <si>
    <t xml:space="preserve">     jednorazové peňažné dávky</t>
  </si>
  <si>
    <t xml:space="preserve">     Príjmy podľa druhu:</t>
  </si>
  <si>
    <t>Príjmy (mil. EUR s.c. 2010)</t>
  </si>
  <si>
    <t>Príjmy (mil. EUR)</t>
  </si>
  <si>
    <t>% z dávok</t>
  </si>
  <si>
    <t>Choroba/zdrav. starostlivosť</t>
  </si>
  <si>
    <t>Zdrav. postihnutie</t>
  </si>
  <si>
    <t>Staroba</t>
  </si>
  <si>
    <t>Pozostalí</t>
  </si>
  <si>
    <t>Rodina/ deti</t>
  </si>
  <si>
    <t>Nezamestnanosť</t>
  </si>
  <si>
    <t>mil. EUR, % z HDP</t>
  </si>
  <si>
    <t>Úhrn príjmov - mil. EUR</t>
  </si>
  <si>
    <t>Úhrn príjmov - % z HDP</t>
  </si>
  <si>
    <t>Úhrn výdavkov - mil. EUR</t>
  </si>
  <si>
    <t>Úhrn výdavkov - % z HDP</t>
  </si>
  <si>
    <t>% z dávok spolu</t>
  </si>
  <si>
    <t xml:space="preserve">     Netestované dávky na príjem</t>
  </si>
  <si>
    <t xml:space="preserve">                    Nemocenská</t>
  </si>
  <si>
    <t xml:space="preserve">                    Iné peňažné dávky</t>
  </si>
  <si>
    <t xml:space="preserve">                    Iné jednorazové dávky</t>
  </si>
  <si>
    <t xml:space="preserve">               Ústavná zdrav. starostlivosť</t>
  </si>
  <si>
    <t xml:space="preserve">                    Priamo poskytnutá</t>
  </si>
  <si>
    <t xml:space="preserve">                    Refundácia nákladov</t>
  </si>
  <si>
    <t xml:space="preserve">               Ambulantná zdrav. starostlivosť</t>
  </si>
  <si>
    <t xml:space="preserve">                    Priamo poskytnuté liečivá na recepty</t>
  </si>
  <si>
    <t xml:space="preserve">                    Iné priame poskytnutie</t>
  </si>
  <si>
    <t xml:space="preserve">                    Refundácia nákladov na liečivá</t>
  </si>
  <si>
    <t xml:space="preserve">                    Iná refundácia nákladov</t>
  </si>
  <si>
    <t xml:space="preserve">               Iné vecné dávky</t>
  </si>
  <si>
    <t xml:space="preserve">     Testované dávky na príjem</t>
  </si>
  <si>
    <t>x</t>
  </si>
  <si>
    <t>Dávky sociálnej ochrany na účel choroba/zdravotná starostlivosť</t>
  </si>
  <si>
    <t xml:space="preserve">     Nemocenské</t>
  </si>
  <si>
    <t xml:space="preserve">     Ústavná statostlivosť</t>
  </si>
  <si>
    <t xml:space="preserve">     Ambulantná starostlivosť</t>
  </si>
  <si>
    <t xml:space="preserve">     Liečivá na recepty</t>
  </si>
  <si>
    <t xml:space="preserve">     Iné dávky</t>
  </si>
  <si>
    <t>Dávky sociálnej ochrany na účel choroba/zdravotná starostlivosť - mil. EUR</t>
  </si>
  <si>
    <t>Dávky sociálnej ochrany na účel choroba/zdravotná starostlivosť - % z HDP</t>
  </si>
  <si>
    <t>Dávky sociálnej ochrany na účel zdravotné postihnutie</t>
  </si>
  <si>
    <t xml:space="preserve">                    Príspevok na starostlivosť</t>
  </si>
  <si>
    <t xml:space="preserve">                    Iné peňažné periodické dávky</t>
  </si>
  <si>
    <t xml:space="preserve">               Ubytovanie</t>
  </si>
  <si>
    <t xml:space="preserve">               Pomoc pri vykonávaní každodenných činností</t>
  </si>
  <si>
    <t xml:space="preserve">               Rehabilitácia</t>
  </si>
  <si>
    <t xml:space="preserve">     Jednorazové dávky</t>
  </si>
  <si>
    <t xml:space="preserve">     Sociálne služby s ubytovaním</t>
  </si>
  <si>
    <t>Dávky sociálnej ochrany na účel účel staroba</t>
  </si>
  <si>
    <t xml:space="preserve">                    Starobný dôchodok</t>
  </si>
  <si>
    <t xml:space="preserve">                    Očakávaný starobný dôchodok</t>
  </si>
  <si>
    <t xml:space="preserve">                    Čiastočný dôchodok</t>
  </si>
  <si>
    <t xml:space="preserve">                    Prídavok na starostlivosť</t>
  </si>
  <si>
    <t>Dávky sociálnej ochrany na účel staroba - mil. EUR</t>
  </si>
  <si>
    <t>Dávky sociálnej ochrany na účel staroba - % z HDP</t>
  </si>
  <si>
    <t xml:space="preserve">     Starobný dôchodok</t>
  </si>
  <si>
    <t xml:space="preserve">     Očakávaný starobný dôchodok</t>
  </si>
  <si>
    <t xml:space="preserve">     Pomoc pri vykonávaní den. aktivít</t>
  </si>
  <si>
    <t xml:space="preserve">     Ostatné dávky</t>
  </si>
  <si>
    <t xml:space="preserve">                    Dôchodky pozostalých</t>
  </si>
  <si>
    <t xml:space="preserve">                    Finančná podpora pri úmrtí</t>
  </si>
  <si>
    <t xml:space="preserve">               Náklady na pohreb</t>
  </si>
  <si>
    <t>Dávky sociálnej ochrany na účel pozostalí - mil. EUR</t>
  </si>
  <si>
    <t>Dávky sociálnej ochrany na účel pozostalí - % z HDP</t>
  </si>
  <si>
    <t xml:space="preserve">     Vdovské</t>
  </si>
  <si>
    <t xml:space="preserve">     Vdovecké</t>
  </si>
  <si>
    <t xml:space="preserve">     Sirotské</t>
  </si>
  <si>
    <t xml:space="preserve">     Iné dôchodky a dávky</t>
  </si>
  <si>
    <t xml:space="preserve">                    Dávka na udržanie príjmu v prípade narodenia dieťaťa</t>
  </si>
  <si>
    <t xml:space="preserve">                    Dávka na rodičovskú dovolenku</t>
  </si>
  <si>
    <t xml:space="preserve">                    Finančná podpora pri narodení dieťaťa</t>
  </si>
  <si>
    <t xml:space="preserve">               Denná starostlivosť o dieťa</t>
  </si>
  <si>
    <t xml:space="preserve">               Pomoc v domácnosti</t>
  </si>
  <si>
    <t>Dávky sociálnej ochrany na účel rodina/ deti - mil. EUR</t>
  </si>
  <si>
    <t>Dávky sociálnej ochrany na účel rodina/ deti - % z HDP</t>
  </si>
  <si>
    <t xml:space="preserve">     Udržovanie príjmu v materstve</t>
  </si>
  <si>
    <t xml:space="preserve">     Rodičovská dovolenka</t>
  </si>
  <si>
    <t xml:space="preserve">     Rodinné/detské prídavky</t>
  </si>
  <si>
    <t xml:space="preserve">     Dávky pri narodení</t>
  </si>
  <si>
    <t xml:space="preserve">     Soc. služby s ubytovaním</t>
  </si>
  <si>
    <t xml:space="preserve">                    Plná dávka v nezamestnanosti</t>
  </si>
  <si>
    <t xml:space="preserve">                    Predčasný odchod do dôchodku z dôvodov trhu práce</t>
  </si>
  <si>
    <t xml:space="preserve">                    Kompenzácia pri nadbytočnosti</t>
  </si>
  <si>
    <t xml:space="preserve">               Mobilita a znovuzaradenie</t>
  </si>
  <si>
    <t>mil. EUR, % z HDP, %</t>
  </si>
  <si>
    <t>Dávky sociálnej ochrany na účel nezamestnanosť - % z HDP</t>
  </si>
  <si>
    <t>Dávky sociálnej ochrany na účel nezamestnanosť - mil. EUR</t>
  </si>
  <si>
    <t>Miera nezamestnanosti, LFS - %</t>
  </si>
  <si>
    <t xml:space="preserve">     Dávky v nezamestnanosti</t>
  </si>
  <si>
    <t xml:space="preserve">     Služby zamestnanosti</t>
  </si>
  <si>
    <t xml:space="preserve">     Predčasný dôchodok</t>
  </si>
  <si>
    <t xml:space="preserve">     Odborné vzdelávanie</t>
  </si>
  <si>
    <t xml:space="preserve">     Odstupné</t>
  </si>
  <si>
    <t xml:space="preserve">               Dávka na zabezpečenie ubytovania (údaje sú čiastočne zahrnuté aj vo funkcii sociálne vylúčenie)</t>
  </si>
  <si>
    <t xml:space="preserve">               Dávky pre vlastníkov-nájomníkov</t>
  </si>
  <si>
    <t xml:space="preserve">               Rehabilitácia alkoholikov a narkomanov</t>
  </si>
  <si>
    <t>Výdavky na dôchodky - mil. EUR</t>
  </si>
  <si>
    <t>Výdavky na dôchodky - % z HDP</t>
  </si>
  <si>
    <t>% z výdavkov</t>
  </si>
  <si>
    <t>starobný dôchodok</t>
  </si>
  <si>
    <t>predpokladaný dôchodok</t>
  </si>
  <si>
    <t>invalidný dôchodok</t>
  </si>
  <si>
    <t>pozostalostný dôchodok</t>
  </si>
  <si>
    <t>predčasný dôchodok</t>
  </si>
  <si>
    <t>Spolu</t>
  </si>
  <si>
    <t>Ženy</t>
  </si>
  <si>
    <t xml:space="preserve">Muži </t>
  </si>
  <si>
    <t>Poberatelia dôchodkov - úhrn</t>
  </si>
  <si>
    <t>Príjmy na sociálnu ochranu v SR podľa druhu v SR</t>
  </si>
  <si>
    <t>Príjmy na sociálnu ochranu v SR podľa odvetví pôvodu</t>
  </si>
  <si>
    <t>Výdavky na sociálnu ochranu podľa typu v SR</t>
  </si>
  <si>
    <t>Štruktúra výdavkov na sociálnu ochranu v SR</t>
  </si>
  <si>
    <t>Výdavky na sociálnu ochranu v SR</t>
  </si>
  <si>
    <t>Výdavky na sociálne dávky v SR podľa typu</t>
  </si>
  <si>
    <t>Výdavky na sociálne dávky v SR na účel pozostalí</t>
  </si>
  <si>
    <t>Výdavky na sociálne dávky na účel rodina/deti</t>
  </si>
  <si>
    <t>Výdavky na sociálne dávky na účel nezamestnanosť v SR</t>
  </si>
  <si>
    <t>Výdavky na sociálne dávky v SR na účel bývanie</t>
  </si>
  <si>
    <t>Výdavky na sociálne dávky na účel sociálne vylúčenie v SR</t>
  </si>
  <si>
    <t>PKS na obyv.</t>
  </si>
  <si>
    <t>mil. EUR
s. c. 2010</t>
  </si>
  <si>
    <t>Tab. 1.1  Príjmy na sociálnu ochranu v SR podľa druhu v SR, 2021</t>
  </si>
  <si>
    <t xml:space="preserve">                   Sociálne príspevky zamestnávateľov</t>
  </si>
  <si>
    <t xml:space="preserve">                   Sociálne príspevky chránených osôb (vrátane pracujúcich dôchodcov)</t>
  </si>
  <si>
    <t xml:space="preserve">                   v tom:</t>
  </si>
  <si>
    <t xml:space="preserve">                        Aktuálne sociálne príspevky</t>
  </si>
  <si>
    <t xml:space="preserve">                        Imputované sociálne príspevky</t>
  </si>
  <si>
    <t xml:space="preserve">                        Zamestnanci</t>
  </si>
  <si>
    <t xml:space="preserve">                        Samostatne zárobkovo činné osoby</t>
  </si>
  <si>
    <t xml:space="preserve">                        Iné osoby (dobrovoľní platitelia)</t>
  </si>
  <si>
    <t>Tab. 1.3 Výdavky na sociálnu ochranu v SR, 2021</t>
  </si>
  <si>
    <t>Index 2021/2020</t>
  </si>
  <si>
    <t>Tab. 1.4 Výdavky na sociálnu ochranu podľa typu v SR, 2021</t>
  </si>
  <si>
    <t>Tab. 1.5 Výdavky na sociálne dávky na účel choroba/zdravotná starostlivosť v SR, 2021</t>
  </si>
  <si>
    <t>Cyprus</t>
  </si>
  <si>
    <t>Malta</t>
  </si>
  <si>
    <t>Belgicko</t>
  </si>
  <si>
    <t>Bulharsko</t>
  </si>
  <si>
    <t>Česká republika</t>
  </si>
  <si>
    <t>Dánsko</t>
  </si>
  <si>
    <t>Nemecko</t>
  </si>
  <si>
    <t>Estónsko</t>
  </si>
  <si>
    <t>Írsko</t>
  </si>
  <si>
    <t>Grécko</t>
  </si>
  <si>
    <t>Španielsko</t>
  </si>
  <si>
    <t>Francúzsko</t>
  </si>
  <si>
    <t>Chorvátsko</t>
  </si>
  <si>
    <t>Taliansko</t>
  </si>
  <si>
    <t>Luxembursko</t>
  </si>
  <si>
    <t>Lotyšsko</t>
  </si>
  <si>
    <t>Litva</t>
  </si>
  <si>
    <t>Maďarsko</t>
  </si>
  <si>
    <t>Holandsko</t>
  </si>
  <si>
    <t>Rakúsko</t>
  </si>
  <si>
    <t>Poľsko</t>
  </si>
  <si>
    <t>Portugalsko</t>
  </si>
  <si>
    <t>Rumunsko</t>
  </si>
  <si>
    <t>Slovinsko</t>
  </si>
  <si>
    <t>Slovenská republika</t>
  </si>
  <si>
    <t>Fínsko</t>
  </si>
  <si>
    <t>Švédsko</t>
  </si>
  <si>
    <t>Dávky sociálnej ochrany na účel staroba</t>
  </si>
  <si>
    <t>Dávky sociálnej ochrany na účel pozostalí</t>
  </si>
  <si>
    <t>Dávky sociálnej ochrany na účel rodina/deti</t>
  </si>
  <si>
    <t>Dávky sociálnej ochrany na účel nezamestnanosť</t>
  </si>
  <si>
    <t>Dávky sociálnej ochrany na účel bývanie</t>
  </si>
  <si>
    <t>Dávky sociálnej ochrany na účel soc. vylúčenie</t>
  </si>
  <si>
    <t>Celkom</t>
  </si>
  <si>
    <t>Starobné dôchodky</t>
  </si>
  <si>
    <t>Predčasné dôchodky</t>
  </si>
  <si>
    <t>Invalidné dôchodky</t>
  </si>
  <si>
    <t>Pozostalostné dôchodky</t>
  </si>
  <si>
    <t>v tom</t>
  </si>
  <si>
    <t>Výdavky na dôchodky v mil. EUR</t>
  </si>
  <si>
    <t>:</t>
  </si>
  <si>
    <t>Počet dôchodcov</t>
  </si>
  <si>
    <r>
      <t xml:space="preserve">Tab. 3.1 Počet poberateľov dôchodkov </t>
    </r>
    <r>
      <rPr>
        <sz val="10"/>
        <color theme="1"/>
        <rFont val="Arial"/>
        <family val="2"/>
        <charset val="238"/>
      </rPr>
      <t>(bez viacnásobného narátania)</t>
    </r>
    <r>
      <rPr>
        <b/>
        <sz val="11"/>
        <color theme="1"/>
        <rFont val="Arial"/>
        <family val="2"/>
        <charset val="238"/>
      </rPr>
      <t xml:space="preserve"> podľa kategórií dôchodkov v SR, </t>
    </r>
    <r>
      <rPr>
        <sz val="11"/>
        <color theme="1"/>
        <rFont val="Arial"/>
        <family val="2"/>
        <charset val="238"/>
      </rPr>
      <t>k 31. 12. 2018 - 2021</t>
    </r>
  </si>
  <si>
    <t xml:space="preserve">               podpora príjmu</t>
  </si>
  <si>
    <t xml:space="preserve">        Peňažné dávky</t>
  </si>
  <si>
    <t xml:space="preserve">     Domácnosti</t>
  </si>
  <si>
    <t xml:space="preserve">     Neziskové inštitúcie slúžiace domácnostiam</t>
  </si>
  <si>
    <t xml:space="preserve">     Zvyšok sveta (nerezidenti)</t>
  </si>
  <si>
    <t>Tab.1.2 Príjmy na sociálnu ochranu v SR podľa odvetví pôvodu, 2021</t>
  </si>
  <si>
    <t>EÚ - 27 krajín (od roku 2020)</t>
  </si>
  <si>
    <t>EUR
na obyv.</t>
  </si>
  <si>
    <t xml:space="preserve"> EUR
na obyv.</t>
  </si>
  <si>
    <t xml:space="preserve"> EUR na obyv.
s. c. 2010 </t>
  </si>
  <si>
    <t xml:space="preserve">EUR na obyv.
s. c. 2010 </t>
  </si>
  <si>
    <t xml:space="preserve">       Korporácie (nefinančné a finančné)</t>
  </si>
  <si>
    <t xml:space="preserve">       Verejná správa</t>
  </si>
  <si>
    <t xml:space="preserve">               Pomoc pri hľadaní zamestnania</t>
  </si>
  <si>
    <t>Graf 1.1 Štruktúra príjmov na sociálnu ochranu v SR podľa platiteľov, 2008 – 2021</t>
  </si>
  <si>
    <t>EUR na obyv. s. c. 2010</t>
  </si>
  <si>
    <t>Graf 2.1 Výdavky na dôchodky v SR, 2008 - 2021</t>
  </si>
  <si>
    <t>Graf 2.2 Výdavky na dôchodky v SR podľa kategórií, 2008 – 2020</t>
  </si>
  <si>
    <t>Graf 2.2 Výdavky na dôchodky v SR podľa kategórií, 2008 – 2021</t>
  </si>
  <si>
    <t>Celkom          mil. EUR</t>
  </si>
  <si>
    <t>Sociálne vylúčenie</t>
  </si>
  <si>
    <t>Bývanie</t>
  </si>
  <si>
    <t xml:space="preserve">               Invalidný dôchodok</t>
  </si>
  <si>
    <t>Poberatelia invalidných dôchodkov</t>
  </si>
  <si>
    <t>Poberatelia starobných dôchodkov</t>
  </si>
  <si>
    <t>Poberatelia pozostalostných dôchodkov</t>
  </si>
  <si>
    <t>Poberatelia predčasného dôchodku z dôvodov trhu práce</t>
  </si>
  <si>
    <t>Poberatelia očakávaných starobných dôchodkov</t>
  </si>
  <si>
    <t xml:space="preserve">                    Rodinné alebo detské prídavky (vrátane daňového bonusu na dieťa)</t>
  </si>
  <si>
    <t>Graf 1.2 Štruktúra príjmov v SR podľa odvetví pôvodu, 2008 - 2021</t>
  </si>
  <si>
    <t>Graf 1.3 Štruktúra výdavkov na sociálnu ochranu v SR, 2021</t>
  </si>
  <si>
    <t>Graf 1.4 Štruktúra výdavkov na sociálne dávky v SR podľa účelov, 2008 - 2021</t>
  </si>
  <si>
    <t>Graf 1.6 Príjmy a výdavky v SR na sociálnu ochranu, 2008 - 2021</t>
  </si>
  <si>
    <t>Graf 1.5 Výdavky na sociálne dávky v SR podľa typu, 2008 – 2021</t>
  </si>
  <si>
    <t>Graf 1.7 Výdavky na sociálne dávky na účel choroba/zdravotná starostlivosť v SR, 2008 - 2021</t>
  </si>
  <si>
    <t>Tab. 1.7 Výdavky na sociálne dávky na účel zdravotné postihnutie v SR, 2021</t>
  </si>
  <si>
    <t>Tab. 1.8  Medzinárodné provnanie výdavkov na sociálne dávky na účel zdravotné postihnutie v krajinách EU 27, 2019,2020,2021</t>
  </si>
  <si>
    <t>Tab. 1.6  Medzinárodné provnanie výdavkov na sociálne dávky na účel choroba/zdravotná starostlivosť v krajinách EU 27, 2019,2020,2021</t>
  </si>
  <si>
    <t>Tab. 1.9 Výdavky na sociálne dávky v SR na účel staroba, 2021</t>
  </si>
  <si>
    <t>Graf 1.8 Vybrané výdavky na sociálne dávky v SR na účel staroba, 2008 - 2021</t>
  </si>
  <si>
    <t>Tab. 1.10  Medzinárodné provnanie výdavkov na sociálne dávky na účel staroba v krajinách EU 27, 2019,2020,2021</t>
  </si>
  <si>
    <t>Tab. 1.11 Výdavky na sociálne dávky v SR na účel pozostalí, 2021</t>
  </si>
  <si>
    <t>Graf 1.9 Výdavky na sociálne dávky v SR na účel pozostalí, 2008 - 2021</t>
  </si>
  <si>
    <t>Tab. 1.12 Medzinárodné provnanie výdavkov na sociálne dávky na účel pozostalí v krajinách EU 27, 2019,2020,2021</t>
  </si>
  <si>
    <t>Tab. 1.13 Výdavky na sociálne dávky na účel rodina/deti, 2021</t>
  </si>
  <si>
    <t>Graf 1.10 Vybrané výdavky na sociálne dávky v SR na účel rodina/ deti, 2008 - 2021</t>
  </si>
  <si>
    <t>Tab. 1.14 Medzinárodné provnanie výdavkov na sociálne dávky na účel rodina/deti v krajinách EU 27, 2019,2020,2021</t>
  </si>
  <si>
    <t>Tab. 1.15 Výdavky na sociálne dávky na účel nezamestnanosť v SR, 2021</t>
  </si>
  <si>
    <t>Graf 1.11 Výdavky na sociálne dávky na účel nezamestnanosť a miera nezamestnanosti v SR, 2008 - 2021</t>
  </si>
  <si>
    <t>Tab. 1.16  Medzinárodné provnanie výdavkov na sociálne dávky na účel nezamestnanosť v krajinách EU 27, 2019,2020,2021</t>
  </si>
  <si>
    <t>Tab. 1.17 Výdavky na sociálne dávky v SR na účel bývanie, 2021</t>
  </si>
  <si>
    <t>Tab. 1.18 Výdavky na sociálne dávky na účel sociálne vylúčenie v SR, 2021</t>
  </si>
  <si>
    <t>Tab. 1.19 Medzinárodné provnanie výdavkov na sociálne dávky na účel bývanie v krajinách EU 27, 2019,2020,2021</t>
  </si>
  <si>
    <t>Tab. 1.20 Medzinárodné provnanie výdavkov na sociálne dávky na účel sociálne vylúčenie v krajinách EU 27, 2019,2020,2021</t>
  </si>
  <si>
    <t>Tab. 2.1  Medzinárodné provnanie výdavkov na dôchodky v krajinách EU 27, 2021</t>
  </si>
  <si>
    <t>Tab. 3.2 Medzinárodné provnanie počtu dôchodcov v krajinách EU 27, 2021</t>
  </si>
  <si>
    <t>Tab. 3.1 Počet poberateľov dôchodkov (bez viacnásobného narátania) podľa kategórií dôchodkov v SR, k 31. 12. 2018 - 2021</t>
  </si>
  <si>
    <t>Graf 1.2 Štruktúra príjmov v SR podľa odvetví pôvodu, 2008 – 2021</t>
  </si>
  <si>
    <t>Graf 1.4 Štruktúra výdavkov na sociálne dávky v SR podľa účelov, 2008 – 2021</t>
  </si>
  <si>
    <t>Graf 1.6 Príjmy a výdavky v SR na sociálnu ochranu, 2008 – 2021</t>
  </si>
  <si>
    <t>Graf 1.7 Výdavky na sociálne dávky na účel choroba/zdravotná starostlivosť v SR, 2008 – 2021</t>
  </si>
  <si>
    <t>Tab. 1.6  Medzinárodné provnanie výdavkov na sociálne dávky na účel choroba/zdravotná starostlivosť v krajinách EU 27, 2019, 2020, 2021</t>
  </si>
  <si>
    <t>Tab. 1.8  Medzinárodné provnanie výdavkov na sociálne dávky na účel zdravotné postihnutie v krajinách EU 27, 2019, 2020, 2021</t>
  </si>
  <si>
    <t>Graf 1.8 Vybrané výdavky na sociálne dávky v SR na účel staroba, 2008 – 2021</t>
  </si>
  <si>
    <t>Tab. 1.10  Medzinárodné provnanie výdavkov na sociálne dávky na účel staroba v krajinách EU 27, 2019, 2020, 2021</t>
  </si>
  <si>
    <t>Graf 1.9 Výdavky na sociálne dávky v SR na účel pozostalí, 2008 – 2021</t>
  </si>
  <si>
    <t>Tab. 1.12 Medzinárodné provnanie výdavkov na sociálne dávky na účel pozostalí v krajinách EU 27, 2019, 2020, 2021</t>
  </si>
  <si>
    <t>Graf 1.10 Vybrané výdavky na sociálne dávky v SR na účel rodina/ deti, 2008 – 2021</t>
  </si>
  <si>
    <t>Tab. 1.14 Medzinárodné provnanie výdavkov na sociálne dávky na účel rodina/deti v krajinách EU 27, 2019, 2020, 2021</t>
  </si>
  <si>
    <t>Graf 1.11 Výdavky na sociálne dávky na účel nezamestnanosť a miera nezamestnanosti v SR, 2008 – 2021</t>
  </si>
  <si>
    <t>Tab. 1.19 Medzinárodné provnanie výdavkov na sociálne dávky na účel bývanie v krajinách EU 27, 2019, 2020, 2021</t>
  </si>
  <si>
    <t>Tab. 1.20 Medzinárodné provnanie výdavkov na sociálne dávky na účel sociálne vylúčenie v krajinách EU 27, 2019, 2020, 2021</t>
  </si>
  <si>
    <t>Graf 2.1 Výdavky na dôchodky v SR, 2008 – 2021</t>
  </si>
  <si>
    <t>Tab. 3.2 Medzinárodné provnanie počtu dôchodcov v krajinách EU-27, 2021</t>
  </si>
  <si>
    <t>Tab. 2.1  Medzinárodné provnanie výdavkov na dôchodky v krajinách EU-27, 2021</t>
  </si>
  <si>
    <t>Tab. 1.16  Medzinárodné provnanie výdavkov na sociálne dávky na účel nezamestnanosť v krajinách EU-27, 2019, 2020, 2021</t>
  </si>
  <si>
    <t xml:space="preserve">               Regionálna štátna a miestna samospráva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</si>
</sst>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0"/>
    <numFmt numFmtId="166" formatCode="0.000_)"/>
  </numFmts>
  <fonts count="2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10"/>
      <name val="Arial CE"/>
      <charset val="238"/>
    </font>
    <font>
      <sz val="10"/>
      <name val="MS Sans Serif"/>
      <family val="2"/>
      <charset val="238"/>
    </font>
    <font>
      <u/>
      <sz val="10"/>
      <color theme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color theme="10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sz val="10"/>
      <name val="Helv"/>
    </font>
    <font>
      <sz val="11"/>
      <color theme="0"/>
      <name val="Calibri"/>
      <family val="2"/>
      <charset val="238"/>
      <scheme val="minor"/>
    </font>
    <font>
      <sz val="10"/>
      <color rgb="FFFF0000"/>
      <name val="Arial CE"/>
      <charset val="238"/>
    </font>
    <font>
      <sz val="11"/>
      <color indexed="8"/>
      <name val="Calibri"/>
      <family val="2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6F6F6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6" fillId="0" borderId="0" applyNumberFormat="0" applyFill="0" applyBorder="0" applyAlignment="0" applyProtection="0"/>
    <xf numFmtId="0" fontId="14" fillId="0" borderId="0"/>
    <xf numFmtId="166" fontId="15" fillId="0" borderId="0"/>
    <xf numFmtId="0" fontId="2" fillId="4" borderId="0" applyNumberFormat="0" applyBorder="0" applyAlignment="0" applyProtection="0"/>
    <xf numFmtId="0" fontId="1" fillId="5" borderId="0" applyNumberFormat="0" applyBorder="0" applyAlignment="0" applyProtection="0"/>
    <xf numFmtId="0" fontId="16" fillId="6" borderId="0" applyNumberFormat="0" applyBorder="0" applyAlignment="0" applyProtection="0"/>
    <xf numFmtId="0" fontId="18" fillId="0" borderId="0"/>
  </cellStyleXfs>
  <cellXfs count="213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3" applyFont="1"/>
    <xf numFmtId="0" fontId="10" fillId="0" borderId="0" xfId="0" applyFont="1"/>
    <xf numFmtId="0" fontId="11" fillId="0" borderId="0" xfId="0" applyFont="1"/>
    <xf numFmtId="0" fontId="0" fillId="0" borderId="0" xfId="0" applyAlignment="1">
      <alignment vertical="center"/>
    </xf>
    <xf numFmtId="164" fontId="0" fillId="0" borderId="3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164" fontId="0" fillId="0" borderId="8" xfId="0" applyNumberFormat="1" applyFont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vertical="center"/>
    </xf>
    <xf numFmtId="164" fontId="0" fillId="0" borderId="21" xfId="0" applyNumberFormat="1" applyFont="1" applyFill="1" applyBorder="1" applyAlignment="1">
      <alignment vertical="center"/>
    </xf>
    <xf numFmtId="164" fontId="4" fillId="2" borderId="22" xfId="0" applyNumberFormat="1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164" fontId="0" fillId="0" borderId="10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3" borderId="24" xfId="0" applyNumberFormat="1" applyFont="1" applyFill="1" applyBorder="1" applyAlignment="1">
      <alignment horizontal="center" vertical="center" wrapText="1"/>
    </xf>
    <xf numFmtId="0" fontId="4" fillId="3" borderId="25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Border="1" applyAlignment="1">
      <alignment vertical="center"/>
    </xf>
    <xf numFmtId="164" fontId="0" fillId="0" borderId="12" xfId="0" applyNumberFormat="1" applyFont="1" applyBorder="1" applyAlignment="1">
      <alignment vertical="center"/>
    </xf>
    <xf numFmtId="164" fontId="0" fillId="0" borderId="11" xfId="0" applyNumberFormat="1" applyFont="1" applyFill="1" applyBorder="1" applyAlignment="1">
      <alignment vertical="center"/>
    </xf>
    <xf numFmtId="164" fontId="4" fillId="2" borderId="24" xfId="0" applyNumberFormat="1" applyFont="1" applyFill="1" applyBorder="1" applyAlignment="1">
      <alignment vertical="center"/>
    </xf>
    <xf numFmtId="164" fontId="4" fillId="2" borderId="25" xfId="0" applyNumberFormat="1" applyFont="1" applyFill="1" applyBorder="1" applyAlignment="1">
      <alignment vertical="center"/>
    </xf>
    <xf numFmtId="164" fontId="4" fillId="2" borderId="19" xfId="0" applyNumberFormat="1" applyFont="1" applyFill="1" applyBorder="1" applyAlignment="1">
      <alignment vertical="center"/>
    </xf>
    <xf numFmtId="164" fontId="4" fillId="2" borderId="20" xfId="0" applyNumberFormat="1" applyFont="1" applyFill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29" xfId="0" applyNumberFormat="1" applyBorder="1" applyAlignment="1">
      <alignment vertical="center"/>
    </xf>
    <xf numFmtId="0" fontId="4" fillId="3" borderId="18" xfId="0" applyFont="1" applyFill="1" applyBorder="1" applyAlignment="1">
      <alignment horizontal="right" vertical="center"/>
    </xf>
    <xf numFmtId="0" fontId="0" fillId="0" borderId="21" xfId="0" applyFont="1" applyFill="1" applyBorder="1" applyAlignment="1">
      <alignment vertical="center"/>
    </xf>
    <xf numFmtId="0" fontId="6" fillId="0" borderId="0" xfId="3"/>
    <xf numFmtId="0" fontId="4" fillId="2" borderId="32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0" fillId="0" borderId="24" xfId="0" applyNumberFormat="1" applyFont="1" applyBorder="1" applyAlignment="1">
      <alignment vertical="center"/>
    </xf>
    <xf numFmtId="164" fontId="0" fillId="0" borderId="25" xfId="0" applyNumberFormat="1" applyFont="1" applyBorder="1" applyAlignment="1">
      <alignment vertical="center"/>
    </xf>
    <xf numFmtId="0" fontId="4" fillId="3" borderId="14" xfId="0" applyFont="1" applyFill="1" applyBorder="1" applyAlignment="1">
      <alignment horizontal="right" vertical="center"/>
    </xf>
    <xf numFmtId="0" fontId="4" fillId="3" borderId="30" xfId="0" applyNumberFormat="1" applyFont="1" applyFill="1" applyBorder="1" applyAlignment="1">
      <alignment horizontal="center" vertical="center" wrapText="1"/>
    </xf>
    <xf numFmtId="0" fontId="4" fillId="3" borderId="31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center"/>
    </xf>
    <xf numFmtId="164" fontId="0" fillId="0" borderId="19" xfId="0" applyNumberFormat="1" applyFont="1" applyBorder="1" applyAlignment="1">
      <alignment vertical="center"/>
    </xf>
    <xf numFmtId="164" fontId="0" fillId="0" borderId="20" xfId="0" applyNumberFormat="1" applyFont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164" fontId="0" fillId="0" borderId="30" xfId="0" applyNumberFormat="1" applyFont="1" applyBorder="1" applyAlignment="1">
      <alignment vertical="center"/>
    </xf>
    <xf numFmtId="164" fontId="0" fillId="0" borderId="31" xfId="0" applyNumberFormat="1" applyFont="1" applyBorder="1" applyAlignment="1">
      <alignment vertical="center"/>
    </xf>
    <xf numFmtId="0" fontId="0" fillId="0" borderId="35" xfId="0" applyFont="1" applyFill="1" applyBorder="1" applyAlignment="1">
      <alignment vertical="center"/>
    </xf>
    <xf numFmtId="164" fontId="0" fillId="0" borderId="33" xfId="0" applyNumberFormat="1" applyFont="1" applyBorder="1" applyAlignment="1">
      <alignment vertical="center"/>
    </xf>
    <xf numFmtId="164" fontId="0" fillId="0" borderId="34" xfId="0" applyNumberFormat="1" applyFont="1" applyBorder="1" applyAlignment="1">
      <alignment vertical="center"/>
    </xf>
    <xf numFmtId="164" fontId="0" fillId="0" borderId="10" xfId="0" applyNumberFormat="1" applyFont="1" applyBorder="1" applyAlignment="1">
      <alignment vertical="center"/>
    </xf>
    <xf numFmtId="164" fontId="0" fillId="0" borderId="11" xfId="0" applyNumberFormat="1" applyFont="1" applyBorder="1" applyAlignment="1">
      <alignment vertical="center"/>
    </xf>
    <xf numFmtId="0" fontId="0" fillId="0" borderId="37" xfId="0" applyFont="1" applyFill="1" applyBorder="1" applyAlignment="1">
      <alignment vertical="center"/>
    </xf>
    <xf numFmtId="164" fontId="0" fillId="0" borderId="38" xfId="0" applyNumberFormat="1" applyFont="1" applyBorder="1" applyAlignment="1">
      <alignment vertical="center"/>
    </xf>
    <xf numFmtId="164" fontId="0" fillId="0" borderId="39" xfId="0" applyNumberFormat="1" applyFont="1" applyBorder="1" applyAlignment="1">
      <alignment vertical="center"/>
    </xf>
    <xf numFmtId="0" fontId="4" fillId="0" borderId="0" xfId="0" applyFont="1"/>
    <xf numFmtId="0" fontId="4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64" fontId="4" fillId="2" borderId="32" xfId="0" applyNumberFormat="1" applyFont="1" applyFill="1" applyBorder="1" applyAlignment="1">
      <alignment vertical="center"/>
    </xf>
    <xf numFmtId="164" fontId="0" fillId="0" borderId="42" xfId="0" applyNumberFormat="1" applyFont="1" applyBorder="1" applyAlignment="1">
      <alignment vertical="center"/>
    </xf>
    <xf numFmtId="164" fontId="0" fillId="0" borderId="43" xfId="0" applyNumberFormat="1" applyFont="1" applyBorder="1" applyAlignment="1">
      <alignment vertical="center"/>
    </xf>
    <xf numFmtId="164" fontId="0" fillId="0" borderId="44" xfId="0" applyNumberFormat="1" applyFont="1" applyBorder="1" applyAlignment="1">
      <alignment vertical="center"/>
    </xf>
    <xf numFmtId="164" fontId="4" fillId="2" borderId="41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vertical="center"/>
    </xf>
    <xf numFmtId="0" fontId="0" fillId="0" borderId="0" xfId="0" applyFill="1"/>
    <xf numFmtId="164" fontId="4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164" fontId="0" fillId="0" borderId="24" xfId="0" applyNumberFormat="1" applyBorder="1" applyAlignment="1">
      <alignment vertical="center"/>
    </xf>
    <xf numFmtId="164" fontId="0" fillId="0" borderId="25" xfId="0" applyNumberFormat="1" applyBorder="1" applyAlignment="1">
      <alignment vertical="center"/>
    </xf>
    <xf numFmtId="0" fontId="17" fillId="0" borderId="0" xfId="0" applyFont="1" applyAlignment="1">
      <alignment vertical="center"/>
    </xf>
    <xf numFmtId="2" fontId="0" fillId="0" borderId="0" xfId="0" applyNumberFormat="1" applyFill="1" applyAlignment="1">
      <alignment vertical="center"/>
    </xf>
    <xf numFmtId="0" fontId="0" fillId="0" borderId="0" xfId="0" applyBorder="1" applyAlignment="1">
      <alignment vertical="center"/>
    </xf>
    <xf numFmtId="0" fontId="4" fillId="3" borderId="33" xfId="0" applyNumberFormat="1" applyFont="1" applyFill="1" applyBorder="1" applyAlignment="1">
      <alignment horizontal="center" vertical="center" wrapText="1"/>
    </xf>
    <xf numFmtId="0" fontId="4" fillId="3" borderId="34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vertical="center"/>
    </xf>
    <xf numFmtId="0" fontId="4" fillId="3" borderId="13" xfId="0" applyFont="1" applyFill="1" applyBorder="1" applyAlignment="1">
      <alignment horizontal="right" vertical="center"/>
    </xf>
    <xf numFmtId="0" fontId="19" fillId="0" borderId="0" xfId="0" applyFont="1"/>
    <xf numFmtId="0" fontId="20" fillId="0" borderId="0" xfId="0" applyFont="1"/>
    <xf numFmtId="164" fontId="22" fillId="0" borderId="3" xfId="0" applyNumberFormat="1" applyFont="1" applyBorder="1"/>
    <xf numFmtId="164" fontId="21" fillId="4" borderId="3" xfId="6" applyNumberFormat="1" applyFont="1" applyBorder="1"/>
    <xf numFmtId="164" fontId="21" fillId="4" borderId="7" xfId="6" applyNumberFormat="1" applyFont="1" applyBorder="1" applyAlignment="1">
      <alignment vertical="center"/>
    </xf>
    <xf numFmtId="164" fontId="21" fillId="4" borderId="3" xfId="6" applyNumberFormat="1" applyFont="1" applyBorder="1" applyAlignment="1">
      <alignment vertical="center"/>
    </xf>
    <xf numFmtId="164" fontId="21" fillId="4" borderId="8" xfId="6" applyNumberFormat="1" applyFont="1" applyBorder="1" applyAlignment="1">
      <alignment vertical="center"/>
    </xf>
    <xf numFmtId="164" fontId="20" fillId="0" borderId="3" xfId="0" applyNumberFormat="1" applyFont="1" applyBorder="1"/>
    <xf numFmtId="164" fontId="20" fillId="0" borderId="3" xfId="0" applyNumberFormat="1" applyFont="1" applyFill="1" applyBorder="1"/>
    <xf numFmtId="164" fontId="20" fillId="0" borderId="1" xfId="0" applyNumberFormat="1" applyFont="1" applyFill="1" applyBorder="1"/>
    <xf numFmtId="164" fontId="24" fillId="4" borderId="3" xfId="6" applyNumberFormat="1" applyFont="1" applyBorder="1"/>
    <xf numFmtId="164" fontId="24" fillId="4" borderId="3" xfId="6" applyNumberFormat="1" applyFont="1" applyBorder="1" applyAlignment="1">
      <alignment vertical="center"/>
    </xf>
    <xf numFmtId="164" fontId="24" fillId="4" borderId="1" xfId="6" applyNumberFormat="1" applyFont="1" applyBorder="1"/>
    <xf numFmtId="3" fontId="22" fillId="0" borderId="3" xfId="0" applyNumberFormat="1" applyFont="1" applyBorder="1"/>
    <xf numFmtId="3" fontId="21" fillId="4" borderId="3" xfId="6" applyNumberFormat="1" applyFont="1" applyBorder="1"/>
    <xf numFmtId="0" fontId="23" fillId="3" borderId="5" xfId="0" applyFont="1" applyFill="1" applyBorder="1" applyAlignment="1">
      <alignment vertical="center"/>
    </xf>
    <xf numFmtId="0" fontId="23" fillId="3" borderId="24" xfId="0" applyFont="1" applyFill="1" applyBorder="1" applyAlignment="1">
      <alignment horizontal="center" vertical="center" wrapText="1"/>
    </xf>
    <xf numFmtId="0" fontId="23" fillId="3" borderId="25" xfId="0" applyFont="1" applyFill="1" applyBorder="1" applyAlignment="1">
      <alignment horizontal="center" vertical="center" wrapText="1"/>
    </xf>
    <xf numFmtId="0" fontId="23" fillId="2" borderId="32" xfId="0" applyFont="1" applyFill="1" applyBorder="1" applyAlignment="1">
      <alignment vertical="center"/>
    </xf>
    <xf numFmtId="164" fontId="23" fillId="2" borderId="36" xfId="0" applyNumberFormat="1" applyFont="1" applyFill="1" applyBorder="1" applyAlignment="1">
      <alignment vertical="center"/>
    </xf>
    <xf numFmtId="164" fontId="23" fillId="2" borderId="33" xfId="0" applyNumberFormat="1" applyFont="1" applyFill="1" applyBorder="1" applyAlignment="1">
      <alignment vertical="center"/>
    </xf>
    <xf numFmtId="0" fontId="23" fillId="2" borderId="21" xfId="0" applyFont="1" applyFill="1" applyBorder="1" applyAlignment="1">
      <alignment vertical="center"/>
    </xf>
    <xf numFmtId="164" fontId="23" fillId="2" borderId="7" xfId="0" applyNumberFormat="1" applyFont="1" applyFill="1" applyBorder="1" applyAlignment="1">
      <alignment vertical="center"/>
    </xf>
    <xf numFmtId="164" fontId="23" fillId="2" borderId="3" xfId="0" applyNumberFormat="1" applyFont="1" applyFill="1" applyBorder="1" applyAlignment="1">
      <alignment vertical="center"/>
    </xf>
    <xf numFmtId="0" fontId="21" fillId="4" borderId="21" xfId="6" applyFont="1" applyBorder="1" applyAlignment="1">
      <alignment vertical="center"/>
    </xf>
    <xf numFmtId="0" fontId="23" fillId="0" borderId="21" xfId="0" applyFont="1" applyFill="1" applyBorder="1" applyAlignment="1">
      <alignment vertical="center"/>
    </xf>
    <xf numFmtId="164" fontId="23" fillId="0" borderId="8" xfId="0" applyNumberFormat="1" applyFont="1" applyFill="1" applyBorder="1" applyAlignment="1">
      <alignment vertical="center"/>
    </xf>
    <xf numFmtId="0" fontId="22" fillId="0" borderId="21" xfId="0" applyFont="1" applyFill="1" applyBorder="1" applyAlignment="1">
      <alignment vertical="center"/>
    </xf>
    <xf numFmtId="164" fontId="22" fillId="0" borderId="7" xfId="0" applyNumberFormat="1" applyFont="1" applyFill="1" applyBorder="1" applyAlignment="1">
      <alignment vertical="center"/>
    </xf>
    <xf numFmtId="164" fontId="22" fillId="0" borderId="3" xfId="0" applyNumberFormat="1" applyFont="1" applyFill="1" applyBorder="1" applyAlignment="1">
      <alignment vertical="center"/>
    </xf>
    <xf numFmtId="164" fontId="22" fillId="0" borderId="8" xfId="0" applyNumberFormat="1" applyFont="1" applyFill="1" applyBorder="1" applyAlignment="1">
      <alignment vertical="center"/>
    </xf>
    <xf numFmtId="164" fontId="23" fillId="0" borderId="3" xfId="0" applyNumberFormat="1" applyFont="1" applyFill="1" applyBorder="1" applyAlignment="1">
      <alignment vertical="center"/>
    </xf>
    <xf numFmtId="0" fontId="23" fillId="3" borderId="28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vertical="center"/>
    </xf>
    <xf numFmtId="164" fontId="23" fillId="2" borderId="26" xfId="0" applyNumberFormat="1" applyFont="1" applyFill="1" applyBorder="1" applyAlignment="1">
      <alignment vertical="center"/>
    </xf>
    <xf numFmtId="164" fontId="23" fillId="2" borderId="2" xfId="0" applyNumberFormat="1" applyFont="1" applyFill="1" applyBorder="1" applyAlignment="1">
      <alignment vertical="center"/>
    </xf>
    <xf numFmtId="164" fontId="23" fillId="2" borderId="12" xfId="0" applyNumberFormat="1" applyFont="1" applyFill="1" applyBorder="1" applyAlignment="1">
      <alignment vertical="center"/>
    </xf>
    <xf numFmtId="164" fontId="23" fillId="0" borderId="1" xfId="0" applyNumberFormat="1" applyFont="1" applyFill="1" applyBorder="1" applyAlignment="1">
      <alignment vertical="center"/>
    </xf>
    <xf numFmtId="164" fontId="23" fillId="2" borderId="1" xfId="0" applyNumberFormat="1" applyFont="1" applyFill="1" applyBorder="1" applyAlignment="1">
      <alignment vertical="center"/>
    </xf>
    <xf numFmtId="0" fontId="22" fillId="4" borderId="21" xfId="6" applyFont="1" applyBorder="1" applyAlignment="1">
      <alignment vertical="center"/>
    </xf>
    <xf numFmtId="164" fontId="22" fillId="4" borderId="3" xfId="6" applyNumberFormat="1" applyFont="1" applyBorder="1" applyAlignment="1">
      <alignment vertical="center"/>
    </xf>
    <xf numFmtId="164" fontId="22" fillId="4" borderId="8" xfId="6" applyNumberFormat="1" applyFont="1" applyBorder="1" applyAlignment="1">
      <alignment vertical="center"/>
    </xf>
    <xf numFmtId="164" fontId="22" fillId="4" borderId="1" xfId="6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164" fontId="22" fillId="0" borderId="1" xfId="0" applyNumberFormat="1" applyFont="1" applyBorder="1" applyAlignment="1">
      <alignment vertical="center"/>
    </xf>
    <xf numFmtId="164" fontId="22" fillId="0" borderId="3" xfId="0" applyNumberFormat="1" applyFont="1" applyBorder="1" applyAlignment="1">
      <alignment vertical="center"/>
    </xf>
    <xf numFmtId="164" fontId="22" fillId="0" borderId="8" xfId="0" applyNumberFormat="1" applyFont="1" applyBorder="1" applyAlignment="1">
      <alignment vertical="center"/>
    </xf>
    <xf numFmtId="164" fontId="23" fillId="2" borderId="8" xfId="0" applyNumberFormat="1" applyFont="1" applyFill="1" applyBorder="1" applyAlignment="1">
      <alignment vertical="center"/>
    </xf>
    <xf numFmtId="0" fontId="23" fillId="2" borderId="22" xfId="0" applyFont="1" applyFill="1" applyBorder="1" applyAlignment="1">
      <alignment vertical="center"/>
    </xf>
    <xf numFmtId="164" fontId="23" fillId="2" borderId="23" xfId="0" applyNumberFormat="1" applyFont="1" applyFill="1" applyBorder="1" applyAlignment="1">
      <alignment vertical="center"/>
    </xf>
    <xf numFmtId="164" fontId="23" fillId="2" borderId="10" xfId="0" applyNumberFormat="1" applyFont="1" applyFill="1" applyBorder="1" applyAlignment="1">
      <alignment vertical="center"/>
    </xf>
    <xf numFmtId="164" fontId="23" fillId="2" borderId="11" xfId="0" applyNumberFormat="1" applyFont="1" applyFill="1" applyBorder="1" applyAlignment="1">
      <alignment vertical="center"/>
    </xf>
    <xf numFmtId="164" fontId="22" fillId="0" borderId="1" xfId="0" applyNumberFormat="1" applyFont="1" applyFill="1" applyBorder="1" applyAlignment="1">
      <alignment vertical="center"/>
    </xf>
    <xf numFmtId="164" fontId="23" fillId="2" borderId="34" xfId="0" applyNumberFormat="1" applyFont="1" applyFill="1" applyBorder="1" applyAlignment="1">
      <alignment vertical="center"/>
    </xf>
    <xf numFmtId="164" fontId="23" fillId="2" borderId="9" xfId="0" applyNumberFormat="1" applyFont="1" applyFill="1" applyBorder="1" applyAlignment="1">
      <alignment vertical="center"/>
    </xf>
    <xf numFmtId="164" fontId="25" fillId="5" borderId="3" xfId="7" applyNumberFormat="1" applyFont="1" applyBorder="1" applyAlignment="1">
      <alignment vertical="center"/>
    </xf>
    <xf numFmtId="164" fontId="22" fillId="2" borderId="3" xfId="0" applyNumberFormat="1" applyFont="1" applyFill="1" applyBorder="1" applyAlignment="1">
      <alignment vertical="center"/>
    </xf>
    <xf numFmtId="3" fontId="22" fillId="0" borderId="3" xfId="0" applyNumberFormat="1" applyFont="1" applyFill="1" applyBorder="1" applyAlignment="1">
      <alignment vertical="center"/>
    </xf>
    <xf numFmtId="0" fontId="23" fillId="3" borderId="3" xfId="0" applyFont="1" applyFill="1" applyBorder="1" applyAlignment="1">
      <alignment vertical="center"/>
    </xf>
    <xf numFmtId="0" fontId="23" fillId="3" borderId="3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vertical="center"/>
    </xf>
    <xf numFmtId="0" fontId="21" fillId="4" borderId="3" xfId="6" applyFont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23" fillId="0" borderId="3" xfId="0" applyFont="1" applyFill="1" applyBorder="1" applyAlignment="1">
      <alignment vertical="center"/>
    </xf>
    <xf numFmtId="0" fontId="23" fillId="6" borderId="3" xfId="8" applyFont="1" applyBorder="1" applyAlignment="1">
      <alignment horizontal="center" vertical="center" wrapText="1"/>
    </xf>
    <xf numFmtId="0" fontId="23" fillId="6" borderId="3" xfId="8" applyFont="1" applyBorder="1" applyAlignment="1">
      <alignment vertical="center"/>
    </xf>
    <xf numFmtId="164" fontId="23" fillId="6" borderId="3" xfId="8" applyNumberFormat="1" applyFont="1" applyBorder="1" applyAlignment="1">
      <alignment vertical="center"/>
    </xf>
    <xf numFmtId="0" fontId="25" fillId="5" borderId="3" xfId="7" applyFont="1" applyBorder="1" applyAlignment="1">
      <alignment vertical="center"/>
    </xf>
    <xf numFmtId="0" fontId="19" fillId="6" borderId="3" xfId="8" applyFont="1" applyBorder="1" applyAlignment="1">
      <alignment horizontal="center" vertical="center" wrapText="1"/>
    </xf>
    <xf numFmtId="0" fontId="21" fillId="4" borderId="46" xfId="6" applyFont="1" applyBorder="1" applyAlignment="1">
      <alignment vertical="center"/>
    </xf>
    <xf numFmtId="0" fontId="22" fillId="0" borderId="46" xfId="0" applyFont="1" applyBorder="1"/>
    <xf numFmtId="0" fontId="21" fillId="4" borderId="46" xfId="6" applyFont="1" applyBorder="1"/>
    <xf numFmtId="0" fontId="23" fillId="6" borderId="47" xfId="8" applyFont="1" applyBorder="1" applyAlignment="1">
      <alignment horizontal="center" vertical="center" wrapText="1"/>
    </xf>
    <xf numFmtId="0" fontId="23" fillId="6" borderId="48" xfId="8" applyFont="1" applyBorder="1" applyAlignment="1">
      <alignment horizontal="center" vertical="center" wrapText="1"/>
    </xf>
    <xf numFmtId="164" fontId="21" fillId="4" borderId="47" xfId="6" applyNumberFormat="1" applyFont="1" applyBorder="1" applyAlignment="1">
      <alignment vertical="center"/>
    </xf>
    <xf numFmtId="164" fontId="21" fillId="4" borderId="48" xfId="6" applyNumberFormat="1" applyFont="1" applyBorder="1" applyAlignment="1">
      <alignment vertical="center"/>
    </xf>
    <xf numFmtId="164" fontId="22" fillId="0" borderId="47" xfId="0" applyNumberFormat="1" applyFont="1" applyBorder="1"/>
    <xf numFmtId="164" fontId="22" fillId="0" borderId="48" xfId="0" applyNumberFormat="1" applyFont="1" applyBorder="1"/>
    <xf numFmtId="164" fontId="21" fillId="4" borderId="47" xfId="6" applyNumberFormat="1" applyFont="1" applyBorder="1"/>
    <xf numFmtId="164" fontId="21" fillId="4" borderId="48" xfId="6" applyNumberFormat="1" applyFont="1" applyBorder="1"/>
    <xf numFmtId="164" fontId="21" fillId="4" borderId="48" xfId="6" applyNumberFormat="1" applyFont="1" applyBorder="1" applyAlignment="1">
      <alignment horizontal="right" vertical="center" shrinkToFit="1"/>
    </xf>
    <xf numFmtId="164" fontId="22" fillId="0" borderId="48" xfId="0" applyNumberFormat="1" applyFont="1" applyBorder="1" applyAlignment="1">
      <alignment horizontal="right" vertical="center" shrinkToFit="1"/>
    </xf>
    <xf numFmtId="164" fontId="22" fillId="7" borderId="48" xfId="0" applyNumberFormat="1" applyFont="1" applyFill="1" applyBorder="1" applyAlignment="1">
      <alignment horizontal="right" vertical="center" shrinkToFit="1"/>
    </xf>
    <xf numFmtId="0" fontId="24" fillId="4" borderId="46" xfId="6" applyFont="1" applyBorder="1" applyAlignment="1">
      <alignment vertical="center"/>
    </xf>
    <xf numFmtId="0" fontId="20" fillId="0" borderId="46" xfId="0" applyFont="1" applyFill="1" applyBorder="1"/>
    <xf numFmtId="0" fontId="24" fillId="4" borderId="46" xfId="6" applyFont="1" applyBorder="1"/>
    <xf numFmtId="0" fontId="19" fillId="6" borderId="1" xfId="8" applyFont="1" applyBorder="1" applyAlignment="1">
      <alignment horizontal="center" vertical="center" wrapText="1"/>
    </xf>
    <xf numFmtId="0" fontId="19" fillId="6" borderId="47" xfId="8" applyFont="1" applyBorder="1" applyAlignment="1">
      <alignment horizontal="center" vertical="center" wrapText="1"/>
    </xf>
    <xf numFmtId="0" fontId="19" fillId="6" borderId="48" xfId="8" applyFont="1" applyBorder="1" applyAlignment="1">
      <alignment horizontal="center" vertical="center" wrapText="1"/>
    </xf>
    <xf numFmtId="164" fontId="24" fillId="4" borderId="47" xfId="6" applyNumberFormat="1" applyFont="1" applyBorder="1" applyAlignment="1">
      <alignment vertical="center"/>
    </xf>
    <xf numFmtId="164" fontId="24" fillId="4" borderId="48" xfId="6" applyNumberFormat="1" applyFont="1" applyBorder="1" applyAlignment="1">
      <alignment vertical="center"/>
    </xf>
    <xf numFmtId="164" fontId="20" fillId="0" borderId="47" xfId="0" applyNumberFormat="1" applyFont="1" applyFill="1" applyBorder="1"/>
    <xf numFmtId="164" fontId="20" fillId="0" borderId="48" xfId="0" applyNumberFormat="1" applyFont="1" applyFill="1" applyBorder="1"/>
    <xf numFmtId="164" fontId="24" fillId="4" borderId="47" xfId="6" applyNumberFormat="1" applyFont="1" applyBorder="1"/>
    <xf numFmtId="164" fontId="24" fillId="4" borderId="48" xfId="6" applyNumberFormat="1" applyFont="1" applyBorder="1"/>
    <xf numFmtId="164" fontId="24" fillId="4" borderId="48" xfId="6" applyNumberFormat="1" applyFont="1" applyBorder="1" applyAlignment="1">
      <alignment horizontal="right" vertical="center" shrinkToFit="1"/>
    </xf>
    <xf numFmtId="164" fontId="20" fillId="0" borderId="48" xfId="0" applyNumberFormat="1" applyFont="1" applyFill="1" applyBorder="1" applyAlignment="1">
      <alignment horizontal="right" vertical="center" shrinkToFit="1"/>
    </xf>
    <xf numFmtId="0" fontId="20" fillId="0" borderId="46" xfId="0" applyFont="1" applyBorder="1"/>
    <xf numFmtId="164" fontId="20" fillId="0" borderId="47" xfId="0" applyNumberFormat="1" applyFont="1" applyBorder="1"/>
    <xf numFmtId="164" fontId="20" fillId="0" borderId="48" xfId="0" applyNumberFormat="1" applyFont="1" applyBorder="1"/>
    <xf numFmtId="164" fontId="20" fillId="0" borderId="48" xfId="0" applyNumberFormat="1" applyFont="1" applyBorder="1" applyAlignment="1">
      <alignment horizontal="right" vertical="center" shrinkToFit="1"/>
    </xf>
    <xf numFmtId="164" fontId="20" fillId="7" borderId="48" xfId="0" applyNumberFormat="1" applyFont="1" applyFill="1" applyBorder="1" applyAlignment="1">
      <alignment horizontal="right" vertical="center" shrinkToFit="1"/>
    </xf>
    <xf numFmtId="164" fontId="22" fillId="0" borderId="3" xfId="0" applyNumberFormat="1" applyFont="1" applyFill="1" applyBorder="1" applyAlignment="1">
      <alignment horizontal="right" vertical="center"/>
    </xf>
    <xf numFmtId="164" fontId="21" fillId="4" borderId="3" xfId="6" applyNumberFormat="1" applyFont="1" applyBorder="1" applyAlignment="1">
      <alignment horizontal="right" vertical="center"/>
    </xf>
    <xf numFmtId="0" fontId="22" fillId="2" borderId="3" xfId="0" applyFont="1" applyFill="1" applyBorder="1" applyAlignment="1">
      <alignment vertical="center"/>
    </xf>
    <xf numFmtId="0" fontId="22" fillId="0" borderId="3" xfId="0" applyFont="1" applyBorder="1"/>
    <xf numFmtId="0" fontId="21" fillId="4" borderId="3" xfId="6" applyFont="1" applyBorder="1"/>
    <xf numFmtId="0" fontId="23" fillId="2" borderId="3" xfId="0" applyFont="1" applyFill="1" applyBorder="1" applyAlignment="1">
      <alignment vertical="center" wrapText="1"/>
    </xf>
    <xf numFmtId="3" fontId="22" fillId="2" borderId="3" xfId="0" applyNumberFormat="1" applyFont="1" applyFill="1" applyBorder="1" applyAlignment="1">
      <alignment vertical="center"/>
    </xf>
    <xf numFmtId="0" fontId="22" fillId="0" borderId="3" xfId="0" applyFont="1" applyFill="1" applyBorder="1" applyAlignment="1">
      <alignment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3" fillId="6" borderId="47" xfId="8" applyFont="1" applyBorder="1" applyAlignment="1">
      <alignment horizontal="center" vertical="center" wrapText="1"/>
    </xf>
    <xf numFmtId="0" fontId="23" fillId="6" borderId="3" xfId="8" applyFont="1" applyBorder="1" applyAlignment="1">
      <alignment horizontal="center" vertical="center" wrapText="1"/>
    </xf>
    <xf numFmtId="0" fontId="23" fillId="6" borderId="48" xfId="8" applyFont="1" applyBorder="1" applyAlignment="1">
      <alignment horizontal="center" vertical="center" wrapText="1"/>
    </xf>
    <xf numFmtId="0" fontId="23" fillId="6" borderId="46" xfId="8" applyFont="1" applyBorder="1" applyAlignment="1">
      <alignment horizontal="center" vertical="center" wrapText="1"/>
    </xf>
    <xf numFmtId="0" fontId="19" fillId="6" borderId="47" xfId="8" applyFont="1" applyBorder="1" applyAlignment="1">
      <alignment horizontal="center" vertical="center" wrapText="1"/>
    </xf>
    <xf numFmtId="0" fontId="19" fillId="6" borderId="3" xfId="8" applyFont="1" applyBorder="1" applyAlignment="1">
      <alignment horizontal="center" vertical="center" wrapText="1"/>
    </xf>
    <xf numFmtId="0" fontId="19" fillId="6" borderId="48" xfId="8" applyFont="1" applyBorder="1" applyAlignment="1">
      <alignment horizontal="center" vertical="center" wrapText="1"/>
    </xf>
    <xf numFmtId="0" fontId="19" fillId="6" borderId="1" xfId="8" applyFont="1" applyBorder="1" applyAlignment="1">
      <alignment horizontal="center" vertical="center" wrapText="1"/>
    </xf>
    <xf numFmtId="0" fontId="19" fillId="6" borderId="46" xfId="8" applyFont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/>
    </xf>
    <xf numFmtId="0" fontId="23" fillId="3" borderId="3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/>
    </xf>
    <xf numFmtId="0" fontId="23" fillId="3" borderId="3" xfId="0" applyFont="1" applyFill="1" applyBorder="1" applyAlignment="1">
      <alignment horizontal="left" vertical="center"/>
    </xf>
  </cellXfs>
  <cellStyles count="10">
    <cellStyle name="20 % - zvýraznenie6" xfId="6" builtinId="50"/>
    <cellStyle name="40 % - zvýraznenie6" xfId="7" builtinId="51"/>
    <cellStyle name="60 % - zvýraznenie6" xfId="8" builtinId="52"/>
    <cellStyle name="Hypertextové prepojenie" xfId="3" builtinId="8"/>
    <cellStyle name="Normal 2 2" xfId="4"/>
    <cellStyle name="Normal_1993_Annee" xfId="5"/>
    <cellStyle name="Normálna" xfId="0" builtinId="0"/>
    <cellStyle name="Normálna 2" xfId="9"/>
    <cellStyle name="Normálne 2" xfId="2"/>
    <cellStyle name="normální_List1" xfId="1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6100495399859"/>
          <c:y val="5.7878466807876394E-2"/>
          <c:w val="0.79479759377211612"/>
          <c:h val="0.713985046593946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'[1]prijmy '!$Q$59</c:f>
              <c:strCache>
                <c:ptCount val="1"/>
                <c:pt idx="0">
                  <c:v>Zamestnávatelia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CA3-4955-82DF-AC51E6707CF8}"/>
              </c:ext>
            </c:extLst>
          </c:dPt>
          <c:cat>
            <c:strRef>
              <c:f>'[1]prijmy '!$AB$58:$AO$58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'!$AB$59:$AO$59</c:f>
              <c:numCache>
                <c:formatCode>General</c:formatCode>
                <c:ptCount val="14"/>
                <c:pt idx="0">
                  <c:v>5237.75</c:v>
                </c:pt>
                <c:pt idx="1">
                  <c:v>5365.17</c:v>
                </c:pt>
                <c:pt idx="2">
                  <c:v>5394.57</c:v>
                </c:pt>
                <c:pt idx="3">
                  <c:v>5722.79</c:v>
                </c:pt>
                <c:pt idx="4">
                  <c:v>5821.81</c:v>
                </c:pt>
                <c:pt idx="5">
                  <c:v>6203.25</c:v>
                </c:pt>
                <c:pt idx="6">
                  <c:v>6471.52</c:v>
                </c:pt>
                <c:pt idx="7">
                  <c:v>6858.04</c:v>
                </c:pt>
                <c:pt idx="8">
                  <c:v>7264.01</c:v>
                </c:pt>
                <c:pt idx="9">
                  <c:v>7940.7</c:v>
                </c:pt>
                <c:pt idx="10">
                  <c:v>7802.81</c:v>
                </c:pt>
                <c:pt idx="11">
                  <c:v>9070.81</c:v>
                </c:pt>
                <c:pt idx="12">
                  <c:v>9381.81</c:v>
                </c:pt>
                <c:pt idx="13">
                  <c:v>10212.44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A3-4955-82DF-AC51E6707CF8}"/>
            </c:ext>
          </c:extLst>
        </c:ser>
        <c:ser>
          <c:idx val="1"/>
          <c:order val="1"/>
          <c:tx>
            <c:strRef>
              <c:f>'[1]prijmy '!$Q$60</c:f>
              <c:strCache>
                <c:ptCount val="1"/>
                <c:pt idx="0">
                  <c:v>Zamestnanci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'[1]prijmy '!$AB$58:$AO$58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'!$AB$60:$AO$60</c:f>
              <c:numCache>
                <c:formatCode>General</c:formatCode>
                <c:ptCount val="14"/>
                <c:pt idx="0">
                  <c:v>1965.72</c:v>
                </c:pt>
                <c:pt idx="1">
                  <c:v>1944.88</c:v>
                </c:pt>
                <c:pt idx="2">
                  <c:v>1983.79</c:v>
                </c:pt>
                <c:pt idx="3">
                  <c:v>2085.61</c:v>
                </c:pt>
                <c:pt idx="4">
                  <c:v>2137.2399999999998</c:v>
                </c:pt>
                <c:pt idx="5">
                  <c:v>2286.69</c:v>
                </c:pt>
                <c:pt idx="6">
                  <c:v>2423.39</c:v>
                </c:pt>
                <c:pt idx="7">
                  <c:v>2557.17</c:v>
                </c:pt>
                <c:pt idx="8">
                  <c:v>2699.74</c:v>
                </c:pt>
                <c:pt idx="9">
                  <c:v>2955.34</c:v>
                </c:pt>
                <c:pt idx="10">
                  <c:v>3036.18</c:v>
                </c:pt>
                <c:pt idx="11">
                  <c:v>3462.27</c:v>
                </c:pt>
                <c:pt idx="12">
                  <c:v>3539.71</c:v>
                </c:pt>
                <c:pt idx="13">
                  <c:v>5260.66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A3-4955-82DF-AC51E6707CF8}"/>
            </c:ext>
          </c:extLst>
        </c:ser>
        <c:ser>
          <c:idx val="2"/>
          <c:order val="2"/>
          <c:tx>
            <c:strRef>
              <c:f>'[1]prijmy '!$Q$61</c:f>
              <c:strCache>
                <c:ptCount val="1"/>
                <c:pt idx="0">
                  <c:v>SZČO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'[1]prijmy '!$AB$58:$AO$58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'!$AB$61:$AO$61</c:f>
              <c:numCache>
                <c:formatCode>General</c:formatCode>
                <c:ptCount val="14"/>
                <c:pt idx="0">
                  <c:v>424.63</c:v>
                </c:pt>
                <c:pt idx="1">
                  <c:v>432.26</c:v>
                </c:pt>
                <c:pt idx="2">
                  <c:v>415.94</c:v>
                </c:pt>
                <c:pt idx="3">
                  <c:v>449.79</c:v>
                </c:pt>
                <c:pt idx="4">
                  <c:v>453.25</c:v>
                </c:pt>
                <c:pt idx="5">
                  <c:v>496.31</c:v>
                </c:pt>
                <c:pt idx="6">
                  <c:v>528.15</c:v>
                </c:pt>
                <c:pt idx="7">
                  <c:v>564.42999999999995</c:v>
                </c:pt>
                <c:pt idx="8">
                  <c:v>587.63</c:v>
                </c:pt>
                <c:pt idx="9">
                  <c:v>601.94000000000005</c:v>
                </c:pt>
                <c:pt idx="10">
                  <c:v>613.83000000000004</c:v>
                </c:pt>
                <c:pt idx="11">
                  <c:v>633.83000000000004</c:v>
                </c:pt>
                <c:pt idx="12">
                  <c:v>670.89</c:v>
                </c:pt>
                <c:pt idx="13">
                  <c:v>706.81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A3-4955-82DF-AC51E6707CF8}"/>
            </c:ext>
          </c:extLst>
        </c:ser>
        <c:ser>
          <c:idx val="3"/>
          <c:order val="3"/>
          <c:tx>
            <c:strRef>
              <c:f>'[1]prijmy '!$Q$62</c:f>
              <c:strCache>
                <c:ptCount val="1"/>
                <c:pt idx="0">
                  <c:v>Dobrovoľní platitelia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cat>
            <c:strRef>
              <c:f>'[1]prijmy '!$AB$58:$AO$58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'!$AB$62:$AO$62</c:f>
              <c:numCache>
                <c:formatCode>General</c:formatCode>
                <c:ptCount val="14"/>
                <c:pt idx="0">
                  <c:v>52.54</c:v>
                </c:pt>
                <c:pt idx="1">
                  <c:v>64.09</c:v>
                </c:pt>
                <c:pt idx="2">
                  <c:v>75.239999999999995</c:v>
                </c:pt>
                <c:pt idx="3">
                  <c:v>97.37</c:v>
                </c:pt>
                <c:pt idx="4">
                  <c:v>87.73</c:v>
                </c:pt>
                <c:pt idx="5">
                  <c:v>86.35</c:v>
                </c:pt>
                <c:pt idx="6">
                  <c:v>83.69</c:v>
                </c:pt>
                <c:pt idx="7">
                  <c:v>80.78</c:v>
                </c:pt>
                <c:pt idx="8">
                  <c:v>87.71</c:v>
                </c:pt>
                <c:pt idx="9">
                  <c:v>74.64</c:v>
                </c:pt>
                <c:pt idx="10">
                  <c:v>78.540000000000006</c:v>
                </c:pt>
                <c:pt idx="11">
                  <c:v>85.09</c:v>
                </c:pt>
                <c:pt idx="12">
                  <c:v>84.91</c:v>
                </c:pt>
                <c:pt idx="13">
                  <c:v>105.53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A3-4955-82DF-AC51E6707CF8}"/>
            </c:ext>
          </c:extLst>
        </c:ser>
        <c:ser>
          <c:idx val="4"/>
          <c:order val="4"/>
          <c:tx>
            <c:strRef>
              <c:f>'[1]prijmy '!$Q$63</c:f>
              <c:strCache>
                <c:ptCount val="1"/>
                <c:pt idx="0">
                  <c:v>Príspevky verejnej správy</c:v>
                </c:pt>
              </c:strCache>
            </c:strRef>
          </c:tx>
          <c:spPr>
            <a:pattFill prst="narHorz">
              <a:fgClr>
                <a:schemeClr val="accent4">
                  <a:lumMod val="60000"/>
                </a:schemeClr>
              </a:fgClr>
              <a:bgClr>
                <a:schemeClr val="accent4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60000"/>
                </a:schemeClr>
              </a:innerShdw>
            </a:effectLst>
          </c:spPr>
          <c:invertIfNegative val="0"/>
          <c:cat>
            <c:strRef>
              <c:f>'[1]prijmy '!$AB$58:$AO$58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'!$AB$63:$AO$63</c:f>
              <c:numCache>
                <c:formatCode>General</c:formatCode>
                <c:ptCount val="14"/>
                <c:pt idx="0">
                  <c:v>2966.57</c:v>
                </c:pt>
                <c:pt idx="1">
                  <c:v>3422.88</c:v>
                </c:pt>
                <c:pt idx="2">
                  <c:v>3842.53</c:v>
                </c:pt>
                <c:pt idx="3">
                  <c:v>5099.74</c:v>
                </c:pt>
                <c:pt idx="4">
                  <c:v>5342.98</c:v>
                </c:pt>
                <c:pt idx="5">
                  <c:v>4625.76</c:v>
                </c:pt>
                <c:pt idx="6">
                  <c:v>4691.3500000000004</c:v>
                </c:pt>
                <c:pt idx="7">
                  <c:v>4344.7299999999996</c:v>
                </c:pt>
                <c:pt idx="8">
                  <c:v>4502.1099999999997</c:v>
                </c:pt>
                <c:pt idx="9">
                  <c:v>4262.1499999999996</c:v>
                </c:pt>
                <c:pt idx="10">
                  <c:v>4311.04</c:v>
                </c:pt>
                <c:pt idx="11">
                  <c:v>4272.79</c:v>
                </c:pt>
                <c:pt idx="12">
                  <c:v>4201.72</c:v>
                </c:pt>
                <c:pt idx="13">
                  <c:v>4743.97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A3-4955-82DF-AC51E6707CF8}"/>
            </c:ext>
          </c:extLst>
        </c:ser>
        <c:ser>
          <c:idx val="5"/>
          <c:order val="5"/>
          <c:tx>
            <c:strRef>
              <c:f>'[1]prijmy '!$Q$64</c:f>
              <c:strCache>
                <c:ptCount val="1"/>
                <c:pt idx="0">
                  <c:v>Iné príjmy</c:v>
                </c:pt>
              </c:strCache>
            </c:strRef>
          </c:tx>
          <c:spPr>
            <a:pattFill prst="narHorz">
              <a:fgClr>
                <a:schemeClr val="accent6">
                  <a:lumMod val="60000"/>
                </a:schemeClr>
              </a:fgClr>
              <a:bgClr>
                <a:schemeClr val="accent6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lumMod val="60000"/>
                </a:schemeClr>
              </a:innerShdw>
            </a:effectLst>
          </c:spPr>
          <c:invertIfNegative val="0"/>
          <c:cat>
            <c:strRef>
              <c:f>'[1]prijmy '!$AB$58:$AO$58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'!$AB$64:$AO$64</c:f>
              <c:numCache>
                <c:formatCode>General</c:formatCode>
                <c:ptCount val="14"/>
                <c:pt idx="0">
                  <c:v>757.95</c:v>
                </c:pt>
                <c:pt idx="1">
                  <c:v>1411.57</c:v>
                </c:pt>
                <c:pt idx="2">
                  <c:v>1794.88</c:v>
                </c:pt>
                <c:pt idx="3">
                  <c:v>292.73</c:v>
                </c:pt>
                <c:pt idx="4">
                  <c:v>406.86</c:v>
                </c:pt>
                <c:pt idx="5">
                  <c:v>286.97000000000003</c:v>
                </c:pt>
                <c:pt idx="6">
                  <c:v>620.37</c:v>
                </c:pt>
                <c:pt idx="7">
                  <c:v>419.49</c:v>
                </c:pt>
                <c:pt idx="8">
                  <c:v>459.56</c:v>
                </c:pt>
                <c:pt idx="9">
                  <c:v>504.36</c:v>
                </c:pt>
                <c:pt idx="10">
                  <c:v>515.08000000000004</c:v>
                </c:pt>
                <c:pt idx="11">
                  <c:v>534.41</c:v>
                </c:pt>
                <c:pt idx="12">
                  <c:v>564.67999999999995</c:v>
                </c:pt>
                <c:pt idx="13">
                  <c:v>375.76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A3-4955-82DF-AC51E6707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"/>
        <c:overlap val="100"/>
        <c:axId val="1175646528"/>
        <c:axId val="1175647616"/>
      </c:barChart>
      <c:lineChart>
        <c:grouping val="standard"/>
        <c:varyColors val="0"/>
        <c:ser>
          <c:idx val="7"/>
          <c:order val="7"/>
          <c:tx>
            <c:strRef>
              <c:f>'[1]prijmy '!$Q$65</c:f>
              <c:strCache>
                <c:ptCount val="1"/>
                <c:pt idx="0">
                  <c:v>Príjmy (konšt. ceny 2010)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marker>
          <c:cat>
            <c:strRef>
              <c:f>'[1]prijmy '!$AB$58:$AN$58</c:f>
              <c:strCache>
                <c:ptCount val="1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</c:strCache>
            </c:strRef>
          </c:cat>
          <c:val>
            <c:numRef>
              <c:f>'[1]prijmy '!$AB$65:$AO$65</c:f>
              <c:numCache>
                <c:formatCode>General</c:formatCode>
                <c:ptCount val="14"/>
                <c:pt idx="0">
                  <c:v>12025.94</c:v>
                </c:pt>
                <c:pt idx="1">
                  <c:v>12781.07</c:v>
                </c:pt>
                <c:pt idx="2">
                  <c:v>13506.94</c:v>
                </c:pt>
                <c:pt idx="3">
                  <c:v>13251.24</c:v>
                </c:pt>
                <c:pt idx="4">
                  <c:v>13282.75</c:v>
                </c:pt>
                <c:pt idx="5">
                  <c:v>12863.26</c:v>
                </c:pt>
                <c:pt idx="6">
                  <c:v>13626.05</c:v>
                </c:pt>
                <c:pt idx="7">
                  <c:v>13632.1</c:v>
                </c:pt>
                <c:pt idx="8">
                  <c:v>14369.84</c:v>
                </c:pt>
                <c:pt idx="9">
                  <c:v>14802.88</c:v>
                </c:pt>
                <c:pt idx="10">
                  <c:v>14484.36</c:v>
                </c:pt>
                <c:pt idx="11">
                  <c:v>15588.7</c:v>
                </c:pt>
                <c:pt idx="12">
                  <c:v>15576.15</c:v>
                </c:pt>
                <c:pt idx="13">
                  <c:v>17534.009999999998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CA3-4955-82DF-AC51E6707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646528"/>
        <c:axId val="1175647616"/>
      </c:lineChart>
      <c:lineChart>
        <c:grouping val="standard"/>
        <c:varyColors val="0"/>
        <c:ser>
          <c:idx val="6"/>
          <c:order val="6"/>
          <c:tx>
            <c:strRef>
              <c:f>'[1]prijmy '!$Q$66</c:f>
              <c:strCache>
                <c:ptCount val="1"/>
                <c:pt idx="0">
                  <c:v>Transfery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marker>
          <c:cat>
            <c:multiLvlStrRef>
              <c:f>'[1]prijmy '!$R$58:$AO$66</c:f>
              <c:multiLvlStrCache>
                <c:ptCount val="24"/>
                <c:lvl>
                  <c:pt idx="0">
                    <c:v>51,659</c:v>
                  </c:pt>
                  <c:pt idx="1">
                    <c:v>136,793</c:v>
                  </c:pt>
                  <c:pt idx="2">
                    <c:v>164,247</c:v>
                  </c:pt>
                  <c:pt idx="3">
                    <c:v>159,531</c:v>
                  </c:pt>
                  <c:pt idx="4">
                    <c:v>194,1782217</c:v>
                  </c:pt>
                  <c:pt idx="5">
                    <c:v>211,5655741</c:v>
                  </c:pt>
                  <c:pt idx="6">
                    <c:v>551,8371796</c:v>
                  </c:pt>
                  <c:pt idx="7">
                    <c:v>1580,328</c:v>
                  </c:pt>
                  <c:pt idx="8">
                    <c:v>1693,303</c:v>
                  </c:pt>
                  <c:pt idx="9">
                    <c:v>2044,795762</c:v>
                  </c:pt>
                  <c:pt idx="10">
                    <c:v>2109,4</c:v>
                  </c:pt>
                  <c:pt idx="11">
                    <c:v>2111,773</c:v>
                  </c:pt>
                  <c:pt idx="12">
                    <c:v>1781,95</c:v>
                  </c:pt>
                  <c:pt idx="13">
                    <c:v>2038,131</c:v>
                  </c:pt>
                  <c:pt idx="14">
                    <c:v>1970,518</c:v>
                  </c:pt>
                  <c:pt idx="15">
                    <c:v>1963,032</c:v>
                  </c:pt>
                  <c:pt idx="16">
                    <c:v>1902,326</c:v>
                  </c:pt>
                  <c:pt idx="17">
                    <c:v>2544,733</c:v>
                  </c:pt>
                  <c:pt idx="18">
                    <c:v>2637,83</c:v>
                  </c:pt>
                  <c:pt idx="19">
                    <c:v>2402,296</c:v>
                  </c:pt>
                  <c:pt idx="20">
                    <c:v>2450,87</c:v>
                  </c:pt>
                  <c:pt idx="21">
                    <c:v>3120,725</c:v>
                  </c:pt>
                  <c:pt idx="22">
                    <c:v>2853,41</c:v>
                  </c:pt>
                  <c:pt idx="23">
                    <c:v>3317,09</c:v>
                  </c:pt>
                </c:lvl>
                <c:lvl>
                  <c:pt idx="0">
                    <c:v>9024,25</c:v>
                  </c:pt>
                  <c:pt idx="1">
                    <c:v>8742,55</c:v>
                  </c:pt>
                  <c:pt idx="2">
                    <c:v>8846,67</c:v>
                  </c:pt>
                  <c:pt idx="3">
                    <c:v>9070,13</c:v>
                  </c:pt>
                  <c:pt idx="4">
                    <c:v>9636,61</c:v>
                  </c:pt>
                  <c:pt idx="5">
                    <c:v>9443,51</c:v>
                  </c:pt>
                  <c:pt idx="6">
                    <c:v>9275,58</c:v>
                  </c:pt>
                  <c:pt idx="7">
                    <c:v>9687,35</c:v>
                  </c:pt>
                  <c:pt idx="8">
                    <c:v>10805,04</c:v>
                  </c:pt>
                  <c:pt idx="9">
                    <c:v>11634,97</c:v>
                  </c:pt>
                  <c:pt idx="10">
                    <c:v>12025,94</c:v>
                  </c:pt>
                  <c:pt idx="11">
                    <c:v>12781,07</c:v>
                  </c:pt>
                  <c:pt idx="12">
                    <c:v>13506,94</c:v>
                  </c:pt>
                  <c:pt idx="13">
                    <c:v>13251,24</c:v>
                  </c:pt>
                  <c:pt idx="14">
                    <c:v>13282,75</c:v>
                  </c:pt>
                  <c:pt idx="15">
                    <c:v>12863,26</c:v>
                  </c:pt>
                  <c:pt idx="16">
                    <c:v>13626,05</c:v>
                  </c:pt>
                  <c:pt idx="17">
                    <c:v>13632,1</c:v>
                  </c:pt>
                  <c:pt idx="18">
                    <c:v>14369,84</c:v>
                  </c:pt>
                  <c:pt idx="19">
                    <c:v>14802,88</c:v>
                  </c:pt>
                  <c:pt idx="20">
                    <c:v>14484,36</c:v>
                  </c:pt>
                  <c:pt idx="21">
                    <c:v>15588,7</c:v>
                  </c:pt>
                  <c:pt idx="22">
                    <c:v>15576,15</c:v>
                  </c:pt>
                  <c:pt idx="23">
                    <c:v>17534,01</c:v>
                  </c:pt>
                </c:lvl>
                <c:lvl>
                  <c:pt idx="0">
                    <c:v>98,68</c:v>
                  </c:pt>
                  <c:pt idx="1">
                    <c:v>117,54</c:v>
                  </c:pt>
                  <c:pt idx="2">
                    <c:v>94,07</c:v>
                  </c:pt>
                  <c:pt idx="3">
                    <c:v>112,24</c:v>
                  </c:pt>
                  <c:pt idx="4">
                    <c:v>92,99</c:v>
                  </c:pt>
                  <c:pt idx="5">
                    <c:v>70,43</c:v>
                  </c:pt>
                  <c:pt idx="6">
                    <c:v>84,3</c:v>
                  </c:pt>
                  <c:pt idx="7">
                    <c:v>100,81</c:v>
                  </c:pt>
                  <c:pt idx="8">
                    <c:v>691,24</c:v>
                  </c:pt>
                  <c:pt idx="9">
                    <c:v>776,15</c:v>
                  </c:pt>
                  <c:pt idx="10">
                    <c:v>757,95</c:v>
                  </c:pt>
                  <c:pt idx="11">
                    <c:v>1411,57</c:v>
                  </c:pt>
                  <c:pt idx="12">
                    <c:v>1794,88</c:v>
                  </c:pt>
                  <c:pt idx="13">
                    <c:v>292,73</c:v>
                  </c:pt>
                  <c:pt idx="14">
                    <c:v>406,86</c:v>
                  </c:pt>
                  <c:pt idx="15">
                    <c:v>286,97</c:v>
                  </c:pt>
                  <c:pt idx="16">
                    <c:v>620,37</c:v>
                  </c:pt>
                  <c:pt idx="17">
                    <c:v>419,49</c:v>
                  </c:pt>
                  <c:pt idx="18">
                    <c:v>459,56</c:v>
                  </c:pt>
                  <c:pt idx="19">
                    <c:v>504,36</c:v>
                  </c:pt>
                  <c:pt idx="20">
                    <c:v>515,08</c:v>
                  </c:pt>
                  <c:pt idx="21">
                    <c:v>534,41</c:v>
                  </c:pt>
                  <c:pt idx="22">
                    <c:v>564,68</c:v>
                  </c:pt>
                  <c:pt idx="23">
                    <c:v>375,76</c:v>
                  </c:pt>
                </c:lvl>
                <c:lvl>
                  <c:pt idx="0">
                    <c:v>1196,56</c:v>
                  </c:pt>
                  <c:pt idx="1">
                    <c:v>1171,61</c:v>
                  </c:pt>
                  <c:pt idx="2">
                    <c:v>1321,01</c:v>
                  </c:pt>
                  <c:pt idx="3">
                    <c:v>1470,31</c:v>
                  </c:pt>
                  <c:pt idx="4">
                    <c:v>1680,67</c:v>
                  </c:pt>
                  <c:pt idx="5">
                    <c:v>1648,5</c:v>
                  </c:pt>
                  <c:pt idx="6">
                    <c:v>1764,27</c:v>
                  </c:pt>
                  <c:pt idx="7">
                    <c:v>1999,05</c:v>
                  </c:pt>
                  <c:pt idx="8">
                    <c:v>2208,95</c:v>
                  </c:pt>
                  <c:pt idx="9">
                    <c:v>2640,89</c:v>
                  </c:pt>
                  <c:pt idx="10">
                    <c:v>2966,57</c:v>
                  </c:pt>
                  <c:pt idx="11">
                    <c:v>3422,88</c:v>
                  </c:pt>
                  <c:pt idx="12">
                    <c:v>3842,53</c:v>
                  </c:pt>
                  <c:pt idx="13">
                    <c:v>5099,74</c:v>
                  </c:pt>
                  <c:pt idx="14">
                    <c:v>5342,98</c:v>
                  </c:pt>
                  <c:pt idx="15">
                    <c:v>4625,76</c:v>
                  </c:pt>
                  <c:pt idx="16">
                    <c:v>4691,35</c:v>
                  </c:pt>
                  <c:pt idx="17">
                    <c:v>4344,73</c:v>
                  </c:pt>
                  <c:pt idx="18">
                    <c:v>4502,11</c:v>
                  </c:pt>
                  <c:pt idx="19">
                    <c:v>4262,15</c:v>
                  </c:pt>
                  <c:pt idx="20">
                    <c:v>4311,04</c:v>
                  </c:pt>
                  <c:pt idx="21">
                    <c:v>4272,79</c:v>
                  </c:pt>
                  <c:pt idx="22">
                    <c:v>4201,72</c:v>
                  </c:pt>
                  <c:pt idx="23">
                    <c:v>4743,97</c:v>
                  </c:pt>
                </c:lvl>
                <c:lvl>
                  <c:pt idx="0">
                    <c:v>9,98</c:v>
                  </c:pt>
                  <c:pt idx="1">
                    <c:v>12,26</c:v>
                  </c:pt>
                  <c:pt idx="2">
                    <c:v>16,12</c:v>
                  </c:pt>
                  <c:pt idx="3">
                    <c:v>18,71</c:v>
                  </c:pt>
                  <c:pt idx="4">
                    <c:v>22,57</c:v>
                  </c:pt>
                  <c:pt idx="5">
                    <c:v>24,15</c:v>
                  </c:pt>
                  <c:pt idx="6">
                    <c:v>44,52</c:v>
                  </c:pt>
                  <c:pt idx="7">
                    <c:v>29,22</c:v>
                  </c:pt>
                  <c:pt idx="8">
                    <c:v>49,02</c:v>
                  </c:pt>
                  <c:pt idx="9">
                    <c:v>56,08</c:v>
                  </c:pt>
                  <c:pt idx="10">
                    <c:v>52,54</c:v>
                  </c:pt>
                  <c:pt idx="11">
                    <c:v>64,09</c:v>
                  </c:pt>
                  <c:pt idx="12">
                    <c:v>75,24</c:v>
                  </c:pt>
                  <c:pt idx="13">
                    <c:v>97,37</c:v>
                  </c:pt>
                  <c:pt idx="14">
                    <c:v>87,73</c:v>
                  </c:pt>
                  <c:pt idx="15">
                    <c:v>86,35</c:v>
                  </c:pt>
                  <c:pt idx="16">
                    <c:v>83,69</c:v>
                  </c:pt>
                  <c:pt idx="17">
                    <c:v>80,78</c:v>
                  </c:pt>
                  <c:pt idx="18">
                    <c:v>87,71</c:v>
                  </c:pt>
                  <c:pt idx="19">
                    <c:v>74,64</c:v>
                  </c:pt>
                  <c:pt idx="20">
                    <c:v>78,54</c:v>
                  </c:pt>
                  <c:pt idx="21">
                    <c:v>85,09</c:v>
                  </c:pt>
                  <c:pt idx="22">
                    <c:v>84,91</c:v>
                  </c:pt>
                  <c:pt idx="23">
                    <c:v>105,53</c:v>
                  </c:pt>
                </c:lvl>
                <c:lvl>
                  <c:pt idx="0">
                    <c:v>114,54</c:v>
                  </c:pt>
                  <c:pt idx="1">
                    <c:v>106,63</c:v>
                  </c:pt>
                  <c:pt idx="2">
                    <c:v>131,25</c:v>
                  </c:pt>
                  <c:pt idx="3">
                    <c:v>120,01</c:v>
                  </c:pt>
                  <c:pt idx="4">
                    <c:v>127,18</c:v>
                  </c:pt>
                  <c:pt idx="5">
                    <c:v>138,79</c:v>
                  </c:pt>
                  <c:pt idx="6">
                    <c:v>165,9</c:v>
                  </c:pt>
                  <c:pt idx="7">
                    <c:v>242,55</c:v>
                  </c:pt>
                  <c:pt idx="8">
                    <c:v>314,73</c:v>
                  </c:pt>
                  <c:pt idx="9">
                    <c:v>373,85</c:v>
                  </c:pt>
                  <c:pt idx="10">
                    <c:v>424,63</c:v>
                  </c:pt>
                  <c:pt idx="11">
                    <c:v>432,26</c:v>
                  </c:pt>
                  <c:pt idx="12">
                    <c:v>415,94</c:v>
                  </c:pt>
                  <c:pt idx="13">
                    <c:v>449,79</c:v>
                  </c:pt>
                  <c:pt idx="14">
                    <c:v>453,25</c:v>
                  </c:pt>
                  <c:pt idx="15">
                    <c:v>496,31</c:v>
                  </c:pt>
                  <c:pt idx="16">
                    <c:v>528,15</c:v>
                  </c:pt>
                  <c:pt idx="17">
                    <c:v>564,43</c:v>
                  </c:pt>
                  <c:pt idx="18">
                    <c:v>587,63</c:v>
                  </c:pt>
                  <c:pt idx="19">
                    <c:v>601,94</c:v>
                  </c:pt>
                  <c:pt idx="20">
                    <c:v>613,83</c:v>
                  </c:pt>
                  <c:pt idx="21">
                    <c:v>633,83</c:v>
                  </c:pt>
                  <c:pt idx="22">
                    <c:v>670,89</c:v>
                  </c:pt>
                  <c:pt idx="23">
                    <c:v>706,81</c:v>
                  </c:pt>
                </c:lvl>
                <c:lvl>
                  <c:pt idx="0">
                    <c:v>585,73</c:v>
                  </c:pt>
                  <c:pt idx="1">
                    <c:v>547,38</c:v>
                  </c:pt>
                  <c:pt idx="2">
                    <c:v>639,97</c:v>
                  </c:pt>
                  <c:pt idx="3">
                    <c:v>698,4</c:v>
                  </c:pt>
                  <c:pt idx="4">
                    <c:v>782,91</c:v>
                  </c:pt>
                  <c:pt idx="5">
                    <c:v>875,17</c:v>
                  </c:pt>
                  <c:pt idx="6">
                    <c:v>969,86</c:v>
                  </c:pt>
                  <c:pt idx="7">
                    <c:v>1167,14</c:v>
                  </c:pt>
                  <c:pt idx="8">
                    <c:v>1311,2</c:v>
                  </c:pt>
                  <c:pt idx="9">
                    <c:v>1606,36</c:v>
                  </c:pt>
                  <c:pt idx="10">
                    <c:v>1965,72</c:v>
                  </c:pt>
                  <c:pt idx="11">
                    <c:v>1944,88</c:v>
                  </c:pt>
                  <c:pt idx="12">
                    <c:v>1983,79</c:v>
                  </c:pt>
                  <c:pt idx="13">
                    <c:v>2085,61</c:v>
                  </c:pt>
                  <c:pt idx="14">
                    <c:v>2137,24</c:v>
                  </c:pt>
                  <c:pt idx="15">
                    <c:v>2286,69</c:v>
                  </c:pt>
                  <c:pt idx="16">
                    <c:v>2423,39</c:v>
                  </c:pt>
                  <c:pt idx="17">
                    <c:v>2557,17</c:v>
                  </c:pt>
                  <c:pt idx="18">
                    <c:v>2699,74</c:v>
                  </c:pt>
                  <c:pt idx="19">
                    <c:v>2955,34</c:v>
                  </c:pt>
                  <c:pt idx="20">
                    <c:v>3036,18</c:v>
                  </c:pt>
                  <c:pt idx="21">
                    <c:v>3462,27</c:v>
                  </c:pt>
                  <c:pt idx="22">
                    <c:v>3539,71</c:v>
                  </c:pt>
                  <c:pt idx="23">
                    <c:v>5260,66</c:v>
                  </c:pt>
                </c:lvl>
                <c:lvl>
                  <c:pt idx="0">
                    <c:v>1950,02</c:v>
                  </c:pt>
                  <c:pt idx="1">
                    <c:v>1800,2</c:v>
                  </c:pt>
                  <c:pt idx="2">
                    <c:v>2055,03</c:v>
                  </c:pt>
                  <c:pt idx="3">
                    <c:v>2109,32</c:v>
                  </c:pt>
                  <c:pt idx="4">
                    <c:v>2323,98</c:v>
                  </c:pt>
                  <c:pt idx="5">
                    <c:v>2653,63</c:v>
                  </c:pt>
                  <c:pt idx="6">
                    <c:v>2886,84</c:v>
                  </c:pt>
                  <c:pt idx="7">
                    <c:v>3068,78</c:v>
                  </c:pt>
                  <c:pt idx="8">
                    <c:v>3458,53</c:v>
                  </c:pt>
                  <c:pt idx="9">
                    <c:v>4312,95</c:v>
                  </c:pt>
                  <c:pt idx="10">
                    <c:v>5237,75</c:v>
                  </c:pt>
                  <c:pt idx="11">
                    <c:v>5365,17</c:v>
                  </c:pt>
                  <c:pt idx="12">
                    <c:v>5394,57</c:v>
                  </c:pt>
                  <c:pt idx="13">
                    <c:v>5722,79</c:v>
                  </c:pt>
                  <c:pt idx="14">
                    <c:v>5821,81</c:v>
                  </c:pt>
                  <c:pt idx="15">
                    <c:v>6203,25</c:v>
                  </c:pt>
                  <c:pt idx="16">
                    <c:v>6471,52</c:v>
                  </c:pt>
                  <c:pt idx="17">
                    <c:v>6858,04</c:v>
                  </c:pt>
                  <c:pt idx="18">
                    <c:v>7264,01</c:v>
                  </c:pt>
                  <c:pt idx="19">
                    <c:v>7940,7</c:v>
                  </c:pt>
                  <c:pt idx="20">
                    <c:v>7802,81</c:v>
                  </c:pt>
                  <c:pt idx="21">
                    <c:v>9070,81</c:v>
                  </c:pt>
                  <c:pt idx="22">
                    <c:v>9381,81</c:v>
                  </c:pt>
                  <c:pt idx="23">
                    <c:v>10212,44</c:v>
                  </c:pt>
                </c:lvl>
                <c:lvl>
                  <c:pt idx="0">
                    <c:v>1998</c:v>
                  </c:pt>
                  <c:pt idx="1">
                    <c:v>1999</c:v>
                  </c:pt>
                  <c:pt idx="2">
                    <c:v>2000</c:v>
                  </c:pt>
                  <c:pt idx="3">
                    <c:v>2001</c:v>
                  </c:pt>
                  <c:pt idx="4">
                    <c:v>2002</c:v>
                  </c:pt>
                  <c:pt idx="5">
                    <c:v>2003</c:v>
                  </c:pt>
                  <c:pt idx="6">
                    <c:v>2004</c:v>
                  </c:pt>
                  <c:pt idx="7">
                    <c:v>2005</c:v>
                  </c:pt>
                  <c:pt idx="8">
                    <c:v>2006</c:v>
                  </c:pt>
                  <c:pt idx="9">
                    <c:v>2007</c:v>
                  </c:pt>
                  <c:pt idx="10">
                    <c:v>2008</c:v>
                  </c:pt>
                  <c:pt idx="11">
                    <c:v>2009</c:v>
                  </c:pt>
                  <c:pt idx="12">
                    <c:v>2010</c:v>
                  </c:pt>
                  <c:pt idx="13">
                    <c:v>2011</c:v>
                  </c:pt>
                  <c:pt idx="14">
                    <c:v>2012</c:v>
                  </c:pt>
                  <c:pt idx="15">
                    <c:v>2013</c:v>
                  </c:pt>
                  <c:pt idx="16">
                    <c:v>2014</c:v>
                  </c:pt>
                  <c:pt idx="17">
                    <c:v>2015</c:v>
                  </c:pt>
                  <c:pt idx="18">
                    <c:v>2016</c:v>
                  </c:pt>
                  <c:pt idx="19">
                    <c:v>2017</c:v>
                  </c:pt>
                  <c:pt idx="20">
                    <c:v>2018</c:v>
                  </c:pt>
                  <c:pt idx="21">
                    <c:v>2019</c:v>
                  </c:pt>
                  <c:pt idx="22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'[1]prijmy '!$AB$66:$AO$66</c:f>
              <c:numCache>
                <c:formatCode>General</c:formatCode>
                <c:ptCount val="14"/>
                <c:pt idx="0">
                  <c:v>2109.4</c:v>
                </c:pt>
                <c:pt idx="1">
                  <c:v>2111.7730000000001</c:v>
                </c:pt>
                <c:pt idx="2">
                  <c:v>1781.9499999999998</c:v>
                </c:pt>
                <c:pt idx="3">
                  <c:v>2038.1310000000001</c:v>
                </c:pt>
                <c:pt idx="4">
                  <c:v>1970.5179999999998</c:v>
                </c:pt>
                <c:pt idx="5">
                  <c:v>1963.0320000000002</c:v>
                </c:pt>
                <c:pt idx="6">
                  <c:v>1902.326</c:v>
                </c:pt>
                <c:pt idx="7">
                  <c:v>2544.7330000000002</c:v>
                </c:pt>
                <c:pt idx="8">
                  <c:v>2637.83</c:v>
                </c:pt>
                <c:pt idx="9">
                  <c:v>2402.2959999999998</c:v>
                </c:pt>
                <c:pt idx="10">
                  <c:v>2450.87</c:v>
                </c:pt>
                <c:pt idx="11">
                  <c:v>3120.7250000000004</c:v>
                </c:pt>
                <c:pt idx="12">
                  <c:v>2853.41</c:v>
                </c:pt>
                <c:pt idx="13">
                  <c:v>3317.09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CA3-4955-82DF-AC51E6707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648160"/>
        <c:axId val="1175650880"/>
      </c:lineChart>
      <c:catAx>
        <c:axId val="117564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7616"/>
        <c:crosses val="autoZero"/>
        <c:auto val="1"/>
        <c:lblAlgn val="ctr"/>
        <c:lblOffset val="100"/>
        <c:noMultiLvlLbl val="0"/>
      </c:catAx>
      <c:valAx>
        <c:axId val="1175647616"/>
        <c:scaling>
          <c:orientation val="minMax"/>
          <c:max val="22000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6528"/>
        <c:crosses val="autoZero"/>
        <c:crossBetween val="between"/>
        <c:majorUnit val="2000"/>
      </c:valAx>
      <c:valAx>
        <c:axId val="1175650880"/>
        <c:scaling>
          <c:orientation val="minMax"/>
          <c:max val="6400"/>
          <c:min val="0"/>
        </c:scaling>
        <c:delete val="0"/>
        <c:axPos val="r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8160"/>
        <c:crosses val="max"/>
        <c:crossBetween val="between"/>
        <c:majorUnit val="300"/>
      </c:valAx>
      <c:catAx>
        <c:axId val="11756481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756508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5266343002461481E-2"/>
          <c:y val="0.86783520087113286"/>
          <c:w val="0.93637577686208917"/>
          <c:h val="0.104094634030617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51723684879586E-2"/>
          <c:y val="5.0439237264016695E-2"/>
          <c:w val="0.84869463080995333"/>
          <c:h val="0.609328807031440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[1]nezamestnaní!$B$6</c:f>
              <c:strCache>
                <c:ptCount val="1"/>
                <c:pt idx="0">
                  <c:v>Dávka v nezamestnanosti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[1]nezamestnaní!$A$17:$A$30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[1]nezamestnaní!$B$17:$B$30</c:f>
              <c:numCache>
                <c:formatCode>General</c:formatCode>
                <c:ptCount val="14"/>
                <c:pt idx="0">
                  <c:v>63.72</c:v>
                </c:pt>
                <c:pt idx="1">
                  <c:v>172.43</c:v>
                </c:pt>
                <c:pt idx="2">
                  <c:v>150.68</c:v>
                </c:pt>
                <c:pt idx="3">
                  <c:v>163.51</c:v>
                </c:pt>
                <c:pt idx="4">
                  <c:v>175.83</c:v>
                </c:pt>
                <c:pt idx="5">
                  <c:v>174.31</c:v>
                </c:pt>
                <c:pt idx="6">
                  <c:v>154.72</c:v>
                </c:pt>
                <c:pt idx="7">
                  <c:v>158.63</c:v>
                </c:pt>
                <c:pt idx="8">
                  <c:v>171.63</c:v>
                </c:pt>
                <c:pt idx="9">
                  <c:v>167.66</c:v>
                </c:pt>
                <c:pt idx="10">
                  <c:v>183.75</c:v>
                </c:pt>
                <c:pt idx="11">
                  <c:v>214.2</c:v>
                </c:pt>
                <c:pt idx="12">
                  <c:v>329.2</c:v>
                </c:pt>
                <c:pt idx="13">
                  <c:v>382.8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04-4683-8A07-1D227F34E731}"/>
            </c:ext>
          </c:extLst>
        </c:ser>
        <c:ser>
          <c:idx val="1"/>
          <c:order val="1"/>
          <c:tx>
            <c:strRef>
              <c:f>[1]nezamestnaní!$C$6</c:f>
              <c:strCache>
                <c:ptCount val="1"/>
                <c:pt idx="0">
                  <c:v>Služby zamestnanosti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[1]nezamestnaní!$A$17:$A$30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[1]nezamestnaní!$C$17:$C$30</c:f>
              <c:numCache>
                <c:formatCode>General</c:formatCode>
                <c:ptCount val="14"/>
                <c:pt idx="0">
                  <c:v>1.38</c:v>
                </c:pt>
                <c:pt idx="1">
                  <c:v>0.34</c:v>
                </c:pt>
                <c:pt idx="2">
                  <c:v>1.47</c:v>
                </c:pt>
                <c:pt idx="3">
                  <c:v>0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0.35</c:v>
                </c:pt>
                <c:pt idx="7">
                  <c:v>7.0000000000000007E-2</c:v>
                </c:pt>
                <c:pt idx="8">
                  <c:v>0.04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04-4683-8A07-1D227F34E731}"/>
            </c:ext>
          </c:extLst>
        </c:ser>
        <c:ser>
          <c:idx val="2"/>
          <c:order val="2"/>
          <c:tx>
            <c:strRef>
              <c:f>[1]nezamestnaní!$D$6</c:f>
              <c:strCache>
                <c:ptCount val="1"/>
                <c:pt idx="0">
                  <c:v>Odchod do predčasného dôchodku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[1]nezamestnaní!$A$17:$A$30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[1]nezamestnaní!$D$17:$D$30</c:f>
              <c:numCache>
                <c:formatCode>General</c:formatCode>
                <c:ptCount val="14"/>
                <c:pt idx="0">
                  <c:v>210.76</c:v>
                </c:pt>
                <c:pt idx="1">
                  <c:v>240.23</c:v>
                </c:pt>
                <c:pt idx="2">
                  <c:v>239.85</c:v>
                </c:pt>
                <c:pt idx="3">
                  <c:v>172.52</c:v>
                </c:pt>
                <c:pt idx="4">
                  <c:v>128.03</c:v>
                </c:pt>
                <c:pt idx="5">
                  <c:v>117.64</c:v>
                </c:pt>
                <c:pt idx="6">
                  <c:v>102.89</c:v>
                </c:pt>
                <c:pt idx="7">
                  <c:v>101.89</c:v>
                </c:pt>
                <c:pt idx="8">
                  <c:v>104.58</c:v>
                </c:pt>
                <c:pt idx="9">
                  <c:v>111.32</c:v>
                </c:pt>
                <c:pt idx="10">
                  <c:v>93.77</c:v>
                </c:pt>
                <c:pt idx="11">
                  <c:v>88.6</c:v>
                </c:pt>
                <c:pt idx="12">
                  <c:v>92.8</c:v>
                </c:pt>
                <c:pt idx="13">
                  <c:v>92.2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04-4683-8A07-1D227F34E731}"/>
            </c:ext>
          </c:extLst>
        </c:ser>
        <c:ser>
          <c:idx val="3"/>
          <c:order val="3"/>
          <c:tx>
            <c:strRef>
              <c:f>[1]nezamestnaní!$E$6</c:f>
              <c:strCache>
                <c:ptCount val="1"/>
                <c:pt idx="0">
                  <c:v>Odborné vzdelávanie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cat>
            <c:strRef>
              <c:f>[1]nezamestnaní!$A$17:$A$30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[1]nezamestnaní!$E$17:$E$30</c:f>
              <c:numCache>
                <c:formatCode>General</c:formatCode>
                <c:ptCount val="14"/>
                <c:pt idx="0">
                  <c:v>6.39</c:v>
                </c:pt>
                <c:pt idx="1">
                  <c:v>7.03</c:v>
                </c:pt>
                <c:pt idx="2">
                  <c:v>3.49</c:v>
                </c:pt>
                <c:pt idx="3">
                  <c:v>5.29</c:v>
                </c:pt>
                <c:pt idx="4">
                  <c:v>0.2</c:v>
                </c:pt>
                <c:pt idx="5">
                  <c:v>7.0000000000000007E-2</c:v>
                </c:pt>
                <c:pt idx="6">
                  <c:v>2.57</c:v>
                </c:pt>
                <c:pt idx="7">
                  <c:v>0.83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04-4683-8A07-1D227F34E731}"/>
            </c:ext>
          </c:extLst>
        </c:ser>
        <c:ser>
          <c:idx val="4"/>
          <c:order val="4"/>
          <c:tx>
            <c:strRef>
              <c:f>[1]nezamestnaní!$F$6</c:f>
              <c:strCache>
                <c:ptCount val="1"/>
                <c:pt idx="0">
                  <c:v>Odstupné</c:v>
                </c:pt>
              </c:strCache>
            </c:strRef>
          </c:tx>
          <c:spPr>
            <a:pattFill prst="narHorz">
              <a:fgClr>
                <a:schemeClr val="accent4">
                  <a:lumMod val="60000"/>
                </a:schemeClr>
              </a:fgClr>
              <a:bgClr>
                <a:schemeClr val="accent4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60000"/>
                </a:schemeClr>
              </a:innerShdw>
            </a:effectLst>
          </c:spPr>
          <c:invertIfNegative val="0"/>
          <c:cat>
            <c:strRef>
              <c:f>[1]nezamestnaní!$A$17:$A$30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[1]nezamestnaní!$F$17:$F$30</c:f>
              <c:numCache>
                <c:formatCode>General</c:formatCode>
                <c:ptCount val="14"/>
                <c:pt idx="0">
                  <c:v>96.81</c:v>
                </c:pt>
                <c:pt idx="1">
                  <c:v>220.11</c:v>
                </c:pt>
                <c:pt idx="2">
                  <c:v>185.03</c:v>
                </c:pt>
                <c:pt idx="3">
                  <c:v>174.75</c:v>
                </c:pt>
                <c:pt idx="4">
                  <c:v>151.04</c:v>
                </c:pt>
                <c:pt idx="5">
                  <c:v>125.46</c:v>
                </c:pt>
                <c:pt idx="6">
                  <c:v>116.47</c:v>
                </c:pt>
                <c:pt idx="7">
                  <c:v>113.72</c:v>
                </c:pt>
                <c:pt idx="8">
                  <c:v>121.24</c:v>
                </c:pt>
                <c:pt idx="9">
                  <c:v>116.89</c:v>
                </c:pt>
                <c:pt idx="10">
                  <c:v>119.63</c:v>
                </c:pt>
                <c:pt idx="11">
                  <c:v>129</c:v>
                </c:pt>
                <c:pt idx="12">
                  <c:v>170.7</c:v>
                </c:pt>
                <c:pt idx="13">
                  <c:v>238.7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04-4683-8A07-1D227F34E731}"/>
            </c:ext>
          </c:extLst>
        </c:ser>
        <c:ser>
          <c:idx val="5"/>
          <c:order val="5"/>
          <c:tx>
            <c:strRef>
              <c:f>[1]nezamestnaní!$G$6</c:f>
              <c:strCache>
                <c:ptCount val="1"/>
                <c:pt idx="0">
                  <c:v>Iné dávky</c:v>
                </c:pt>
              </c:strCache>
            </c:strRef>
          </c:tx>
          <c:spPr>
            <a:pattFill prst="narHorz">
              <a:fgClr>
                <a:schemeClr val="accent6">
                  <a:lumMod val="60000"/>
                </a:schemeClr>
              </a:fgClr>
              <a:bgClr>
                <a:schemeClr val="accent6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lumMod val="60000"/>
                </a:schemeClr>
              </a:innerShdw>
            </a:effectLst>
          </c:spPr>
          <c:invertIfNegative val="0"/>
          <c:cat>
            <c:strRef>
              <c:f>[1]nezamestnaní!$A$17:$A$30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[1]nezamestnaní!$G$17:$G$30</c:f>
              <c:numCache>
                <c:formatCode>General</c:formatCode>
                <c:ptCount val="14"/>
                <c:pt idx="0">
                  <c:v>10.32999999999997</c:v>
                </c:pt>
                <c:pt idx="1">
                  <c:v>13.240000000000009</c:v>
                </c:pt>
                <c:pt idx="2">
                  <c:v>75.099999999999994</c:v>
                </c:pt>
                <c:pt idx="3">
                  <c:v>63.989999999999952</c:v>
                </c:pt>
                <c:pt idx="4">
                  <c:v>56.869999999999948</c:v>
                </c:pt>
                <c:pt idx="5">
                  <c:v>34.19000000000004</c:v>
                </c:pt>
                <c:pt idx="6">
                  <c:v>20.120000000000033</c:v>
                </c:pt>
                <c:pt idx="7">
                  <c:v>31.650000000000034</c:v>
                </c:pt>
                <c:pt idx="8">
                  <c:v>36.459999999999994</c:v>
                </c:pt>
                <c:pt idx="9">
                  <c:v>35.760000000000034</c:v>
                </c:pt>
                <c:pt idx="10">
                  <c:v>33.740000000000009</c:v>
                </c:pt>
                <c:pt idx="11">
                  <c:v>37.490000000000038</c:v>
                </c:pt>
                <c:pt idx="12">
                  <c:v>195.8</c:v>
                </c:pt>
                <c:pt idx="13">
                  <c:v>117.7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04-4683-8A07-1D227F34E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100"/>
        <c:axId val="1195232912"/>
        <c:axId val="1195233456"/>
      </c:barChart>
      <c:lineChart>
        <c:grouping val="standard"/>
        <c:varyColors val="0"/>
        <c:ser>
          <c:idx val="6"/>
          <c:order val="6"/>
          <c:tx>
            <c:strRef>
              <c:f>[1]nezamestnaní!$H$6</c:f>
              <c:strCache>
                <c:ptCount val="1"/>
                <c:pt idx="0">
                  <c:v>% HDP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marker>
          <c:cat>
            <c:strRef>
              <c:f>[1]nezamestnaní!$A$17:$A$30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[1]nezamestnaní!$H$17:$H$30</c:f>
              <c:numCache>
                <c:formatCode>General</c:formatCode>
                <c:ptCount val="14"/>
                <c:pt idx="0">
                  <c:v>0.6</c:v>
                </c:pt>
                <c:pt idx="1">
                  <c:v>1</c:v>
                </c:pt>
                <c:pt idx="2">
                  <c:v>1</c:v>
                </c:pt>
                <c:pt idx="3">
                  <c:v>0.8</c:v>
                </c:pt>
                <c:pt idx="4">
                  <c:v>0.7</c:v>
                </c:pt>
                <c:pt idx="5">
                  <c:v>0.6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0.9</c:v>
                </c:pt>
                <c:pt idx="1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204-4683-8A07-1D227F34E731}"/>
            </c:ext>
          </c:extLst>
        </c:ser>
        <c:ser>
          <c:idx val="7"/>
          <c:order val="7"/>
          <c:tx>
            <c:strRef>
              <c:f>[1]nezamestnaní!$I$6</c:f>
              <c:strCache>
                <c:ptCount val="1"/>
                <c:pt idx="0">
                  <c:v>Miera nezamestnanosti, VZPS  (%)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marker>
          <c:cat>
            <c:strRef>
              <c:f>[1]nezamestnaní!$A$17:$A$30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[1]nezamestnaní!$I$17:$I$30</c:f>
              <c:numCache>
                <c:formatCode>General</c:formatCode>
                <c:ptCount val="14"/>
                <c:pt idx="0">
                  <c:v>9.6</c:v>
                </c:pt>
                <c:pt idx="1">
                  <c:v>12.1</c:v>
                </c:pt>
                <c:pt idx="2">
                  <c:v>14.4</c:v>
                </c:pt>
                <c:pt idx="3">
                  <c:v>13.7</c:v>
                </c:pt>
                <c:pt idx="4">
                  <c:v>14</c:v>
                </c:pt>
                <c:pt idx="5">
                  <c:v>14.2</c:v>
                </c:pt>
                <c:pt idx="6">
                  <c:v>13.2</c:v>
                </c:pt>
                <c:pt idx="7">
                  <c:v>11.5</c:v>
                </c:pt>
                <c:pt idx="8">
                  <c:v>9.6999999999999993</c:v>
                </c:pt>
                <c:pt idx="9">
                  <c:v>8.1</c:v>
                </c:pt>
                <c:pt idx="10">
                  <c:v>6.6</c:v>
                </c:pt>
                <c:pt idx="11">
                  <c:v>5.8</c:v>
                </c:pt>
                <c:pt idx="12">
                  <c:v>6.7</c:v>
                </c:pt>
                <c:pt idx="13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204-4683-8A07-1D227F34E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5241616"/>
        <c:axId val="1195235088"/>
      </c:lineChart>
      <c:catAx>
        <c:axId val="1195232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3456"/>
        <c:crosses val="autoZero"/>
        <c:auto val="1"/>
        <c:lblAlgn val="ctr"/>
        <c:lblOffset val="100"/>
        <c:noMultiLvlLbl val="0"/>
      </c:catAx>
      <c:valAx>
        <c:axId val="119523345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2912"/>
        <c:crosses val="autoZero"/>
        <c:crossBetween val="between"/>
        <c:majorUnit val="50"/>
      </c:valAx>
      <c:valAx>
        <c:axId val="1195235088"/>
        <c:scaling>
          <c:orientation val="minMax"/>
          <c:max val="20"/>
        </c:scaling>
        <c:delete val="0"/>
        <c:axPos val="r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41616"/>
        <c:crosses val="max"/>
        <c:crossBetween val="between"/>
        <c:majorUnit val="2"/>
      </c:valAx>
      <c:catAx>
        <c:axId val="1195241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952350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</c:legendEntry>
      <c:layout>
        <c:manualLayout>
          <c:xMode val="edge"/>
          <c:yMode val="edge"/>
          <c:x val="1.8894707078054428E-2"/>
          <c:y val="0.74464181440873856"/>
          <c:w val="0.96002359879567634"/>
          <c:h val="0.239034045360707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46981627296588"/>
          <c:y val="6.9444444444444448E-2"/>
          <c:w val="0.80471303587051624"/>
          <c:h val="0.60919524422909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'[1]výdavky na dôchodky'!$B$10</c:f>
              <c:strCache>
                <c:ptCount val="1"/>
                <c:pt idx="0">
                  <c:v>mil. EUR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'[1]výdavky na dôchodky'!$A$21:$A$34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'[1]výdavky na dôchodky'!$B$21:$B$34</c:f>
              <c:numCache>
                <c:formatCode>General</c:formatCode>
                <c:ptCount val="14"/>
                <c:pt idx="0">
                  <c:v>4615.25</c:v>
                </c:pt>
                <c:pt idx="1">
                  <c:v>5323.53</c:v>
                </c:pt>
                <c:pt idx="2">
                  <c:v>5550.88</c:v>
                </c:pt>
                <c:pt idx="3">
                  <c:v>5729.74</c:v>
                </c:pt>
                <c:pt idx="4">
                  <c:v>5999.6</c:v>
                </c:pt>
                <c:pt idx="5">
                  <c:v>6248.8</c:v>
                </c:pt>
                <c:pt idx="6">
                  <c:v>6607.74</c:v>
                </c:pt>
                <c:pt idx="7">
                  <c:v>6793.08</c:v>
                </c:pt>
                <c:pt idx="8">
                  <c:v>6884.48</c:v>
                </c:pt>
                <c:pt idx="9">
                  <c:v>7182.59</c:v>
                </c:pt>
                <c:pt idx="10">
                  <c:v>7511.99</c:v>
                </c:pt>
                <c:pt idx="11">
                  <c:v>7810.33</c:v>
                </c:pt>
                <c:pt idx="12">
                  <c:v>8235.2000000000007</c:v>
                </c:pt>
                <c:pt idx="13">
                  <c:v>8545.7999999999993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F-4412-B61D-82FCE2B60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67"/>
        <c:axId val="1195238352"/>
        <c:axId val="1195238896"/>
      </c:barChart>
      <c:lineChart>
        <c:grouping val="standard"/>
        <c:varyColors val="0"/>
        <c:ser>
          <c:idx val="1"/>
          <c:order val="1"/>
          <c:tx>
            <c:strRef>
              <c:f>'[1]výdavky na dôchodky'!$C$10</c:f>
              <c:strCache>
                <c:ptCount val="1"/>
                <c:pt idx="0">
                  <c:v>% HDP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cat>
            <c:strRef>
              <c:f>'[1]výdavky na dôchodky'!$A$21:$A$34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'[1]výdavky na dôchodky'!$C$21:$C$34</c:f>
              <c:numCache>
                <c:formatCode>General</c:formatCode>
                <c:ptCount val="14"/>
                <c:pt idx="0">
                  <c:v>7</c:v>
                </c:pt>
                <c:pt idx="1">
                  <c:v>8.3000000000000007</c:v>
                </c:pt>
                <c:pt idx="2">
                  <c:v>8.1</c:v>
                </c:pt>
                <c:pt idx="3">
                  <c:v>8</c:v>
                </c:pt>
                <c:pt idx="4">
                  <c:v>8.1999999999999993</c:v>
                </c:pt>
                <c:pt idx="5">
                  <c:v>8.4</c:v>
                </c:pt>
                <c:pt idx="6">
                  <c:v>8.6999999999999993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8.4</c:v>
                </c:pt>
                <c:pt idx="11">
                  <c:v>8.3000000000000007</c:v>
                </c:pt>
                <c:pt idx="12">
                  <c:v>8.9</c:v>
                </c:pt>
                <c:pt idx="13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BF-4412-B61D-82FCE2B60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5239984"/>
        <c:axId val="1195241072"/>
      </c:lineChart>
      <c:catAx>
        <c:axId val="11952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8896"/>
        <c:crosses val="autoZero"/>
        <c:auto val="1"/>
        <c:lblAlgn val="ctr"/>
        <c:lblOffset val="100"/>
        <c:noMultiLvlLbl val="0"/>
      </c:catAx>
      <c:valAx>
        <c:axId val="1195238896"/>
        <c:scaling>
          <c:orientation val="minMax"/>
          <c:max val="800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Celkové výdavky na dôchodky (mil. E</a:t>
                </a:r>
                <a:r>
                  <a:rPr lang="sk-SK"/>
                  <a:t>ur)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0803869738484048E-3"/>
              <c:y val="6.580344123651209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8352"/>
        <c:crosses val="autoZero"/>
        <c:crossBetween val="between"/>
        <c:majorUnit val="1000"/>
      </c:valAx>
      <c:valAx>
        <c:axId val="1195241072"/>
        <c:scaling>
          <c:orientation val="minMax"/>
          <c:min val="6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% HDP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9984"/>
        <c:crosses val="max"/>
        <c:crossBetween val="between"/>
        <c:majorUnit val="0.5"/>
      </c:valAx>
      <c:catAx>
        <c:axId val="1195239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952410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6494693198438171E-2"/>
          <c:y val="0.86965744666532063"/>
          <c:w val="0.83337797039998929"/>
          <c:h val="8.1868356031886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122703412073491E-2"/>
          <c:y val="6.5671672662673722E-2"/>
          <c:w val="0.87232174103237092"/>
          <c:h val="0.5084872527851699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'[1]výdavky na dôchodky'!$Z$39</c:f>
              <c:strCache>
                <c:ptCount val="1"/>
                <c:pt idx="0">
                  <c:v>starobný dôchodok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'[1]výdavky na dôchodky'!$Y$50:$Y$63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'[1]výdavky na dôchodky'!$Z$50:$Z$63</c:f>
              <c:numCache>
                <c:formatCode>General</c:formatCode>
                <c:ptCount val="14"/>
                <c:pt idx="0">
                  <c:v>71.932398028275827</c:v>
                </c:pt>
                <c:pt idx="1">
                  <c:v>69.183793460354309</c:v>
                </c:pt>
                <c:pt idx="2">
                  <c:v>69.356390338108554</c:v>
                </c:pt>
                <c:pt idx="3">
                  <c:v>70.204407180779597</c:v>
                </c:pt>
                <c:pt idx="4">
                  <c:v>71.215914394292952</c:v>
                </c:pt>
                <c:pt idx="5">
                  <c:v>71.725131225195241</c:v>
                </c:pt>
                <c:pt idx="6">
                  <c:v>73.092918304896983</c:v>
                </c:pt>
                <c:pt idx="7">
                  <c:v>74.204631772333016</c:v>
                </c:pt>
                <c:pt idx="8">
                  <c:v>73.867307334758763</c:v>
                </c:pt>
                <c:pt idx="9">
                  <c:v>74.238262242450133</c:v>
                </c:pt>
                <c:pt idx="10">
                  <c:v>74.730131429887422</c:v>
                </c:pt>
                <c:pt idx="11">
                  <c:v>75.698466005917808</c:v>
                </c:pt>
                <c:pt idx="12">
                  <c:v>76.099999999999994</c:v>
                </c:pt>
                <c:pt idx="13">
                  <c:v>76.599999999999994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C-4E34-8672-4F57382D48CA}"/>
            </c:ext>
          </c:extLst>
        </c:ser>
        <c:ser>
          <c:idx val="1"/>
          <c:order val="1"/>
          <c:tx>
            <c:strRef>
              <c:f>'[1]výdavky na dôchodky'!$AA$39</c:f>
              <c:strCache>
                <c:ptCount val="1"/>
                <c:pt idx="0">
                  <c:v>predpokladaný dôchodok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'[1]výdavky na dôchodky'!$Y$50:$Y$63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'[1]výdavky na dôchodky'!$AA$50:$AA$63</c:f>
              <c:numCache>
                <c:formatCode>General</c:formatCode>
                <c:ptCount val="14"/>
                <c:pt idx="0">
                  <c:v>0.12762038892801039</c:v>
                </c:pt>
                <c:pt idx="1">
                  <c:v>3.1544858392833328</c:v>
                </c:pt>
                <c:pt idx="2">
                  <c:v>3.1659844925489296</c:v>
                </c:pt>
                <c:pt idx="3">
                  <c:v>3.4711871742871403</c:v>
                </c:pt>
                <c:pt idx="4">
                  <c:v>3.3823921594772979</c:v>
                </c:pt>
                <c:pt idx="5">
                  <c:v>3.3212776853155801</c:v>
                </c:pt>
                <c:pt idx="6">
                  <c:v>2.9774173923308123</c:v>
                </c:pt>
                <c:pt idx="7">
                  <c:v>2.28541398010917</c:v>
                </c:pt>
                <c:pt idx="8">
                  <c:v>2.8115413219299064</c:v>
                </c:pt>
                <c:pt idx="9">
                  <c:v>2.6949888549952039</c:v>
                </c:pt>
                <c:pt idx="10">
                  <c:v>2.6980866587948067</c:v>
                </c:pt>
                <c:pt idx="11">
                  <c:v>2.4676294087445729</c:v>
                </c:pt>
                <c:pt idx="12">
                  <c:v>2.4</c:v>
                </c:pt>
                <c:pt idx="13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C-4E34-8672-4F57382D48CA}"/>
            </c:ext>
          </c:extLst>
        </c:ser>
        <c:ser>
          <c:idx val="2"/>
          <c:order val="2"/>
          <c:tx>
            <c:strRef>
              <c:f>'[1]výdavky na dôchodky'!$AB$39</c:f>
              <c:strCache>
                <c:ptCount val="1"/>
                <c:pt idx="0">
                  <c:v>invalidný dôchodok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'[1]výdavky na dôchodky'!$Y$50:$Y$63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'[1]výdavky na dôchodky'!$AB$50:$AB$63</c:f>
              <c:numCache>
                <c:formatCode>General</c:formatCode>
                <c:ptCount val="14"/>
                <c:pt idx="0">
                  <c:v>11.967282379069392</c:v>
                </c:pt>
                <c:pt idx="1">
                  <c:v>11.981711383236313</c:v>
                </c:pt>
                <c:pt idx="2">
                  <c:v>12.166179056293776</c:v>
                </c:pt>
                <c:pt idx="3">
                  <c:v>12.424822068715159</c:v>
                </c:pt>
                <c:pt idx="4">
                  <c:v>12.500833388892593</c:v>
                </c:pt>
                <c:pt idx="5">
                  <c:v>12.414863653821532</c:v>
                </c:pt>
                <c:pt idx="6">
                  <c:v>12.008795745595318</c:v>
                </c:pt>
                <c:pt idx="7">
                  <c:v>11.801568655160841</c:v>
                </c:pt>
                <c:pt idx="8">
                  <c:v>11.850858743144</c:v>
                </c:pt>
                <c:pt idx="9">
                  <c:v>11.617953969250646</c:v>
                </c:pt>
                <c:pt idx="10">
                  <c:v>11.255606037814214</c:v>
                </c:pt>
                <c:pt idx="11">
                  <c:v>11.09709833003215</c:v>
                </c:pt>
                <c:pt idx="12">
                  <c:v>10.9</c:v>
                </c:pt>
                <c:pt idx="13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C-4E34-8672-4F57382D48CA}"/>
            </c:ext>
          </c:extLst>
        </c:ser>
        <c:ser>
          <c:idx val="3"/>
          <c:order val="3"/>
          <c:tx>
            <c:strRef>
              <c:f>'[1]výdavky na dôchodky'!$AC$39</c:f>
              <c:strCache>
                <c:ptCount val="1"/>
                <c:pt idx="0">
                  <c:v>pozostalostný dôchodok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cat>
            <c:strRef>
              <c:f>'[1]výdavky na dôchodky'!$Y$50:$Y$63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'[1]výdavky na dôchodky'!$AC$50:$AC$63</c:f>
              <c:numCache>
                <c:formatCode>General</c:formatCode>
                <c:ptCount val="14"/>
                <c:pt idx="0">
                  <c:v>11.406099344564216</c:v>
                </c:pt>
                <c:pt idx="1">
                  <c:v>11.167214235666936</c:v>
                </c:pt>
                <c:pt idx="2">
                  <c:v>10.990509612890209</c:v>
                </c:pt>
                <c:pt idx="3">
                  <c:v>10.888626709065333</c:v>
                </c:pt>
                <c:pt idx="4">
                  <c:v>10.767051136742449</c:v>
                </c:pt>
                <c:pt idx="5">
                  <c:v>10.656125976187427</c:v>
                </c:pt>
                <c:pt idx="6">
                  <c:v>10.363603894826371</c:v>
                </c:pt>
                <c:pt idx="7">
                  <c:v>10.208476861747544</c:v>
                </c:pt>
                <c:pt idx="8">
                  <c:v>9.9515141303337362</c:v>
                </c:pt>
                <c:pt idx="9">
                  <c:v>9.8990754031623691</c:v>
                </c:pt>
                <c:pt idx="10">
                  <c:v>10.067904776231066</c:v>
                </c:pt>
                <c:pt idx="11">
                  <c:v>9.6022831301622347</c:v>
                </c:pt>
                <c:pt idx="12">
                  <c:v>9.5</c:v>
                </c:pt>
                <c:pt idx="13">
                  <c:v>9.3000000000000007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BC-4E34-8672-4F57382D48CA}"/>
            </c:ext>
          </c:extLst>
        </c:ser>
        <c:ser>
          <c:idx val="4"/>
          <c:order val="4"/>
          <c:tx>
            <c:strRef>
              <c:f>'[1]výdavky na dôchodky'!$AD$39</c:f>
              <c:strCache>
                <c:ptCount val="1"/>
                <c:pt idx="0">
                  <c:v>predčasný dôchodok</c:v>
                </c:pt>
              </c:strCache>
            </c:strRef>
          </c:tx>
          <c:spPr>
            <a:pattFill prst="narHorz">
              <a:fgClr>
                <a:schemeClr val="accent4">
                  <a:lumMod val="60000"/>
                </a:schemeClr>
              </a:fgClr>
              <a:bgClr>
                <a:schemeClr val="accent4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60000"/>
                </a:schemeClr>
              </a:innerShdw>
            </a:effectLst>
          </c:spPr>
          <c:invertIfNegative val="0"/>
          <c:cat>
            <c:strRef>
              <c:f>'[1]výdavky na dôchodky'!$Y$50:$Y$63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'[1]výdavky na dôchodky'!$AD$50:$AD$63</c:f>
              <c:numCache>
                <c:formatCode>General</c:formatCode>
                <c:ptCount val="14"/>
                <c:pt idx="0">
                  <c:v>4.5665998591625589</c:v>
                </c:pt>
                <c:pt idx="1">
                  <c:v>4.5126072361759961</c:v>
                </c:pt>
                <c:pt idx="2">
                  <c:v>4.3209365001585338</c:v>
                </c:pt>
                <c:pt idx="3">
                  <c:v>3.0109568671527858</c:v>
                </c:pt>
                <c:pt idx="4">
                  <c:v>2.1339755983732247</c:v>
                </c:pt>
                <c:pt idx="5">
                  <c:v>1.8826014594802203</c:v>
                </c:pt>
                <c:pt idx="6">
                  <c:v>1.5571133246768185</c:v>
                </c:pt>
                <c:pt idx="7">
                  <c:v>1.4999087306494256</c:v>
                </c:pt>
                <c:pt idx="8">
                  <c:v>1.5190689783396858</c:v>
                </c:pt>
                <c:pt idx="9">
                  <c:v>1.5498587556856231</c:v>
                </c:pt>
                <c:pt idx="10">
                  <c:v>1.2482710972724935</c:v>
                </c:pt>
                <c:pt idx="11">
                  <c:v>1.1343950895800818</c:v>
                </c:pt>
                <c:pt idx="12">
                  <c:v>1.1000000000000001</c:v>
                </c:pt>
                <c:pt idx="13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BC-4E34-8672-4F57382D4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7993824"/>
        <c:axId val="1198000896"/>
      </c:barChart>
      <c:catAx>
        <c:axId val="119799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98000896"/>
        <c:crosses val="autoZero"/>
        <c:auto val="1"/>
        <c:lblAlgn val="ctr"/>
        <c:lblOffset val="100"/>
        <c:noMultiLvlLbl val="0"/>
      </c:catAx>
      <c:valAx>
        <c:axId val="1198000896"/>
        <c:scaling>
          <c:orientation val="minMax"/>
          <c:min val="0.60000000000000009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9799382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6008987777521525E-2"/>
          <c:y val="0.7164182472291678"/>
          <c:w val="0.95135577063013721"/>
          <c:h val="0.234329878636680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48262348864816E-2"/>
          <c:y val="3.5216826565621279E-2"/>
          <c:w val="0.88140428223996392"/>
          <c:h val="0.57269898224747218"/>
        </c:manualLayout>
      </c:layout>
      <c:lineChart>
        <c:grouping val="standard"/>
        <c:varyColors val="0"/>
        <c:ser>
          <c:idx val="0"/>
          <c:order val="0"/>
          <c:tx>
            <c:strRef>
              <c:f>'[1]prijmy '!$B$6</c:f>
              <c:strCache>
                <c:ptCount val="1"/>
                <c:pt idx="0">
                  <c:v>Finančné a nefinančné korporácie</c:v>
                </c:pt>
              </c:strCache>
            </c:strRef>
          </c:tx>
          <c:spPr>
            <a:ln w="12700" cap="rnd">
              <a:solidFill>
                <a:schemeClr val="accent1">
                  <a:alpha val="98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'[1]prijmy '!$A$17:$A$30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'!$B$17:$B$30</c:f>
              <c:numCache>
                <c:formatCode>General</c:formatCode>
                <c:ptCount val="14"/>
                <c:pt idx="0">
                  <c:v>34.82</c:v>
                </c:pt>
                <c:pt idx="1">
                  <c:v>32.11</c:v>
                </c:pt>
                <c:pt idx="2">
                  <c:v>30.52</c:v>
                </c:pt>
                <c:pt idx="3">
                  <c:v>31.9</c:v>
                </c:pt>
                <c:pt idx="4">
                  <c:v>32.21</c:v>
                </c:pt>
                <c:pt idx="5">
                  <c:v>33.99</c:v>
                </c:pt>
                <c:pt idx="6">
                  <c:v>33.96</c:v>
                </c:pt>
                <c:pt idx="7">
                  <c:v>34.79</c:v>
                </c:pt>
                <c:pt idx="8">
                  <c:v>35.450000000000003</c:v>
                </c:pt>
                <c:pt idx="9">
                  <c:v>36.1</c:v>
                </c:pt>
                <c:pt idx="10">
                  <c:v>35.32</c:v>
                </c:pt>
                <c:pt idx="11">
                  <c:v>37.31</c:v>
                </c:pt>
                <c:pt idx="12">
                  <c:v>37.18</c:v>
                </c:pt>
                <c:pt idx="13">
                  <c:v>34.143900749211525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7A-4E85-9532-724A1E8A6209}"/>
            </c:ext>
          </c:extLst>
        </c:ser>
        <c:ser>
          <c:idx val="1"/>
          <c:order val="1"/>
          <c:tx>
            <c:strRef>
              <c:f>'[1]prijmy '!$C$6</c:f>
              <c:strCache>
                <c:ptCount val="1"/>
                <c:pt idx="0">
                  <c:v>Ústredná štátna správa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'[1]prijmy '!$A$17:$A$30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'!$C$17:$C$30</c:f>
              <c:numCache>
                <c:formatCode>General</c:formatCode>
                <c:ptCount val="14"/>
                <c:pt idx="0">
                  <c:v>33.840000000000003</c:v>
                </c:pt>
                <c:pt idx="1">
                  <c:v>36.89</c:v>
                </c:pt>
                <c:pt idx="2">
                  <c:v>42.39</c:v>
                </c:pt>
                <c:pt idx="3">
                  <c:v>39.82</c:v>
                </c:pt>
                <c:pt idx="4">
                  <c:v>40.36</c:v>
                </c:pt>
                <c:pt idx="5">
                  <c:v>36.630000000000003</c:v>
                </c:pt>
                <c:pt idx="6">
                  <c:v>35.520000000000003</c:v>
                </c:pt>
                <c:pt idx="7">
                  <c:v>34.619999999999997</c:v>
                </c:pt>
                <c:pt idx="8">
                  <c:v>33.93</c:v>
                </c:pt>
                <c:pt idx="9">
                  <c:v>31.35</c:v>
                </c:pt>
                <c:pt idx="10">
                  <c:v>31.62</c:v>
                </c:pt>
                <c:pt idx="11">
                  <c:v>28.89</c:v>
                </c:pt>
                <c:pt idx="12">
                  <c:v>28.56</c:v>
                </c:pt>
                <c:pt idx="13">
                  <c:v>27.795200879039971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7A-4E85-9532-724A1E8A6209}"/>
            </c:ext>
          </c:extLst>
        </c:ser>
        <c:ser>
          <c:idx val="2"/>
          <c:order val="2"/>
          <c:tx>
            <c:strRef>
              <c:f>'[1]prijmy '!$D$6</c:f>
              <c:strCache>
                <c:ptCount val="1"/>
                <c:pt idx="0">
                  <c:v>Regionálna a miestna samospráva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'[1]prijmy '!$A$17:$A$30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'!$D$17:$D$30</c:f>
              <c:numCache>
                <c:formatCode>General</c:formatCode>
                <c:ptCount val="14"/>
                <c:pt idx="0">
                  <c:v>5.71</c:v>
                </c:pt>
                <c:pt idx="1">
                  <c:v>5.61</c:v>
                </c:pt>
                <c:pt idx="2">
                  <c:v>5.16</c:v>
                </c:pt>
                <c:pt idx="3">
                  <c:v>5.68</c:v>
                </c:pt>
                <c:pt idx="4">
                  <c:v>5.17</c:v>
                </c:pt>
                <c:pt idx="5">
                  <c:v>5.62</c:v>
                </c:pt>
                <c:pt idx="6">
                  <c:v>5.51</c:v>
                </c:pt>
                <c:pt idx="7">
                  <c:v>5.81</c:v>
                </c:pt>
                <c:pt idx="8">
                  <c:v>5.84</c:v>
                </c:pt>
                <c:pt idx="9">
                  <c:v>6.2</c:v>
                </c:pt>
                <c:pt idx="10">
                  <c:v>6.11</c:v>
                </c:pt>
                <c:pt idx="11">
                  <c:v>6.49</c:v>
                </c:pt>
                <c:pt idx="12">
                  <c:v>6.74</c:v>
                </c:pt>
                <c:pt idx="13">
                  <c:v>6.5486048463992583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7A-4E85-9532-724A1E8A6209}"/>
            </c:ext>
          </c:extLst>
        </c:ser>
        <c:ser>
          <c:idx val="3"/>
          <c:order val="3"/>
          <c:tx>
            <c:strRef>
              <c:f>'[1]prijmy '!$E$6</c:f>
              <c:strCache>
                <c:ptCount val="1"/>
                <c:pt idx="0">
                  <c:v>Povinné sociálne poistenie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'[1]prijmy '!$A$17:$A$30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'!$E$17:$E$30</c:f>
              <c:numCache>
                <c:formatCode>General</c:formatCode>
                <c:ptCount val="14"/>
                <c:pt idx="0">
                  <c:v>0.31</c:v>
                </c:pt>
                <c:pt idx="1">
                  <c:v>2.88</c:v>
                </c:pt>
                <c:pt idx="2">
                  <c:v>0.82</c:v>
                </c:pt>
                <c:pt idx="3">
                  <c:v>0.56000000000000005</c:v>
                </c:pt>
                <c:pt idx="4">
                  <c:v>0.7</c:v>
                </c:pt>
                <c:pt idx="5">
                  <c:v>0.42</c:v>
                </c:pt>
                <c:pt idx="6">
                  <c:v>1.65</c:v>
                </c:pt>
                <c:pt idx="7">
                  <c:v>0.37</c:v>
                </c:pt>
                <c:pt idx="8">
                  <c:v>0.4</c:v>
                </c:pt>
                <c:pt idx="9">
                  <c:v>1.32</c:v>
                </c:pt>
                <c:pt idx="10">
                  <c:v>1.36</c:v>
                </c:pt>
                <c:pt idx="11">
                  <c:v>1.27</c:v>
                </c:pt>
                <c:pt idx="12">
                  <c:v>1.32</c:v>
                </c:pt>
                <c:pt idx="13">
                  <c:v>0.37738546341841717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D7A-4E85-9532-724A1E8A6209}"/>
            </c:ext>
          </c:extLst>
        </c:ser>
        <c:ser>
          <c:idx val="4"/>
          <c:order val="4"/>
          <c:tx>
            <c:strRef>
              <c:f>'[1]prijmy '!$F$6</c:f>
              <c:strCache>
                <c:ptCount val="1"/>
                <c:pt idx="0">
                  <c:v>Domácnosti</c:v>
                </c:pt>
              </c:strCache>
            </c:strRef>
          </c:tx>
          <c:spPr>
            <a:ln w="127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x"/>
            <c:size val="5"/>
            <c:spPr>
              <a:solidFill>
                <a:schemeClr val="bg1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'[1]prijmy '!$A$17:$A$30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'!$F$17:$F$30</c:f>
              <c:numCache>
                <c:formatCode>General</c:formatCode>
                <c:ptCount val="14"/>
                <c:pt idx="0">
                  <c:v>23.99</c:v>
                </c:pt>
                <c:pt idx="1">
                  <c:v>21.61</c:v>
                </c:pt>
                <c:pt idx="2">
                  <c:v>20.29</c:v>
                </c:pt>
                <c:pt idx="3">
                  <c:v>21.15</c:v>
                </c:pt>
                <c:pt idx="4">
                  <c:v>20.75</c:v>
                </c:pt>
                <c:pt idx="5">
                  <c:v>22.59</c:v>
                </c:pt>
                <c:pt idx="6">
                  <c:v>22.48</c:v>
                </c:pt>
                <c:pt idx="7">
                  <c:v>23.53</c:v>
                </c:pt>
                <c:pt idx="8">
                  <c:v>23.49</c:v>
                </c:pt>
                <c:pt idx="9">
                  <c:v>24.18</c:v>
                </c:pt>
                <c:pt idx="10">
                  <c:v>24.71</c:v>
                </c:pt>
                <c:pt idx="11">
                  <c:v>25.06</c:v>
                </c:pt>
                <c:pt idx="12">
                  <c:v>25.17</c:v>
                </c:pt>
                <c:pt idx="13">
                  <c:v>30.39475977065354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D7A-4E85-9532-724A1E8A6209}"/>
            </c:ext>
          </c:extLst>
        </c:ser>
        <c:ser>
          <c:idx val="5"/>
          <c:order val="5"/>
          <c:tx>
            <c:strRef>
              <c:f>'[1]prijmy '!$G$6</c:f>
              <c:strCache>
                <c:ptCount val="1"/>
                <c:pt idx="0">
                  <c:v>Neziskové inštitúcie slúžiace domácnostiam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'[1]prijmy '!$A$17:$A$30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'!$G$17:$G$30</c:f>
              <c:numCache>
                <c:formatCode>General</c:formatCode>
                <c:ptCount val="14"/>
                <c:pt idx="0">
                  <c:v>0.96</c:v>
                </c:pt>
                <c:pt idx="1">
                  <c:v>0.86</c:v>
                </c:pt>
                <c:pt idx="2">
                  <c:v>0.77</c:v>
                </c:pt>
                <c:pt idx="3">
                  <c:v>0.79</c:v>
                </c:pt>
                <c:pt idx="4">
                  <c:v>0.78</c:v>
                </c:pt>
                <c:pt idx="5">
                  <c:v>0.73</c:v>
                </c:pt>
                <c:pt idx="6">
                  <c:v>0.85</c:v>
                </c:pt>
                <c:pt idx="7">
                  <c:v>0.85</c:v>
                </c:pt>
                <c:pt idx="8">
                  <c:v>0.84</c:v>
                </c:pt>
                <c:pt idx="9">
                  <c:v>0.81</c:v>
                </c:pt>
                <c:pt idx="10">
                  <c:v>0.83</c:v>
                </c:pt>
                <c:pt idx="11">
                  <c:v>0.94</c:v>
                </c:pt>
                <c:pt idx="12">
                  <c:v>0.98</c:v>
                </c:pt>
                <c:pt idx="13">
                  <c:v>0.9121160915797446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D7A-4E85-9532-724A1E8A6209}"/>
            </c:ext>
          </c:extLst>
        </c:ser>
        <c:ser>
          <c:idx val="6"/>
          <c:order val="6"/>
          <c:tx>
            <c:strRef>
              <c:f>'[1]prijmy '!$H$6</c:f>
              <c:strCache>
                <c:ptCount val="1"/>
                <c:pt idx="0">
                  <c:v>Zvyšok sveta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Pt>
            <c:idx val="5"/>
            <c:bubble3D val="0"/>
            <c:spPr>
              <a:ln w="12700" cap="rnd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6D7A-4E85-9532-724A1E8A6209}"/>
              </c:ext>
            </c:extLst>
          </c:dPt>
          <c:cat>
            <c:strRef>
              <c:f>'[1]prijmy '!$A$17:$A$30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'[1]prijmy '!$H$17:$H$30</c:f>
              <c:numCache>
                <c:formatCode>General</c:formatCode>
                <c:ptCount val="14"/>
                <c:pt idx="0">
                  <c:v>0.37</c:v>
                </c:pt>
                <c:pt idx="1">
                  <c:v>0.03</c:v>
                </c:pt>
                <c:pt idx="2">
                  <c:v>0.05</c:v>
                </c:pt>
                <c:pt idx="3">
                  <c:v>0.09</c:v>
                </c:pt>
                <c:pt idx="4">
                  <c:v>0.03</c:v>
                </c:pt>
                <c:pt idx="5">
                  <c:v>0.02</c:v>
                </c:pt>
                <c:pt idx="6">
                  <c:v>0.03</c:v>
                </c:pt>
                <c:pt idx="7">
                  <c:v>0.02</c:v>
                </c:pt>
                <c:pt idx="8">
                  <c:v>0.04</c:v>
                </c:pt>
                <c:pt idx="9">
                  <c:v>0.04</c:v>
                </c:pt>
                <c:pt idx="10">
                  <c:v>0.05</c:v>
                </c:pt>
                <c:pt idx="11">
                  <c:v>0.04</c:v>
                </c:pt>
                <c:pt idx="12">
                  <c:v>0.04</c:v>
                </c:pt>
                <c:pt idx="13">
                  <c:v>3.536528791875982E-2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D7A-4E85-9532-724A1E8A6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651424"/>
        <c:axId val="1175652512"/>
      </c:lineChart>
      <c:catAx>
        <c:axId val="1175651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/>
          <a:lstStyle/>
          <a:p>
            <a:pPr>
              <a:defRPr/>
            </a:pPr>
            <a:endParaRPr lang="sk-SK"/>
          </a:p>
        </c:txPr>
        <c:crossAx val="1175652512"/>
        <c:crosses val="autoZero"/>
        <c:auto val="1"/>
        <c:lblAlgn val="ctr"/>
        <c:lblOffset val="100"/>
        <c:noMultiLvlLbl val="0"/>
      </c:catAx>
      <c:valAx>
        <c:axId val="117565251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Štruktúra príjmov na sociálnu ochranu</a:t>
                </a:r>
                <a:r>
                  <a:rPr lang="sk-SK"/>
                  <a:t>  %</a:t>
                </a:r>
              </a:p>
            </c:rich>
          </c:tx>
          <c:layout>
            <c:manualLayout>
              <c:xMode val="edge"/>
              <c:yMode val="edge"/>
              <c:x val="1.4660104252952373E-2"/>
              <c:y val="0.117362583282858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sk-SK"/>
          </a:p>
        </c:txPr>
        <c:crossAx val="117565142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55057194372218"/>
          <c:y val="0.7522213393408943"/>
          <c:w val="0.8707262031525953"/>
          <c:h val="0.2281613351546480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sk-SK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04423345207159E-2"/>
          <c:y val="4.7365754883571115E-2"/>
          <c:w val="0.89953187908749555"/>
          <c:h val="0.6866265822784809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[1]vydavky_EU!$F$68</c:f>
              <c:strCache>
                <c:ptCount val="1"/>
                <c:pt idx="0">
                  <c:v>Choroba/zdrav.starostlivosť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[1]vydavky_EU!$E$79:$E$92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[1]vydavky_EU!$F$79:$F$92</c:f>
              <c:numCache>
                <c:formatCode>General</c:formatCode>
                <c:ptCount val="14"/>
                <c:pt idx="0">
                  <c:v>32.57</c:v>
                </c:pt>
                <c:pt idx="1">
                  <c:v>31.45</c:v>
                </c:pt>
                <c:pt idx="2">
                  <c:v>30.62</c:v>
                </c:pt>
                <c:pt idx="3">
                  <c:v>30.43</c:v>
                </c:pt>
                <c:pt idx="4">
                  <c:v>30.44</c:v>
                </c:pt>
                <c:pt idx="5">
                  <c:v>30.84</c:v>
                </c:pt>
                <c:pt idx="6">
                  <c:v>30.9</c:v>
                </c:pt>
                <c:pt idx="7">
                  <c:v>31.24</c:v>
                </c:pt>
                <c:pt idx="8">
                  <c:v>32.5</c:v>
                </c:pt>
                <c:pt idx="9">
                  <c:v>31.73</c:v>
                </c:pt>
                <c:pt idx="10">
                  <c:v>32.83</c:v>
                </c:pt>
                <c:pt idx="11">
                  <c:v>32.58</c:v>
                </c:pt>
                <c:pt idx="12">
                  <c:v>30.7</c:v>
                </c:pt>
                <c:pt idx="13">
                  <c:v>32.299999999999997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3C-46DA-A450-D3500E6FC310}"/>
            </c:ext>
          </c:extLst>
        </c:ser>
        <c:ser>
          <c:idx val="1"/>
          <c:order val="1"/>
          <c:tx>
            <c:strRef>
              <c:f>[1]vydavky_EU!$G$68</c:f>
              <c:strCache>
                <c:ptCount val="1"/>
                <c:pt idx="0">
                  <c:v>Zdrav. postihnutie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[1]vydavky_EU!$E$79:$E$92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[1]vydavky_EU!$G$79:$G$92</c:f>
              <c:numCache>
                <c:formatCode>General</c:formatCode>
                <c:ptCount val="14"/>
                <c:pt idx="0">
                  <c:v>9.01</c:v>
                </c:pt>
                <c:pt idx="1">
                  <c:v>8.4700000000000006</c:v>
                </c:pt>
                <c:pt idx="2">
                  <c:v>8.67</c:v>
                </c:pt>
                <c:pt idx="3">
                  <c:v>8.85</c:v>
                </c:pt>
                <c:pt idx="4">
                  <c:v>8.9600000000000009</c:v>
                </c:pt>
                <c:pt idx="5">
                  <c:v>8.99</c:v>
                </c:pt>
                <c:pt idx="6">
                  <c:v>9</c:v>
                </c:pt>
                <c:pt idx="7">
                  <c:v>8.84</c:v>
                </c:pt>
                <c:pt idx="8">
                  <c:v>8.82</c:v>
                </c:pt>
                <c:pt idx="9">
                  <c:v>8.7899999999999991</c:v>
                </c:pt>
                <c:pt idx="10">
                  <c:v>8.5</c:v>
                </c:pt>
                <c:pt idx="11">
                  <c:v>8.3699999999999992</c:v>
                </c:pt>
                <c:pt idx="12">
                  <c:v>8.3000000000000007</c:v>
                </c:pt>
                <c:pt idx="13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3C-46DA-A450-D3500E6FC310}"/>
            </c:ext>
          </c:extLst>
        </c:ser>
        <c:ser>
          <c:idx val="2"/>
          <c:order val="2"/>
          <c:tx>
            <c:strRef>
              <c:f>[1]vydavky_EU!$H$68</c:f>
              <c:strCache>
                <c:ptCount val="1"/>
                <c:pt idx="0">
                  <c:v>Staroba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[1]vydavky_EU!$E$79:$E$92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[1]vydavky_EU!$H$79:$H$92</c:f>
              <c:numCache>
                <c:formatCode>General</c:formatCode>
                <c:ptCount val="14"/>
                <c:pt idx="0">
                  <c:v>37.07</c:v>
                </c:pt>
                <c:pt idx="1">
                  <c:v>37.200000000000003</c:v>
                </c:pt>
                <c:pt idx="2">
                  <c:v>37.520000000000003</c:v>
                </c:pt>
                <c:pt idx="3">
                  <c:v>38.26</c:v>
                </c:pt>
                <c:pt idx="4">
                  <c:v>38.880000000000003</c:v>
                </c:pt>
                <c:pt idx="5">
                  <c:v>39.380000000000003</c:v>
                </c:pt>
                <c:pt idx="6">
                  <c:v>40.51</c:v>
                </c:pt>
                <c:pt idx="7">
                  <c:v>40.78</c:v>
                </c:pt>
                <c:pt idx="8">
                  <c:v>40.119999999999997</c:v>
                </c:pt>
                <c:pt idx="9">
                  <c:v>40.909999999999997</c:v>
                </c:pt>
                <c:pt idx="10">
                  <c:v>40.67</c:v>
                </c:pt>
                <c:pt idx="11">
                  <c:v>40.69</c:v>
                </c:pt>
                <c:pt idx="12">
                  <c:v>40.9</c:v>
                </c:pt>
                <c:pt idx="13">
                  <c:v>40.5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3C-46DA-A450-D3500E6FC310}"/>
            </c:ext>
          </c:extLst>
        </c:ser>
        <c:ser>
          <c:idx val="3"/>
          <c:order val="3"/>
          <c:tx>
            <c:strRef>
              <c:f>[1]vydavky_EU!$I$68</c:f>
              <c:strCache>
                <c:ptCount val="1"/>
                <c:pt idx="0">
                  <c:v>Pozostalí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cat>
            <c:strRef>
              <c:f>[1]vydavky_EU!$E$79:$E$92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[1]vydavky_EU!$I$79:$I$92</c:f>
              <c:numCache>
                <c:formatCode>General</c:formatCode>
                <c:ptCount val="14"/>
                <c:pt idx="0">
                  <c:v>5.36</c:v>
                </c:pt>
                <c:pt idx="1">
                  <c:v>5.28</c:v>
                </c:pt>
                <c:pt idx="2">
                  <c:v>5.26</c:v>
                </c:pt>
                <c:pt idx="3">
                  <c:v>5.21</c:v>
                </c:pt>
                <c:pt idx="4">
                  <c:v>5.18</c:v>
                </c:pt>
                <c:pt idx="5">
                  <c:v>5.16</c:v>
                </c:pt>
                <c:pt idx="6">
                  <c:v>5.13</c:v>
                </c:pt>
                <c:pt idx="7">
                  <c:v>5.12</c:v>
                </c:pt>
                <c:pt idx="8">
                  <c:v>4.8499999999999996</c:v>
                </c:pt>
                <c:pt idx="9">
                  <c:v>4.88</c:v>
                </c:pt>
                <c:pt idx="10">
                  <c:v>4.96</c:v>
                </c:pt>
                <c:pt idx="11">
                  <c:v>4.71</c:v>
                </c:pt>
                <c:pt idx="12">
                  <c:v>4.7</c:v>
                </c:pt>
                <c:pt idx="13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3C-46DA-A450-D3500E6FC310}"/>
            </c:ext>
          </c:extLst>
        </c:ser>
        <c:ser>
          <c:idx val="4"/>
          <c:order val="4"/>
          <c:tx>
            <c:strRef>
              <c:f>[1]vydavky_EU!$J$68</c:f>
              <c:strCache>
                <c:ptCount val="1"/>
                <c:pt idx="0">
                  <c:v>Rodina/ deti</c:v>
                </c:pt>
              </c:strCache>
            </c:strRef>
          </c:tx>
          <c:spPr>
            <a:pattFill prst="narHorz">
              <a:fgClr>
                <a:schemeClr val="accent4">
                  <a:lumMod val="60000"/>
                </a:schemeClr>
              </a:fgClr>
              <a:bgClr>
                <a:schemeClr val="accent4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60000"/>
                </a:schemeClr>
              </a:innerShdw>
            </a:effectLst>
          </c:spPr>
          <c:invertIfNegative val="0"/>
          <c:cat>
            <c:strRef>
              <c:f>[1]vydavky_EU!$E$79:$E$92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[1]vydavky_EU!$J$79:$J$92</c:f>
              <c:numCache>
                <c:formatCode>General</c:formatCode>
                <c:ptCount val="14"/>
                <c:pt idx="0">
                  <c:v>9.52</c:v>
                </c:pt>
                <c:pt idx="1">
                  <c:v>9.39</c:v>
                </c:pt>
                <c:pt idx="2">
                  <c:v>9.69</c:v>
                </c:pt>
                <c:pt idx="3">
                  <c:v>9.9</c:v>
                </c:pt>
                <c:pt idx="4">
                  <c:v>9.94</c:v>
                </c:pt>
                <c:pt idx="5">
                  <c:v>9.69</c:v>
                </c:pt>
                <c:pt idx="6">
                  <c:v>9.3000000000000007</c:v>
                </c:pt>
                <c:pt idx="7">
                  <c:v>9.14</c:v>
                </c:pt>
                <c:pt idx="8">
                  <c:v>8.99</c:v>
                </c:pt>
                <c:pt idx="9">
                  <c:v>9.1</c:v>
                </c:pt>
                <c:pt idx="10">
                  <c:v>8.82</c:v>
                </c:pt>
                <c:pt idx="11">
                  <c:v>9.26</c:v>
                </c:pt>
                <c:pt idx="12">
                  <c:v>9.9</c:v>
                </c:pt>
                <c:pt idx="13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3C-46DA-A450-D3500E6FC310}"/>
            </c:ext>
          </c:extLst>
        </c:ser>
        <c:ser>
          <c:idx val="5"/>
          <c:order val="5"/>
          <c:tx>
            <c:strRef>
              <c:f>[1]vydavky_EU!$K$68</c:f>
              <c:strCache>
                <c:ptCount val="1"/>
                <c:pt idx="0">
                  <c:v>Nezamestnanosť</c:v>
                </c:pt>
              </c:strCache>
            </c:strRef>
          </c:tx>
          <c:spPr>
            <a:pattFill prst="narHorz">
              <a:fgClr>
                <a:schemeClr val="accent6">
                  <a:lumMod val="60000"/>
                </a:schemeClr>
              </a:fgClr>
              <a:bgClr>
                <a:schemeClr val="accent6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lumMod val="60000"/>
                </a:schemeClr>
              </a:innerShdw>
            </a:effectLst>
          </c:spPr>
          <c:invertIfNegative val="0"/>
          <c:cat>
            <c:strRef>
              <c:f>[1]vydavky_EU!$E$79:$E$92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[1]vydavky_EU!$K$79:$K$92</c:f>
              <c:numCache>
                <c:formatCode>General</c:formatCode>
                <c:ptCount val="14"/>
                <c:pt idx="0">
                  <c:v>3.88</c:v>
                </c:pt>
                <c:pt idx="1">
                  <c:v>5.69</c:v>
                </c:pt>
                <c:pt idx="2">
                  <c:v>5.49</c:v>
                </c:pt>
                <c:pt idx="3">
                  <c:v>4.74</c:v>
                </c:pt>
                <c:pt idx="4">
                  <c:v>4.0199999999999996</c:v>
                </c:pt>
                <c:pt idx="5">
                  <c:v>3.42</c:v>
                </c:pt>
                <c:pt idx="6">
                  <c:v>2.9</c:v>
                </c:pt>
                <c:pt idx="7">
                  <c:v>2.91</c:v>
                </c:pt>
                <c:pt idx="8">
                  <c:v>2.99</c:v>
                </c:pt>
                <c:pt idx="9">
                  <c:v>2.88</c:v>
                </c:pt>
                <c:pt idx="10">
                  <c:v>2.75</c:v>
                </c:pt>
                <c:pt idx="11">
                  <c:v>2.87</c:v>
                </c:pt>
                <c:pt idx="12">
                  <c:v>4.4000000000000004</c:v>
                </c:pt>
                <c:pt idx="1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3C-46DA-A450-D3500E6FC310}"/>
            </c:ext>
          </c:extLst>
        </c:ser>
        <c:ser>
          <c:idx val="6"/>
          <c:order val="6"/>
          <c:tx>
            <c:strRef>
              <c:f>[1]vydavky_EU!$L$68</c:f>
              <c:strCache>
                <c:ptCount val="1"/>
                <c:pt idx="0">
                  <c:v>Bývanie</c:v>
                </c:pt>
              </c:strCache>
            </c:strRef>
          </c:tx>
          <c:spPr>
            <a:pattFill prst="narHorz">
              <a:fgClr>
                <a:schemeClr val="accent2">
                  <a:lumMod val="80000"/>
                  <a:lumOff val="20000"/>
                </a:schemeClr>
              </a:fgClr>
              <a:bgClr>
                <a:schemeClr val="accent2">
                  <a:lumMod val="80000"/>
                  <a:lumOff val="2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80000"/>
                  <a:lumOff val="20000"/>
                </a:schemeClr>
              </a:innerShdw>
            </a:effectLst>
          </c:spPr>
          <c:invertIfNegative val="0"/>
          <c:cat>
            <c:strRef>
              <c:f>[1]vydavky_EU!$E$79:$E$92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[1]vydavky_EU!$L$79:$L$92</c:f>
              <c:numCache>
                <c:formatCode>General</c:formatCode>
                <c:ptCount val="1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03C-46DA-A450-D3500E6FC310}"/>
            </c:ext>
          </c:extLst>
        </c:ser>
        <c:ser>
          <c:idx val="7"/>
          <c:order val="7"/>
          <c:tx>
            <c:strRef>
              <c:f>[1]vydavky_EU!$M$68</c:f>
              <c:strCache>
                <c:ptCount val="1"/>
                <c:pt idx="0">
                  <c:v>Soc. vylúčenie</c:v>
                </c:pt>
              </c:strCache>
            </c:strRef>
          </c:tx>
          <c:spPr>
            <a:pattFill prst="narHorz">
              <a:fgClr>
                <a:schemeClr val="accent4">
                  <a:lumMod val="80000"/>
                  <a:lumOff val="20000"/>
                </a:schemeClr>
              </a:fgClr>
              <a:bgClr>
                <a:schemeClr val="accent4">
                  <a:lumMod val="80000"/>
                  <a:lumOff val="2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80000"/>
                  <a:lumOff val="20000"/>
                </a:schemeClr>
              </a:innerShdw>
            </a:effectLst>
          </c:spPr>
          <c:invertIfNegative val="0"/>
          <c:cat>
            <c:strRef>
              <c:f>[1]vydavky_EU!$E$79:$E$92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[1]vydavky_EU!$M$79:$M$92</c:f>
              <c:numCache>
                <c:formatCode>General</c:formatCode>
                <c:ptCount val="14"/>
                <c:pt idx="0">
                  <c:v>2.4</c:v>
                </c:pt>
                <c:pt idx="1">
                  <c:v>2.2999999999999998</c:v>
                </c:pt>
                <c:pt idx="2">
                  <c:v>2.6</c:v>
                </c:pt>
                <c:pt idx="3">
                  <c:v>2.4</c:v>
                </c:pt>
                <c:pt idx="4">
                  <c:v>2.4</c:v>
                </c:pt>
                <c:pt idx="5">
                  <c:v>2.2999999999999998</c:v>
                </c:pt>
                <c:pt idx="6">
                  <c:v>2</c:v>
                </c:pt>
                <c:pt idx="7">
                  <c:v>1.7</c:v>
                </c:pt>
                <c:pt idx="8">
                  <c:v>1.5</c:v>
                </c:pt>
                <c:pt idx="9">
                  <c:v>1.4</c:v>
                </c:pt>
                <c:pt idx="10">
                  <c:v>1.2</c:v>
                </c:pt>
                <c:pt idx="11">
                  <c:v>1.3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03C-46DA-A450-D3500E6FC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5641632"/>
        <c:axId val="1175649248"/>
      </c:barChart>
      <c:catAx>
        <c:axId val="117564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9248"/>
        <c:crosses val="autoZero"/>
        <c:auto val="1"/>
        <c:lblAlgn val="ctr"/>
        <c:lblOffset val="100"/>
        <c:noMultiLvlLbl val="0"/>
      </c:catAx>
      <c:valAx>
        <c:axId val="117564924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163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1974128843909821E-2"/>
          <c:y val="0.8133605523570463"/>
          <c:w val="0.98802587115608997"/>
          <c:h val="0.158157030629531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16221065587141"/>
          <c:y val="0.14649874797951642"/>
          <c:w val="0.87105434027777773"/>
          <c:h val="0.637851942916758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'[1]druhy dávok'!$B$11</c:f>
              <c:strCache>
                <c:ptCount val="1"/>
                <c:pt idx="0">
                  <c:v>pravidelné peňažné dávky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'[1]druhy dávok'!$A$22:$A$35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'[1]druhy dávok'!$B$22:$B$35</c:f>
              <c:numCache>
                <c:formatCode>General</c:formatCode>
                <c:ptCount val="14"/>
                <c:pt idx="0">
                  <c:v>1187.52</c:v>
                </c:pt>
                <c:pt idx="1">
                  <c:v>1336.56</c:v>
                </c:pt>
                <c:pt idx="2">
                  <c:v>1395.61</c:v>
                </c:pt>
                <c:pt idx="3">
                  <c:v>1386.89</c:v>
                </c:pt>
                <c:pt idx="4">
                  <c:v>1393.23</c:v>
                </c:pt>
                <c:pt idx="5">
                  <c:v>1411.15</c:v>
                </c:pt>
                <c:pt idx="6">
                  <c:v>1457.39</c:v>
                </c:pt>
                <c:pt idx="7">
                  <c:v>1492</c:v>
                </c:pt>
                <c:pt idx="8">
                  <c:v>1520.63</c:v>
                </c:pt>
                <c:pt idx="9">
                  <c:v>1566.46</c:v>
                </c:pt>
                <c:pt idx="10">
                  <c:v>1583.08</c:v>
                </c:pt>
                <c:pt idx="11">
                  <c:v>1634.18</c:v>
                </c:pt>
                <c:pt idx="12">
                  <c:v>1725.7</c:v>
                </c:pt>
                <c:pt idx="13">
                  <c:v>1767.8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F6-493B-A423-C0C1904E327B}"/>
            </c:ext>
          </c:extLst>
        </c:ser>
        <c:ser>
          <c:idx val="2"/>
          <c:order val="2"/>
          <c:tx>
            <c:strRef>
              <c:f>'[1]druhy dávok'!$D$11</c:f>
              <c:strCache>
                <c:ptCount val="1"/>
                <c:pt idx="0">
                  <c:v>vecné dávky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'[1]druhy dávok'!$A$22:$A$35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'[1]druhy dávok'!$D$22:$D$35</c:f>
              <c:numCache>
                <c:formatCode>General</c:formatCode>
                <c:ptCount val="14"/>
                <c:pt idx="0">
                  <c:v>722.11</c:v>
                </c:pt>
                <c:pt idx="1">
                  <c:v>733.38</c:v>
                </c:pt>
                <c:pt idx="2">
                  <c:v>735.29</c:v>
                </c:pt>
                <c:pt idx="3">
                  <c:v>719.01</c:v>
                </c:pt>
                <c:pt idx="4">
                  <c:v>728.9</c:v>
                </c:pt>
                <c:pt idx="5">
                  <c:v>755.89</c:v>
                </c:pt>
                <c:pt idx="6">
                  <c:v>791.88</c:v>
                </c:pt>
                <c:pt idx="7">
                  <c:v>811.8</c:v>
                </c:pt>
                <c:pt idx="8">
                  <c:v>869.57</c:v>
                </c:pt>
                <c:pt idx="9">
                  <c:v>859.43</c:v>
                </c:pt>
                <c:pt idx="10">
                  <c:v>905.65</c:v>
                </c:pt>
                <c:pt idx="11">
                  <c:v>899.99</c:v>
                </c:pt>
                <c:pt idx="12">
                  <c:v>908.7</c:v>
                </c:pt>
                <c:pt idx="13">
                  <c:v>978.7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F6-493B-A423-C0C1904E3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"/>
        <c:axId val="1175647072"/>
        <c:axId val="1175643808"/>
      </c:barChart>
      <c:barChart>
        <c:barDir val="col"/>
        <c:grouping val="clustered"/>
        <c:varyColors val="0"/>
        <c:ser>
          <c:idx val="1"/>
          <c:order val="1"/>
          <c:tx>
            <c:strRef>
              <c:f>'[1]druhy dávok'!$C$11</c:f>
              <c:strCache>
                <c:ptCount val="1"/>
                <c:pt idx="0">
                  <c:v>jednorazové peňažné dávky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'[1]druhy dávok'!$A$22:$A$35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'[1]druhy dávok'!$C$22:$C$35</c:f>
              <c:numCache>
                <c:formatCode>General</c:formatCode>
                <c:ptCount val="14"/>
                <c:pt idx="0">
                  <c:v>57.34</c:v>
                </c:pt>
                <c:pt idx="1">
                  <c:v>85.09</c:v>
                </c:pt>
                <c:pt idx="2">
                  <c:v>84.42</c:v>
                </c:pt>
                <c:pt idx="3">
                  <c:v>79.78</c:v>
                </c:pt>
                <c:pt idx="4">
                  <c:v>72.75</c:v>
                </c:pt>
                <c:pt idx="5">
                  <c:v>75.73</c:v>
                </c:pt>
                <c:pt idx="6">
                  <c:v>70.7</c:v>
                </c:pt>
                <c:pt idx="7">
                  <c:v>68.73</c:v>
                </c:pt>
                <c:pt idx="8">
                  <c:v>68.989999999999995</c:v>
                </c:pt>
                <c:pt idx="9">
                  <c:v>66.790000000000006</c:v>
                </c:pt>
                <c:pt idx="10">
                  <c:v>56.32</c:v>
                </c:pt>
                <c:pt idx="11">
                  <c:v>56.2</c:v>
                </c:pt>
                <c:pt idx="12">
                  <c:v>123.7</c:v>
                </c:pt>
                <c:pt idx="13">
                  <c:v>109.8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F6-493B-A423-C0C1904E3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1"/>
        <c:overlap val="68"/>
        <c:axId val="1175639456"/>
        <c:axId val="1175642176"/>
      </c:barChart>
      <c:catAx>
        <c:axId val="1175647072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3808"/>
        <c:crosses val="autoZero"/>
        <c:auto val="1"/>
        <c:lblAlgn val="ctr"/>
        <c:lblOffset val="100"/>
        <c:noMultiLvlLbl val="0"/>
      </c:catAx>
      <c:valAx>
        <c:axId val="117564380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7072"/>
        <c:crosses val="autoZero"/>
        <c:crossBetween val="between"/>
        <c:majorUnit val="200"/>
      </c:valAx>
      <c:valAx>
        <c:axId val="1175642176"/>
        <c:scaling>
          <c:orientation val="minMax"/>
          <c:max val="160"/>
        </c:scaling>
        <c:delete val="1"/>
        <c:axPos val="r"/>
        <c:numFmt formatCode="#,##0" sourceLinked="0"/>
        <c:majorTickMark val="none"/>
        <c:minorTickMark val="none"/>
        <c:tickLblPos val="nextTo"/>
        <c:crossAx val="1175639456"/>
        <c:crosses val="max"/>
        <c:crossBetween val="between"/>
        <c:majorUnit val="10"/>
      </c:valAx>
      <c:catAx>
        <c:axId val="11756394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756421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27065972222222"/>
          <c:y val="0.91806390652781289"/>
          <c:w val="0.60505714504561525"/>
          <c:h val="8.19359093966998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40008810087553"/>
          <c:y val="5.3551483760747497E-2"/>
          <c:w val="0.78338417488023793"/>
          <c:h val="0.707989351851851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'[1]prijmy '!$B$52:$B$53</c:f>
              <c:strCache>
                <c:ptCount val="1"/>
                <c:pt idx="0">
                  <c:v>Úhrn príjmov (mil. EUR)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numRef>
              <c:f>'[1]prijmy '!$A$64:$A$77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'[1]prijmy '!$B$64:$B$77</c:f>
              <c:numCache>
                <c:formatCode>General</c:formatCode>
                <c:ptCount val="14"/>
                <c:pt idx="0">
                  <c:v>11405.16</c:v>
                </c:pt>
                <c:pt idx="1">
                  <c:v>12640.86</c:v>
                </c:pt>
                <c:pt idx="2">
                  <c:v>13506.94</c:v>
                </c:pt>
                <c:pt idx="3">
                  <c:v>13748.03</c:v>
                </c:pt>
                <c:pt idx="4">
                  <c:v>14249.86</c:v>
                </c:pt>
                <c:pt idx="5">
                  <c:v>13985.33</c:v>
                </c:pt>
                <c:pt idx="6">
                  <c:v>14818.47</c:v>
                </c:pt>
                <c:pt idx="7">
                  <c:v>14824.63</c:v>
                </c:pt>
                <c:pt idx="8">
                  <c:v>15600.76</c:v>
                </c:pt>
                <c:pt idx="9">
                  <c:v>16339.13</c:v>
                </c:pt>
                <c:pt idx="10">
                  <c:v>16357.48</c:v>
                </c:pt>
                <c:pt idx="11">
                  <c:v>18059.2</c:v>
                </c:pt>
                <c:pt idx="12">
                  <c:v>18443.7</c:v>
                </c:pt>
                <c:pt idx="13">
                  <c:v>21405.17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5-4AB4-AC64-F7FEA56D30B2}"/>
            </c:ext>
          </c:extLst>
        </c:ser>
        <c:ser>
          <c:idx val="2"/>
          <c:order val="2"/>
          <c:tx>
            <c:strRef>
              <c:f>'[1]prijmy '!$D$52:$D$53</c:f>
              <c:strCache>
                <c:ptCount val="1"/>
                <c:pt idx="0">
                  <c:v>Úhrn výdavkov (mil. EUR)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numRef>
              <c:f>'[1]prijmy '!$A$64:$A$77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'[1]prijmy '!$D$64:$D$77</c:f>
              <c:numCache>
                <c:formatCode>General</c:formatCode>
                <c:ptCount val="14"/>
                <c:pt idx="0">
                  <c:v>10365.94</c:v>
                </c:pt>
                <c:pt idx="1">
                  <c:v>11813.29</c:v>
                </c:pt>
                <c:pt idx="2">
                  <c:v>12322.44</c:v>
                </c:pt>
                <c:pt idx="3">
                  <c:v>12590.77</c:v>
                </c:pt>
                <c:pt idx="4">
                  <c:v>13090.35</c:v>
                </c:pt>
                <c:pt idx="5">
                  <c:v>13569.91</c:v>
                </c:pt>
                <c:pt idx="6">
                  <c:v>14056.72</c:v>
                </c:pt>
                <c:pt idx="7">
                  <c:v>14369.99</c:v>
                </c:pt>
                <c:pt idx="8">
                  <c:v>14901.12</c:v>
                </c:pt>
                <c:pt idx="9">
                  <c:v>15387.08</c:v>
                </c:pt>
                <c:pt idx="10">
                  <c:v>16083.78</c:v>
                </c:pt>
                <c:pt idx="11">
                  <c:v>16843.400000000001</c:v>
                </c:pt>
                <c:pt idx="12">
                  <c:v>18299.07</c:v>
                </c:pt>
                <c:pt idx="13">
                  <c:v>19407.259999999998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65-4AB4-AC64-F7FEA56D3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1175649792"/>
        <c:axId val="1175644896"/>
      </c:barChart>
      <c:lineChart>
        <c:grouping val="standard"/>
        <c:varyColors val="0"/>
        <c:ser>
          <c:idx val="1"/>
          <c:order val="1"/>
          <c:tx>
            <c:strRef>
              <c:f>'[1]prijmy '!$C$52:$C$53</c:f>
              <c:strCache>
                <c:ptCount val="1"/>
                <c:pt idx="0">
                  <c:v>Úhrn príjmov (% HDP)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cat>
            <c:numRef>
              <c:f>'[1]prijmy '!$A$64:$A$77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'[1]prijmy '!$C$64:$C$77</c:f>
              <c:numCache>
                <c:formatCode>General</c:formatCode>
                <c:ptCount val="14"/>
                <c:pt idx="0">
                  <c:v>17.3</c:v>
                </c:pt>
                <c:pt idx="1">
                  <c:v>19.7</c:v>
                </c:pt>
                <c:pt idx="2">
                  <c:v>19.8</c:v>
                </c:pt>
                <c:pt idx="3">
                  <c:v>19.3</c:v>
                </c:pt>
                <c:pt idx="4">
                  <c:v>19.399999999999999</c:v>
                </c:pt>
                <c:pt idx="5">
                  <c:v>18.8</c:v>
                </c:pt>
                <c:pt idx="6">
                  <c:v>19.399999999999999</c:v>
                </c:pt>
                <c:pt idx="7">
                  <c:v>18.600000000000001</c:v>
                </c:pt>
                <c:pt idx="8">
                  <c:v>19.2</c:v>
                </c:pt>
                <c:pt idx="9">
                  <c:v>19.3</c:v>
                </c:pt>
                <c:pt idx="10">
                  <c:v>18.3</c:v>
                </c:pt>
                <c:pt idx="11">
                  <c:v>19.2</c:v>
                </c:pt>
                <c:pt idx="12">
                  <c:v>20</c:v>
                </c:pt>
                <c:pt idx="13">
                  <c:v>21.7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65-4AB4-AC64-F7FEA56D30B2}"/>
            </c:ext>
          </c:extLst>
        </c:ser>
        <c:ser>
          <c:idx val="3"/>
          <c:order val="3"/>
          <c:tx>
            <c:strRef>
              <c:f>'[1]prijmy '!$E$52:$E$53</c:f>
              <c:strCache>
                <c:ptCount val="1"/>
                <c:pt idx="0">
                  <c:v>Úhrn výdavkov (% HDP)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marker>
          <c:dPt>
            <c:idx val="5"/>
            <c:marker>
              <c:symbol val="circle"/>
              <c:size val="6"/>
              <c:spPr>
                <a:solidFill>
                  <a:schemeClr val="accent2">
                    <a:lumMod val="60000"/>
                  </a:schemeClr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065-4AB4-AC64-F7FEA56D30B2}"/>
              </c:ext>
            </c:extLst>
          </c:dPt>
          <c:dPt>
            <c:idx val="15"/>
            <c:marker>
              <c:symbol val="circle"/>
              <c:size val="6"/>
              <c:spPr>
                <a:solidFill>
                  <a:schemeClr val="accent2">
                    <a:lumMod val="60000"/>
                  </a:schemeClr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065-4AB4-AC64-F7FEA56D30B2}"/>
              </c:ext>
            </c:extLst>
          </c:dPt>
          <c:cat>
            <c:numRef>
              <c:f>'[1]prijmy '!$A$64:$A$77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'[1]prijmy '!$E$64:$E$77</c:f>
              <c:numCache>
                <c:formatCode>General</c:formatCode>
                <c:ptCount val="14"/>
                <c:pt idx="0">
                  <c:v>15.7</c:v>
                </c:pt>
                <c:pt idx="1">
                  <c:v>18.399999999999999</c:v>
                </c:pt>
                <c:pt idx="2">
                  <c:v>18.100000000000001</c:v>
                </c:pt>
                <c:pt idx="3">
                  <c:v>17.7</c:v>
                </c:pt>
                <c:pt idx="4">
                  <c:v>17.8</c:v>
                </c:pt>
                <c:pt idx="5">
                  <c:v>18.2</c:v>
                </c:pt>
                <c:pt idx="6">
                  <c:v>18.399999999999999</c:v>
                </c:pt>
                <c:pt idx="7">
                  <c:v>18</c:v>
                </c:pt>
                <c:pt idx="8">
                  <c:v>18.399999999999999</c:v>
                </c:pt>
                <c:pt idx="9">
                  <c:v>18.2</c:v>
                </c:pt>
                <c:pt idx="10">
                  <c:v>18</c:v>
                </c:pt>
                <c:pt idx="11">
                  <c:v>17.899999999999999</c:v>
                </c:pt>
                <c:pt idx="12">
                  <c:v>19.600000000000001</c:v>
                </c:pt>
                <c:pt idx="13">
                  <c:v>19.399999999999999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065-4AB4-AC64-F7FEA56D3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637824"/>
        <c:axId val="1175642720"/>
      </c:lineChart>
      <c:catAx>
        <c:axId val="1175649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4896"/>
        <c:crosses val="autoZero"/>
        <c:auto val="1"/>
        <c:lblAlgn val="ctr"/>
        <c:lblOffset val="100"/>
        <c:noMultiLvlLbl val="0"/>
      </c:catAx>
      <c:valAx>
        <c:axId val="1175644896"/>
        <c:scaling>
          <c:orientation val="minMax"/>
          <c:max val="20000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9792"/>
        <c:crosses val="autoZero"/>
        <c:crossBetween val="between"/>
        <c:majorUnit val="2000"/>
        <c:minorUnit val="400"/>
      </c:valAx>
      <c:valAx>
        <c:axId val="1175642720"/>
        <c:scaling>
          <c:orientation val="minMax"/>
          <c:max val="22"/>
          <c:min val="10"/>
        </c:scaling>
        <c:delete val="0"/>
        <c:axPos val="r"/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37824"/>
        <c:crosses val="max"/>
        <c:crossBetween val="between"/>
        <c:majorUnit val="2"/>
      </c:valAx>
      <c:catAx>
        <c:axId val="11756378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75642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5581374006570854E-2"/>
          <c:y val="0.88500843938897888"/>
          <c:w val="0.93583025897986527"/>
          <c:h val="8.7667088964822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30842567841567"/>
          <c:y val="6.7172474747474745E-2"/>
          <c:w val="0.80658032160088722"/>
          <c:h val="0.709930555555555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'[1]choroba zdrav. st.'!$B$10</c:f>
              <c:strCache>
                <c:ptCount val="1"/>
                <c:pt idx="0">
                  <c:v>Nemocenské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'[1]choroba zdrav. st.'!$A$21:$A$34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'[1]choroba zdrav. st.'!$B$21:$B$34</c:f>
              <c:numCache>
                <c:formatCode>General</c:formatCode>
                <c:ptCount val="14"/>
                <c:pt idx="0">
                  <c:v>235.08</c:v>
                </c:pt>
                <c:pt idx="1">
                  <c:v>317.05</c:v>
                </c:pt>
                <c:pt idx="2">
                  <c:v>330.62</c:v>
                </c:pt>
                <c:pt idx="3">
                  <c:v>343.63</c:v>
                </c:pt>
                <c:pt idx="4">
                  <c:v>355.94</c:v>
                </c:pt>
                <c:pt idx="5">
                  <c:v>343.76</c:v>
                </c:pt>
                <c:pt idx="6">
                  <c:v>321.85000000000002</c:v>
                </c:pt>
                <c:pt idx="7">
                  <c:v>367.06</c:v>
                </c:pt>
                <c:pt idx="8">
                  <c:v>424.12</c:v>
                </c:pt>
                <c:pt idx="9">
                  <c:v>489.24</c:v>
                </c:pt>
                <c:pt idx="10">
                  <c:v>502.73</c:v>
                </c:pt>
                <c:pt idx="11">
                  <c:v>604.30999999999995</c:v>
                </c:pt>
                <c:pt idx="12">
                  <c:v>706.8</c:v>
                </c:pt>
                <c:pt idx="13">
                  <c:v>900.3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8D-45DA-9A4C-F516F650B71C}"/>
            </c:ext>
          </c:extLst>
        </c:ser>
        <c:ser>
          <c:idx val="1"/>
          <c:order val="1"/>
          <c:tx>
            <c:strRef>
              <c:f>'[1]choroba zdrav. st.'!$C$10</c:f>
              <c:strCache>
                <c:ptCount val="1"/>
                <c:pt idx="0">
                  <c:v>Ústavná statostlivosť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'[1]choroba zdrav. st.'!$A$21:$A$34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'[1]choroba zdrav. st.'!$C$21:$C$34</c:f>
              <c:numCache>
                <c:formatCode>General</c:formatCode>
                <c:ptCount val="14"/>
                <c:pt idx="0">
                  <c:v>862.59</c:v>
                </c:pt>
                <c:pt idx="1">
                  <c:v>946.49</c:v>
                </c:pt>
                <c:pt idx="2">
                  <c:v>974.32</c:v>
                </c:pt>
                <c:pt idx="3">
                  <c:v>1022.78</c:v>
                </c:pt>
                <c:pt idx="4">
                  <c:v>1115.6099999999999</c:v>
                </c:pt>
                <c:pt idx="5">
                  <c:v>1243.3800000000001</c:v>
                </c:pt>
                <c:pt idx="6">
                  <c:v>1327.31</c:v>
                </c:pt>
                <c:pt idx="7">
                  <c:v>1356.57</c:v>
                </c:pt>
                <c:pt idx="8">
                  <c:v>1362.25</c:v>
                </c:pt>
                <c:pt idx="9">
                  <c:v>1377.95</c:v>
                </c:pt>
                <c:pt idx="10">
                  <c:v>1380.26</c:v>
                </c:pt>
                <c:pt idx="11">
                  <c:v>1674.9</c:v>
                </c:pt>
                <c:pt idx="12">
                  <c:v>1688.1</c:v>
                </c:pt>
                <c:pt idx="13">
                  <c:v>2147.1999999999998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8D-45DA-9A4C-F516F650B71C}"/>
            </c:ext>
          </c:extLst>
        </c:ser>
        <c:ser>
          <c:idx val="2"/>
          <c:order val="2"/>
          <c:tx>
            <c:strRef>
              <c:f>'[1]choroba zdrav. st.'!$D$10</c:f>
              <c:strCache>
                <c:ptCount val="1"/>
                <c:pt idx="0">
                  <c:v>Ambulantná starostlivosť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'[1]choroba zdrav. st.'!$A$21:$A$34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'[1]choroba zdrav. st.'!$D$21:$D$34</c:f>
              <c:numCache>
                <c:formatCode>General</c:formatCode>
                <c:ptCount val="14"/>
                <c:pt idx="0">
                  <c:v>1155.17</c:v>
                </c:pt>
                <c:pt idx="1">
                  <c:v>1290.53</c:v>
                </c:pt>
                <c:pt idx="2">
                  <c:v>1274.03</c:v>
                </c:pt>
                <c:pt idx="3">
                  <c:v>1308.1500000000001</c:v>
                </c:pt>
                <c:pt idx="4">
                  <c:v>1395.51</c:v>
                </c:pt>
                <c:pt idx="5">
                  <c:v>1458.48</c:v>
                </c:pt>
                <c:pt idx="6">
                  <c:v>1498.03</c:v>
                </c:pt>
                <c:pt idx="7">
                  <c:v>1542.62</c:v>
                </c:pt>
                <c:pt idx="8">
                  <c:v>1778.34</c:v>
                </c:pt>
                <c:pt idx="9">
                  <c:v>1745.87</c:v>
                </c:pt>
                <c:pt idx="10">
                  <c:v>2120.58</c:v>
                </c:pt>
                <c:pt idx="11">
                  <c:v>1864.45</c:v>
                </c:pt>
                <c:pt idx="12">
                  <c:v>1887.6</c:v>
                </c:pt>
                <c:pt idx="13">
                  <c:v>2922.6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8D-45DA-9A4C-F516F650B71C}"/>
            </c:ext>
          </c:extLst>
        </c:ser>
        <c:ser>
          <c:idx val="3"/>
          <c:order val="3"/>
          <c:tx>
            <c:strRef>
              <c:f>'[1]choroba zdrav. st.'!$E$10</c:f>
              <c:strCache>
                <c:ptCount val="1"/>
                <c:pt idx="0">
                  <c:v>Liečivá na recepty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cat>
            <c:strRef>
              <c:f>'[1]choroba zdrav. st.'!$A$21:$A$34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'[1]choroba zdrav. st.'!$E$21:$E$34</c:f>
              <c:numCache>
                <c:formatCode>General</c:formatCode>
                <c:ptCount val="14"/>
                <c:pt idx="0">
                  <c:v>981.52</c:v>
                </c:pt>
                <c:pt idx="1">
                  <c:v>1023.81</c:v>
                </c:pt>
                <c:pt idx="2">
                  <c:v>1045.18</c:v>
                </c:pt>
                <c:pt idx="3">
                  <c:v>984.58</c:v>
                </c:pt>
                <c:pt idx="4">
                  <c:v>930.64</c:v>
                </c:pt>
                <c:pt idx="5">
                  <c:v>934.36</c:v>
                </c:pt>
                <c:pt idx="6">
                  <c:v>1015.46</c:v>
                </c:pt>
                <c:pt idx="7">
                  <c:v>1028.49</c:v>
                </c:pt>
                <c:pt idx="8">
                  <c:v>1074.32</c:v>
                </c:pt>
                <c:pt idx="9">
                  <c:v>1064.97</c:v>
                </c:pt>
                <c:pt idx="10">
                  <c:v>1059.23</c:v>
                </c:pt>
                <c:pt idx="11">
                  <c:v>1093.76</c:v>
                </c:pt>
                <c:pt idx="12">
                  <c:v>1085.2</c:v>
                </c:pt>
                <c:pt idx="13">
                  <c:v>1108.9000000000001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8D-45DA-9A4C-F516F650B71C}"/>
            </c:ext>
          </c:extLst>
        </c:ser>
        <c:ser>
          <c:idx val="4"/>
          <c:order val="4"/>
          <c:tx>
            <c:strRef>
              <c:f>'[1]choroba zdrav. st.'!$F$10</c:f>
              <c:strCache>
                <c:ptCount val="1"/>
                <c:pt idx="0">
                  <c:v>Iné dávky</c:v>
                </c:pt>
              </c:strCache>
            </c:strRef>
          </c:tx>
          <c:spPr>
            <a:pattFill prst="narHorz">
              <a:fgClr>
                <a:schemeClr val="accent4">
                  <a:lumMod val="60000"/>
                </a:schemeClr>
              </a:fgClr>
              <a:bgClr>
                <a:schemeClr val="accent4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60000"/>
                </a:schemeClr>
              </a:innerShdw>
            </a:effectLst>
          </c:spPr>
          <c:invertIfNegative val="0"/>
          <c:cat>
            <c:strRef>
              <c:f>'[1]choroba zdrav. st.'!$A$21:$A$34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'[1]choroba zdrav. st.'!$F$21:$F$34</c:f>
              <c:numCache>
                <c:formatCode>General</c:formatCode>
                <c:ptCount val="14"/>
                <c:pt idx="0">
                  <c:v>33.960000000000036</c:v>
                </c:pt>
                <c:pt idx="1">
                  <c:v>33.259999999999536</c:v>
                </c:pt>
                <c:pt idx="2">
                  <c:v>32.929999999999836</c:v>
                </c:pt>
                <c:pt idx="3">
                  <c:v>65.809999999999832</c:v>
                </c:pt>
                <c:pt idx="4">
                  <c:v>77.759999999999877</c:v>
                </c:pt>
                <c:pt idx="5">
                  <c:v>90.469999999999459</c:v>
                </c:pt>
                <c:pt idx="6">
                  <c:v>61.4500000000005</c:v>
                </c:pt>
                <c:pt idx="7">
                  <c:v>77.310000000000173</c:v>
                </c:pt>
                <c:pt idx="8">
                  <c:v>73.5</c:v>
                </c:pt>
                <c:pt idx="9">
                  <c:v>70.370000000000118</c:v>
                </c:pt>
                <c:pt idx="10">
                  <c:v>77.329999999999472</c:v>
                </c:pt>
                <c:pt idx="11">
                  <c:v>95.019999999999072</c:v>
                </c:pt>
                <c:pt idx="12">
                  <c:v>100</c:v>
                </c:pt>
                <c:pt idx="13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8D-45DA-9A4C-F516F650B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175641088"/>
        <c:axId val="1171816304"/>
      </c:barChart>
      <c:lineChart>
        <c:grouping val="standard"/>
        <c:varyColors val="0"/>
        <c:ser>
          <c:idx val="5"/>
          <c:order val="5"/>
          <c:tx>
            <c:strRef>
              <c:f>'[1]choroba zdrav. st.'!$G$10</c:f>
              <c:strCache>
                <c:ptCount val="1"/>
                <c:pt idx="0">
                  <c:v>% HDP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</c:marker>
          <c:cat>
            <c:strRef>
              <c:f>'[1]choroba zdrav. st.'!$A$21:$A$34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'[1]choroba zdrav. st.'!$G$21:$G$34</c:f>
              <c:numCache>
                <c:formatCode>General</c:formatCode>
                <c:ptCount val="14"/>
                <c:pt idx="0">
                  <c:v>4.9000000000000004</c:v>
                </c:pt>
                <c:pt idx="1">
                  <c:v>5.6</c:v>
                </c:pt>
                <c:pt idx="2">
                  <c:v>5.4</c:v>
                </c:pt>
                <c:pt idx="3">
                  <c:v>5.2</c:v>
                </c:pt>
                <c:pt idx="4">
                  <c:v>5.3</c:v>
                </c:pt>
                <c:pt idx="5">
                  <c:v>5.5</c:v>
                </c:pt>
                <c:pt idx="6">
                  <c:v>5.5</c:v>
                </c:pt>
                <c:pt idx="7">
                  <c:v>5.5</c:v>
                </c:pt>
                <c:pt idx="8">
                  <c:v>5.8</c:v>
                </c:pt>
                <c:pt idx="9">
                  <c:v>5.6</c:v>
                </c:pt>
                <c:pt idx="10">
                  <c:v>5.7</c:v>
                </c:pt>
                <c:pt idx="11">
                  <c:v>5.7</c:v>
                </c:pt>
                <c:pt idx="12">
                  <c:v>5.9</c:v>
                </c:pt>
                <c:pt idx="13">
                  <c:v>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48D-45DA-9A4C-F516F650B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1817936"/>
        <c:axId val="1171811408"/>
      </c:lineChart>
      <c:catAx>
        <c:axId val="11756410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1816304"/>
        <c:crosses val="autoZero"/>
        <c:auto val="1"/>
        <c:lblAlgn val="ctr"/>
        <c:lblOffset val="100"/>
        <c:noMultiLvlLbl val="0"/>
      </c:catAx>
      <c:valAx>
        <c:axId val="1171816304"/>
        <c:scaling>
          <c:orientation val="minMax"/>
          <c:max val="8000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5641088"/>
        <c:crosses val="autoZero"/>
        <c:crossBetween val="between"/>
        <c:majorUnit val="400"/>
      </c:valAx>
      <c:valAx>
        <c:axId val="1171811408"/>
        <c:scaling>
          <c:orientation val="minMax"/>
          <c:max val="8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71817936"/>
        <c:crosses val="max"/>
        <c:crossBetween val="between"/>
        <c:majorUnit val="0.5"/>
      </c:valAx>
      <c:catAx>
        <c:axId val="11718179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718114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603420540174423E-2"/>
          <c:y val="0.89451381868405699"/>
          <c:w val="0.90460047332793081"/>
          <c:h val="8.13752711290835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12149768086137E-2"/>
          <c:y val="5.6737958430871815E-2"/>
          <c:w val="0.82498030303030301"/>
          <c:h val="0.682322834645669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[1]staroba!$B$8</c:f>
              <c:strCache>
                <c:ptCount val="1"/>
                <c:pt idx="0">
                  <c:v>Starobný dôchodok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[1]staroba!$A$19:$A$32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[1]staroba!$B$19:$B$32</c:f>
              <c:numCache>
                <c:formatCode>General</c:formatCode>
                <c:ptCount val="14"/>
                <c:pt idx="0">
                  <c:v>3319.86</c:v>
                </c:pt>
                <c:pt idx="1">
                  <c:v>3683.02</c:v>
                </c:pt>
                <c:pt idx="2">
                  <c:v>3849.89</c:v>
                </c:pt>
                <c:pt idx="3">
                  <c:v>4022.53</c:v>
                </c:pt>
                <c:pt idx="4">
                  <c:v>4272.67</c:v>
                </c:pt>
                <c:pt idx="5">
                  <c:v>4481.96</c:v>
                </c:pt>
                <c:pt idx="6">
                  <c:v>4829.79</c:v>
                </c:pt>
                <c:pt idx="7">
                  <c:v>5040.78</c:v>
                </c:pt>
                <c:pt idx="8">
                  <c:v>5085.38</c:v>
                </c:pt>
                <c:pt idx="9">
                  <c:v>5332.23</c:v>
                </c:pt>
                <c:pt idx="10">
                  <c:v>5613.72</c:v>
                </c:pt>
                <c:pt idx="11">
                  <c:v>5912.3</c:v>
                </c:pt>
                <c:pt idx="12">
                  <c:v>6264.2</c:v>
                </c:pt>
                <c:pt idx="13">
                  <c:v>6545.1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0F-458F-9F19-59DD66002D11}"/>
            </c:ext>
          </c:extLst>
        </c:ser>
        <c:ser>
          <c:idx val="1"/>
          <c:order val="1"/>
          <c:tx>
            <c:strRef>
              <c:f>[1]staroba!$C$8</c:f>
              <c:strCache>
                <c:ptCount val="1"/>
                <c:pt idx="0">
                  <c:v>Očakávaný starobný dôchodok</c:v>
                </c:pt>
              </c:strCache>
            </c:strRef>
          </c:tx>
          <c:spPr>
            <a:pattFill prst="narHorz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cat>
            <c:strRef>
              <c:f>[1]staroba!$A$19:$A$32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[1]staroba!$C$19:$C$32</c:f>
              <c:numCache>
                <c:formatCode>General</c:formatCode>
                <c:ptCount val="14"/>
                <c:pt idx="0">
                  <c:v>5.89</c:v>
                </c:pt>
                <c:pt idx="1">
                  <c:v>167.93</c:v>
                </c:pt>
                <c:pt idx="2">
                  <c:v>175.74</c:v>
                </c:pt>
                <c:pt idx="3">
                  <c:v>198.89</c:v>
                </c:pt>
                <c:pt idx="4">
                  <c:v>202.93</c:v>
                </c:pt>
                <c:pt idx="5">
                  <c:v>207.54</c:v>
                </c:pt>
                <c:pt idx="6">
                  <c:v>196.74</c:v>
                </c:pt>
                <c:pt idx="7">
                  <c:v>155.25</c:v>
                </c:pt>
                <c:pt idx="8">
                  <c:v>193.56</c:v>
                </c:pt>
                <c:pt idx="9">
                  <c:v>193.57</c:v>
                </c:pt>
                <c:pt idx="10">
                  <c:v>202.68</c:v>
                </c:pt>
                <c:pt idx="11">
                  <c:v>192.73</c:v>
                </c:pt>
                <c:pt idx="12">
                  <c:v>196.2</c:v>
                </c:pt>
                <c:pt idx="13">
                  <c:v>225.2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0F-458F-9F19-59DD66002D11}"/>
            </c:ext>
          </c:extLst>
        </c:ser>
        <c:ser>
          <c:idx val="2"/>
          <c:order val="2"/>
          <c:tx>
            <c:strRef>
              <c:f>[1]staroba!$D$8</c:f>
              <c:strCache>
                <c:ptCount val="1"/>
                <c:pt idx="0">
                  <c:v>Jednorazové dávky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[1]staroba!$A$19:$A$32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[1]staroba!$D$19:$D$32</c:f>
              <c:numCache>
                <c:formatCode>General</c:formatCode>
                <c:ptCount val="14"/>
                <c:pt idx="0">
                  <c:v>111.25</c:v>
                </c:pt>
                <c:pt idx="1">
                  <c:v>122.05</c:v>
                </c:pt>
                <c:pt idx="2">
                  <c:v>148.72999999999999</c:v>
                </c:pt>
                <c:pt idx="3">
                  <c:v>155.53</c:v>
                </c:pt>
                <c:pt idx="4">
                  <c:v>158.6</c:v>
                </c:pt>
                <c:pt idx="5">
                  <c:v>201.64</c:v>
                </c:pt>
                <c:pt idx="6">
                  <c:v>178.86</c:v>
                </c:pt>
                <c:pt idx="7">
                  <c:v>154.55000000000001</c:v>
                </c:pt>
                <c:pt idx="8">
                  <c:v>150.72</c:v>
                </c:pt>
                <c:pt idx="9">
                  <c:v>142.38999999999999</c:v>
                </c:pt>
                <c:pt idx="10">
                  <c:v>91.49</c:v>
                </c:pt>
                <c:pt idx="11">
                  <c:v>87.06</c:v>
                </c:pt>
                <c:pt idx="12">
                  <c:v>246.6</c:v>
                </c:pt>
                <c:pt idx="13">
                  <c:v>258.10000000000002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0F-458F-9F19-59DD66002D11}"/>
            </c:ext>
          </c:extLst>
        </c:ser>
        <c:ser>
          <c:idx val="3"/>
          <c:order val="3"/>
          <c:tx>
            <c:strRef>
              <c:f>[1]staroba!$E$8</c:f>
              <c:strCache>
                <c:ptCount val="1"/>
                <c:pt idx="0">
                  <c:v>Bývanie</c:v>
                </c:pt>
              </c:strCache>
            </c:strRef>
          </c:tx>
          <c:spPr>
            <a:pattFill prst="narHorz">
              <a:fgClr>
                <a:schemeClr val="accent6">
                  <a:lumMod val="60000"/>
                </a:schemeClr>
              </a:fgClr>
              <a:bgClr>
                <a:schemeClr val="accent6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lumMod val="60000"/>
                </a:schemeClr>
              </a:innerShdw>
            </a:effectLst>
          </c:spPr>
          <c:invertIfNegative val="0"/>
          <c:cat>
            <c:strRef>
              <c:f>[1]staroba!$A$19:$A$32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[1]staroba!$E$19:$E$32</c:f>
              <c:numCache>
                <c:formatCode>General</c:formatCode>
                <c:ptCount val="14"/>
                <c:pt idx="0">
                  <c:v>104.65</c:v>
                </c:pt>
                <c:pt idx="1">
                  <c:v>104.54</c:v>
                </c:pt>
                <c:pt idx="2">
                  <c:v>97.8</c:v>
                </c:pt>
                <c:pt idx="3">
                  <c:v>95.85</c:v>
                </c:pt>
                <c:pt idx="4">
                  <c:v>98.94</c:v>
                </c:pt>
                <c:pt idx="5">
                  <c:v>101.69</c:v>
                </c:pt>
                <c:pt idx="6">
                  <c:v>113.76</c:v>
                </c:pt>
                <c:pt idx="7">
                  <c:v>138.15</c:v>
                </c:pt>
                <c:pt idx="8">
                  <c:v>155.91</c:v>
                </c:pt>
                <c:pt idx="9">
                  <c:v>189.91</c:v>
                </c:pt>
                <c:pt idx="10">
                  <c:v>190.75</c:v>
                </c:pt>
                <c:pt idx="11">
                  <c:v>194.15</c:v>
                </c:pt>
                <c:pt idx="12">
                  <c:v>193.9</c:v>
                </c:pt>
                <c:pt idx="13">
                  <c:v>221.9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0F-458F-9F19-59DD66002D11}"/>
            </c:ext>
          </c:extLst>
        </c:ser>
        <c:ser>
          <c:idx val="4"/>
          <c:order val="4"/>
          <c:tx>
            <c:strRef>
              <c:f>[1]staroba!$F$8</c:f>
              <c:strCache>
                <c:ptCount val="1"/>
                <c:pt idx="0">
                  <c:v>Pomoc pri vykonávaní den. aktivít</c:v>
                </c:pt>
              </c:strCache>
            </c:strRef>
          </c:tx>
          <c:spPr>
            <a:pattFill prst="narHorz">
              <a:fgClr>
                <a:schemeClr val="accent5">
                  <a:lumMod val="60000"/>
                </a:schemeClr>
              </a:fgClr>
              <a:bgClr>
                <a:schemeClr val="accent5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>
                  <a:lumMod val="60000"/>
                </a:schemeClr>
              </a:innerShdw>
            </a:effectLst>
          </c:spPr>
          <c:invertIfNegative val="0"/>
          <c:cat>
            <c:strRef>
              <c:f>[1]staroba!$A$19:$A$32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[1]staroba!$F$19:$F$32</c:f>
              <c:numCache>
                <c:formatCode>General</c:formatCode>
                <c:ptCount val="14"/>
                <c:pt idx="0">
                  <c:v>106.89</c:v>
                </c:pt>
                <c:pt idx="1">
                  <c:v>112.65</c:v>
                </c:pt>
                <c:pt idx="2">
                  <c:v>122.45</c:v>
                </c:pt>
                <c:pt idx="3">
                  <c:v>126.99</c:v>
                </c:pt>
                <c:pt idx="4">
                  <c:v>131.15</c:v>
                </c:pt>
                <c:pt idx="5">
                  <c:v>131.43</c:v>
                </c:pt>
                <c:pt idx="6">
                  <c:v>132.75</c:v>
                </c:pt>
                <c:pt idx="7">
                  <c:v>127.5</c:v>
                </c:pt>
                <c:pt idx="8">
                  <c:v>127.63</c:v>
                </c:pt>
                <c:pt idx="9">
                  <c:v>149.66</c:v>
                </c:pt>
                <c:pt idx="10">
                  <c:v>155.85</c:v>
                </c:pt>
                <c:pt idx="11">
                  <c:v>160.26</c:v>
                </c:pt>
                <c:pt idx="12">
                  <c:v>316.89999999999998</c:v>
                </c:pt>
                <c:pt idx="13">
                  <c:v>366.8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0F-458F-9F19-59DD66002D11}"/>
            </c:ext>
          </c:extLst>
        </c:ser>
        <c:ser>
          <c:idx val="5"/>
          <c:order val="5"/>
          <c:tx>
            <c:strRef>
              <c:f>[1]staroba!$G$8</c:f>
              <c:strCache>
                <c:ptCount val="1"/>
                <c:pt idx="0">
                  <c:v>Ostatné dávky</c:v>
                </c:pt>
              </c:strCache>
            </c:strRef>
          </c:tx>
          <c:spPr>
            <a:pattFill prst="narHorz">
              <a:fgClr>
                <a:schemeClr val="accent4">
                  <a:lumMod val="60000"/>
                </a:schemeClr>
              </a:fgClr>
              <a:bgClr>
                <a:schemeClr val="accent4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60000"/>
                </a:schemeClr>
              </a:innerShdw>
            </a:effectLst>
          </c:spPr>
          <c:invertIfNegative val="0"/>
          <c:cat>
            <c:strRef>
              <c:f>[1]staroba!$A$19:$A$32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[1]staroba!$G$19:$G$32</c:f>
              <c:numCache>
                <c:formatCode>General</c:formatCode>
                <c:ptCount val="14"/>
                <c:pt idx="0">
                  <c:v>71.149999999999935</c:v>
                </c:pt>
                <c:pt idx="1">
                  <c:v>80.129999999999683</c:v>
                </c:pt>
                <c:pt idx="2">
                  <c:v>86.11000000000034</c:v>
                </c:pt>
                <c:pt idx="3">
                  <c:v>84.089999999999961</c:v>
                </c:pt>
                <c:pt idx="4">
                  <c:v>86.119999999999806</c:v>
                </c:pt>
                <c:pt idx="5">
                  <c:v>73.899999999999864</c:v>
                </c:pt>
                <c:pt idx="6">
                  <c:v>86.780000000000314</c:v>
                </c:pt>
                <c:pt idx="7">
                  <c:v>89.830000000000638</c:v>
                </c:pt>
                <c:pt idx="8">
                  <c:v>104.52999999999949</c:v>
                </c:pt>
                <c:pt idx="9">
                  <c:v>113.91000000000062</c:v>
                </c:pt>
                <c:pt idx="10">
                  <c:v>112.92999999999975</c:v>
                </c:pt>
                <c:pt idx="11">
                  <c:v>113.58999999999992</c:v>
                </c:pt>
                <c:pt idx="12">
                  <c:v>82</c:v>
                </c:pt>
                <c:pt idx="13">
                  <c:v>73.099999999999994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20F-458F-9F19-59DD66002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1195244880"/>
        <c:axId val="1195236176"/>
      </c:barChart>
      <c:lineChart>
        <c:grouping val="standard"/>
        <c:varyColors val="0"/>
        <c:ser>
          <c:idx val="6"/>
          <c:order val="6"/>
          <c:tx>
            <c:strRef>
              <c:f>[1]staroba!$H$8</c:f>
              <c:strCache>
                <c:ptCount val="1"/>
                <c:pt idx="0">
                  <c:v>% HDP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marker>
          <c:cat>
            <c:strRef>
              <c:f>[1]staroba!$A$19:$A$32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[1]staroba!$H$19:$H$32</c:f>
              <c:numCache>
                <c:formatCode>General</c:formatCode>
                <c:ptCount val="14"/>
                <c:pt idx="0">
                  <c:v>5.6</c:v>
                </c:pt>
                <c:pt idx="1">
                  <c:v>6.7</c:v>
                </c:pt>
                <c:pt idx="2">
                  <c:v>6.6</c:v>
                </c:pt>
                <c:pt idx="3">
                  <c:v>6.6</c:v>
                </c:pt>
                <c:pt idx="4">
                  <c:v>6.7</c:v>
                </c:pt>
                <c:pt idx="5">
                  <c:v>7</c:v>
                </c:pt>
                <c:pt idx="6">
                  <c:v>7.3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7.1</c:v>
                </c:pt>
                <c:pt idx="11">
                  <c:v>7.1</c:v>
                </c:pt>
                <c:pt idx="12">
                  <c:v>7.9</c:v>
                </c:pt>
                <c:pt idx="13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20F-458F-9F19-59DD66002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5247600"/>
        <c:axId val="1195245424"/>
      </c:lineChart>
      <c:catAx>
        <c:axId val="11952448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6176"/>
        <c:crosses val="autoZero"/>
        <c:auto val="1"/>
        <c:lblAlgn val="ctr"/>
        <c:lblOffset val="100"/>
        <c:noMultiLvlLbl val="0"/>
      </c:catAx>
      <c:valAx>
        <c:axId val="1195236176"/>
        <c:scaling>
          <c:orientation val="minMax"/>
          <c:max val="780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44880"/>
        <c:crosses val="autoZero"/>
        <c:crossBetween val="between"/>
        <c:majorUnit val="500"/>
        <c:minorUnit val="100"/>
      </c:valAx>
      <c:valAx>
        <c:axId val="1195245424"/>
        <c:scaling>
          <c:orientation val="minMax"/>
          <c:max val="10"/>
          <c:min val="5"/>
        </c:scaling>
        <c:delete val="0"/>
        <c:axPos val="r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47600"/>
        <c:crosses val="max"/>
        <c:crossBetween val="between"/>
        <c:majorUnit val="1"/>
        <c:minorUnit val="0.5"/>
      </c:valAx>
      <c:catAx>
        <c:axId val="11952476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952454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8480495924113174E-2"/>
          <c:y val="0.85050128097088185"/>
          <c:w val="0.96517673398788806"/>
          <c:h val="0.126499194714817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990300125527782E-2"/>
          <c:y val="5.1400554097404488E-2"/>
          <c:w val="0.81399866124117037"/>
          <c:h val="0.692985985573911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[1]pozostalí!$B$8</c:f>
              <c:strCache>
                <c:ptCount val="1"/>
                <c:pt idx="0">
                  <c:v>Vdovské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[1]pozostalí!$A$19:$A$32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[1]pozostalí!$B$19:$B$32</c:f>
              <c:numCache>
                <c:formatCode>General</c:formatCode>
                <c:ptCount val="14"/>
                <c:pt idx="0">
                  <c:v>458.46083117572857</c:v>
                </c:pt>
                <c:pt idx="1">
                  <c:v>496.80799999999999</c:v>
                </c:pt>
                <c:pt idx="2">
                  <c:v>507.69299999999998</c:v>
                </c:pt>
                <c:pt idx="3">
                  <c:v>516.66200000000003</c:v>
                </c:pt>
                <c:pt idx="4">
                  <c:v>533.84400000000005</c:v>
                </c:pt>
                <c:pt idx="5">
                  <c:v>548.702</c:v>
                </c:pt>
                <c:pt idx="6">
                  <c:v>562.94500000000005</c:v>
                </c:pt>
                <c:pt idx="7">
                  <c:v>570.66899999999998</c:v>
                </c:pt>
                <c:pt idx="8">
                  <c:v>560.47900000000004</c:v>
                </c:pt>
                <c:pt idx="9">
                  <c:v>581.32600000000002</c:v>
                </c:pt>
                <c:pt idx="10">
                  <c:v>617.54999999999995</c:v>
                </c:pt>
                <c:pt idx="11">
                  <c:v>613.81100000000004</c:v>
                </c:pt>
                <c:pt idx="12">
                  <c:v>661.38800000000003</c:v>
                </c:pt>
                <c:pt idx="13">
                  <c:v>638.20000000000005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BE-49E0-8495-3495FE94E0E4}"/>
            </c:ext>
          </c:extLst>
        </c:ser>
        <c:ser>
          <c:idx val="1"/>
          <c:order val="1"/>
          <c:tx>
            <c:strRef>
              <c:f>pozostali!#REF!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[1]pozostalí!$A$19:$A$32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pozostali!#REF!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BE-49E0-8495-3495FE94E0E4}"/>
            </c:ext>
          </c:extLst>
        </c:ser>
        <c:ser>
          <c:idx val="2"/>
          <c:order val="2"/>
          <c:tx>
            <c:strRef>
              <c:f>[1]pozostalí!$C$8</c:f>
              <c:strCache>
                <c:ptCount val="1"/>
                <c:pt idx="0">
                  <c:v>Vdovecké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[1]pozostalí!$A$19:$A$32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[1]pozostalí!$C$19:$C$32</c:f>
              <c:numCache>
                <c:formatCode>General</c:formatCode>
                <c:ptCount val="14"/>
                <c:pt idx="0">
                  <c:v>30.186815375423219</c:v>
                </c:pt>
                <c:pt idx="1">
                  <c:v>35.566000000000003</c:v>
                </c:pt>
                <c:pt idx="2">
                  <c:v>39.083999999999996</c:v>
                </c:pt>
                <c:pt idx="3">
                  <c:v>42.393999999999998</c:v>
                </c:pt>
                <c:pt idx="4">
                  <c:v>45.173999999999999</c:v>
                </c:pt>
                <c:pt idx="5">
                  <c:v>50.177</c:v>
                </c:pt>
                <c:pt idx="6">
                  <c:v>53.347999999999999</c:v>
                </c:pt>
                <c:pt idx="7">
                  <c:v>56.352000000000004</c:v>
                </c:pt>
                <c:pt idx="8">
                  <c:v>58.927999999999997</c:v>
                </c:pt>
                <c:pt idx="9">
                  <c:v>64.085999999999999</c:v>
                </c:pt>
                <c:pt idx="10">
                  <c:v>68.078999999999994</c:v>
                </c:pt>
                <c:pt idx="11">
                  <c:v>67.667000000000002</c:v>
                </c:pt>
                <c:pt idx="12">
                  <c:v>72.912000000000006</c:v>
                </c:pt>
                <c:pt idx="13">
                  <c:v>78.7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BE-49E0-8495-3495FE94E0E4}"/>
            </c:ext>
          </c:extLst>
        </c:ser>
        <c:ser>
          <c:idx val="3"/>
          <c:order val="3"/>
          <c:tx>
            <c:strRef>
              <c:f>[1]pozostalí!$D$8</c:f>
              <c:strCache>
                <c:ptCount val="1"/>
                <c:pt idx="0">
                  <c:v>Sirotské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cat>
            <c:strRef>
              <c:f>[1]pozostalí!$A$19:$A$32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[1]pozostalí!$D$19:$D$32</c:f>
              <c:numCache>
                <c:formatCode>General</c:formatCode>
                <c:ptCount val="14"/>
                <c:pt idx="0">
                  <c:v>41.584478523534486</c:v>
                </c:pt>
                <c:pt idx="1">
                  <c:v>44.49</c:v>
                </c:pt>
                <c:pt idx="2">
                  <c:v>43.283000000000001</c:v>
                </c:pt>
                <c:pt idx="3">
                  <c:v>43.057000000000002</c:v>
                </c:pt>
                <c:pt idx="4">
                  <c:v>42.801000000000002</c:v>
                </c:pt>
                <c:pt idx="5">
                  <c:v>42.532999999999994</c:v>
                </c:pt>
                <c:pt idx="6">
                  <c:v>41.716999999999999</c:v>
                </c:pt>
                <c:pt idx="7">
                  <c:v>39.370000000000005</c:v>
                </c:pt>
                <c:pt idx="8">
                  <c:v>37.473999999999997</c:v>
                </c:pt>
                <c:pt idx="9">
                  <c:v>36.33</c:v>
                </c:pt>
                <c:pt idx="10">
                  <c:v>38.594000000000001</c:v>
                </c:pt>
                <c:pt idx="11">
                  <c:v>38.36</c:v>
                </c:pt>
                <c:pt idx="12">
                  <c:v>36.5</c:v>
                </c:pt>
                <c:pt idx="13">
                  <c:v>37.700000000000003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BE-49E0-8495-3495FE94E0E4}"/>
            </c:ext>
          </c:extLst>
        </c:ser>
        <c:ser>
          <c:idx val="4"/>
          <c:order val="4"/>
          <c:tx>
            <c:strRef>
              <c:f>[1]pozostalí!$E$8</c:f>
              <c:strCache>
                <c:ptCount val="1"/>
                <c:pt idx="0">
                  <c:v>Iné dôchodky a dávky</c:v>
                </c:pt>
              </c:strCache>
            </c:strRef>
          </c:tx>
          <c:spPr>
            <a:pattFill prst="narHorz">
              <a:fgClr>
                <a:schemeClr val="accent4">
                  <a:lumMod val="60000"/>
                </a:schemeClr>
              </a:fgClr>
              <a:bgClr>
                <a:schemeClr val="accent4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60000"/>
                </a:schemeClr>
              </a:innerShdw>
            </a:effectLst>
          </c:spPr>
          <c:invertIfNegative val="0"/>
          <c:cat>
            <c:strRef>
              <c:f>[1]pozostalí!$A$19:$A$32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[1]pozostalí!$E$19:$E$32</c:f>
              <c:numCache>
                <c:formatCode>General</c:formatCode>
                <c:ptCount val="14"/>
                <c:pt idx="0">
                  <c:v>11.78000000000003</c:v>
                </c:pt>
                <c:pt idx="1">
                  <c:v>29.395999999999994</c:v>
                </c:pt>
                <c:pt idx="2">
                  <c:v>38.719999999999985</c:v>
                </c:pt>
                <c:pt idx="3">
                  <c:v>35.15699999999994</c:v>
                </c:pt>
                <c:pt idx="4">
                  <c:v>38.250999999999991</c:v>
                </c:pt>
                <c:pt idx="5">
                  <c:v>40.048000000000052</c:v>
                </c:pt>
                <c:pt idx="6">
                  <c:v>43.669999999999902</c:v>
                </c:pt>
                <c:pt idx="7">
                  <c:v>49.959000000000032</c:v>
                </c:pt>
                <c:pt idx="8">
                  <c:v>45.848999999999982</c:v>
                </c:pt>
                <c:pt idx="9">
                  <c:v>48.92799999999994</c:v>
                </c:pt>
                <c:pt idx="10">
                  <c:v>51.977000000000096</c:v>
                </c:pt>
                <c:pt idx="11">
                  <c:v>51.661999999999964</c:v>
                </c:pt>
                <c:pt idx="12">
                  <c:v>60.5</c:v>
                </c:pt>
                <c:pt idx="13">
                  <c:v>75.8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BE-49E0-8495-3495FE94E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overlap val="100"/>
        <c:axId val="1195234544"/>
        <c:axId val="1195236720"/>
      </c:barChart>
      <c:lineChart>
        <c:grouping val="standard"/>
        <c:varyColors val="0"/>
        <c:ser>
          <c:idx val="5"/>
          <c:order val="5"/>
          <c:tx>
            <c:strRef>
              <c:f>[1]pozostalí!$F$8</c:f>
              <c:strCache>
                <c:ptCount val="1"/>
                <c:pt idx="0">
                  <c:v>% HDP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</c:marker>
          <c:cat>
            <c:strRef>
              <c:f>[1]pozostalí!$A$9:$A$32</c:f>
              <c:strCache>
                <c:ptCount val="2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strCache>
            </c:strRef>
          </c:cat>
          <c:val>
            <c:numRef>
              <c:f>[1]pozostalí!$F$19:$F$32</c:f>
              <c:numCache>
                <c:formatCode>General</c:formatCode>
                <c:ptCount val="14"/>
                <c:pt idx="0">
                  <c:v>0.8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0.8</c:v>
                </c:pt>
                <c:pt idx="12">
                  <c:v>0.9</c:v>
                </c:pt>
                <c:pt idx="1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BE-49E0-8495-3495FE94E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5234000"/>
        <c:axId val="1195245968"/>
      </c:lineChart>
      <c:catAx>
        <c:axId val="1195234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6720"/>
        <c:crosses val="autoZero"/>
        <c:auto val="1"/>
        <c:lblAlgn val="ctr"/>
        <c:lblOffset val="100"/>
        <c:noMultiLvlLbl val="0"/>
      </c:catAx>
      <c:valAx>
        <c:axId val="1195236720"/>
        <c:scaling>
          <c:orientation val="minMax"/>
          <c:max val="90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4544"/>
        <c:crosses val="autoZero"/>
        <c:crossBetween val="between"/>
        <c:majorUnit val="50"/>
      </c:valAx>
      <c:valAx>
        <c:axId val="1195245968"/>
        <c:scaling>
          <c:orientation val="minMax"/>
          <c:max val="2"/>
          <c:min val="0.60000000000000009"/>
        </c:scaling>
        <c:delete val="0"/>
        <c:axPos val="r"/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4000"/>
        <c:crosses val="max"/>
        <c:crossBetween val="between"/>
        <c:majorUnit val="0.2"/>
      </c:valAx>
      <c:catAx>
        <c:axId val="11952340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95245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14116951141457E-2"/>
          <c:y val="0.15150671955479247"/>
          <c:w val="0.83734093481907823"/>
          <c:h val="0.61989935468592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[1]rodina_deti!$B$8</c:f>
              <c:strCache>
                <c:ptCount val="1"/>
                <c:pt idx="0">
                  <c:v>Udržovanie príjmu v materstve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[1]rodina_deti!$A$19:$A$32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[1]rodina_deti!$B$19:$B$32</c:f>
              <c:numCache>
                <c:formatCode>General</c:formatCode>
                <c:ptCount val="14"/>
                <c:pt idx="0">
                  <c:v>54.64</c:v>
                </c:pt>
                <c:pt idx="1">
                  <c:v>69.010000000000005</c:v>
                </c:pt>
                <c:pt idx="2">
                  <c:v>77.930000000000007</c:v>
                </c:pt>
                <c:pt idx="3">
                  <c:v>108.68</c:v>
                </c:pt>
                <c:pt idx="4">
                  <c:v>130.91999999999999</c:v>
                </c:pt>
                <c:pt idx="5">
                  <c:v>128.05000000000001</c:v>
                </c:pt>
                <c:pt idx="6">
                  <c:v>120.81</c:v>
                </c:pt>
                <c:pt idx="7">
                  <c:v>127.45</c:v>
                </c:pt>
                <c:pt idx="8">
                  <c:v>152.6</c:v>
                </c:pt>
                <c:pt idx="9">
                  <c:v>200.84</c:v>
                </c:pt>
                <c:pt idx="10">
                  <c:v>186.75</c:v>
                </c:pt>
                <c:pt idx="11">
                  <c:v>301.68</c:v>
                </c:pt>
                <c:pt idx="12">
                  <c:v>305.3</c:v>
                </c:pt>
                <c:pt idx="13">
                  <c:v>318.5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26-4848-BE89-5B860723BE3B}"/>
            </c:ext>
          </c:extLst>
        </c:ser>
        <c:ser>
          <c:idx val="1"/>
          <c:order val="1"/>
          <c:tx>
            <c:strRef>
              <c:f>[1]rodina_deti!$C$8</c:f>
              <c:strCache>
                <c:ptCount val="1"/>
                <c:pt idx="0">
                  <c:v>Matterská dovolenka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[1]rodina_deti!$A$19:$A$32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[1]rodina_deti!$C$19:$C$32</c:f>
              <c:numCache>
                <c:formatCode>General</c:formatCode>
                <c:ptCount val="14"/>
                <c:pt idx="0">
                  <c:v>241.75</c:v>
                </c:pt>
                <c:pt idx="1">
                  <c:v>268.57</c:v>
                </c:pt>
                <c:pt idx="2">
                  <c:v>331.23</c:v>
                </c:pt>
                <c:pt idx="3">
                  <c:v>352.01</c:v>
                </c:pt>
                <c:pt idx="4">
                  <c:v>343.69</c:v>
                </c:pt>
                <c:pt idx="5">
                  <c:v>349.47</c:v>
                </c:pt>
                <c:pt idx="6">
                  <c:v>356.18</c:v>
                </c:pt>
                <c:pt idx="7">
                  <c:v>355.5</c:v>
                </c:pt>
                <c:pt idx="8">
                  <c:v>352.73</c:v>
                </c:pt>
                <c:pt idx="9">
                  <c:v>361.64</c:v>
                </c:pt>
                <c:pt idx="10">
                  <c:v>369.01</c:v>
                </c:pt>
                <c:pt idx="11">
                  <c:v>372.55</c:v>
                </c:pt>
                <c:pt idx="12">
                  <c:v>566.70000000000005</c:v>
                </c:pt>
                <c:pt idx="13">
                  <c:v>649.9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26-4848-BE89-5B860723BE3B}"/>
            </c:ext>
          </c:extLst>
        </c:ser>
        <c:ser>
          <c:idx val="2"/>
          <c:order val="2"/>
          <c:tx>
            <c:strRef>
              <c:f>[1]rodina_deti!$D$8</c:f>
              <c:strCache>
                <c:ptCount val="1"/>
                <c:pt idx="0">
                  <c:v>Rodinné/detské prídavky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[1]rodina_deti!$A$19:$A$32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[1]rodina_deti!$D$19:$D$32</c:f>
              <c:numCache>
                <c:formatCode>General</c:formatCode>
                <c:ptCount val="14"/>
                <c:pt idx="0">
                  <c:v>509.87</c:v>
                </c:pt>
                <c:pt idx="1">
                  <c:v>572.35</c:v>
                </c:pt>
                <c:pt idx="2">
                  <c:v>575.44000000000005</c:v>
                </c:pt>
                <c:pt idx="3">
                  <c:v>566.66999999999996</c:v>
                </c:pt>
                <c:pt idx="4">
                  <c:v>577.21</c:v>
                </c:pt>
                <c:pt idx="5">
                  <c:v>580.23</c:v>
                </c:pt>
                <c:pt idx="6">
                  <c:v>580.17999999999995</c:v>
                </c:pt>
                <c:pt idx="7">
                  <c:v>578.54999999999995</c:v>
                </c:pt>
                <c:pt idx="8">
                  <c:v>578.15</c:v>
                </c:pt>
                <c:pt idx="9">
                  <c:v>577.72</c:v>
                </c:pt>
                <c:pt idx="10">
                  <c:v>593.17999999999995</c:v>
                </c:pt>
                <c:pt idx="11">
                  <c:v>601.78</c:v>
                </c:pt>
                <c:pt idx="12">
                  <c:v>697.7</c:v>
                </c:pt>
                <c:pt idx="13">
                  <c:v>729.7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26-4848-BE89-5B860723BE3B}"/>
            </c:ext>
          </c:extLst>
        </c:ser>
        <c:ser>
          <c:idx val="3"/>
          <c:order val="3"/>
          <c:tx>
            <c:strRef>
              <c:f>[1]rodina_deti!$E$8</c:f>
              <c:strCache>
                <c:ptCount val="1"/>
                <c:pt idx="0">
                  <c:v>Dávka pri narodení</c:v>
                </c:pt>
              </c:strCache>
            </c:strRef>
          </c:tx>
          <c:spPr>
            <a:pattFill prst="narHorz">
              <a:fgClr>
                <a:schemeClr val="accent2">
                  <a:lumMod val="60000"/>
                </a:schemeClr>
              </a:fgClr>
              <a:bgClr>
                <a:schemeClr val="accent2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lumMod val="60000"/>
                </a:schemeClr>
              </a:innerShdw>
            </a:effectLst>
          </c:spPr>
          <c:invertIfNegative val="0"/>
          <c:cat>
            <c:strRef>
              <c:f>[1]rodina_deti!$A$19:$A$32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[1]rodina_deti!$E$19:$E$32</c:f>
              <c:numCache>
                <c:formatCode>General</c:formatCode>
                <c:ptCount val="14"/>
                <c:pt idx="0">
                  <c:v>22.07</c:v>
                </c:pt>
                <c:pt idx="1">
                  <c:v>40.950000000000003</c:v>
                </c:pt>
                <c:pt idx="2">
                  <c:v>43.91</c:v>
                </c:pt>
                <c:pt idx="3">
                  <c:v>44.46</c:v>
                </c:pt>
                <c:pt idx="4">
                  <c:v>44.31</c:v>
                </c:pt>
                <c:pt idx="5">
                  <c:v>45.35</c:v>
                </c:pt>
                <c:pt idx="6">
                  <c:v>42.08</c:v>
                </c:pt>
                <c:pt idx="7">
                  <c:v>41.46</c:v>
                </c:pt>
                <c:pt idx="8">
                  <c:v>43.88</c:v>
                </c:pt>
                <c:pt idx="9">
                  <c:v>44</c:v>
                </c:pt>
                <c:pt idx="10">
                  <c:v>44.04</c:v>
                </c:pt>
                <c:pt idx="11">
                  <c:v>46.13</c:v>
                </c:pt>
                <c:pt idx="12">
                  <c:v>42.9</c:v>
                </c:pt>
                <c:pt idx="13">
                  <c:v>42.6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26-4848-BE89-5B860723BE3B}"/>
            </c:ext>
          </c:extLst>
        </c:ser>
        <c:ser>
          <c:idx val="4"/>
          <c:order val="4"/>
          <c:tx>
            <c:strRef>
              <c:f>[1]rodina_deti!$F$8</c:f>
              <c:strCache>
                <c:ptCount val="1"/>
                <c:pt idx="0">
                  <c:v>Soc. služby s ubytovaním</c:v>
                </c:pt>
              </c:strCache>
            </c:strRef>
          </c:tx>
          <c:spPr>
            <a:pattFill prst="narHorz">
              <a:fgClr>
                <a:schemeClr val="accent4">
                  <a:lumMod val="60000"/>
                </a:schemeClr>
              </a:fgClr>
              <a:bgClr>
                <a:schemeClr val="accent4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lumMod val="60000"/>
                </a:schemeClr>
              </a:innerShdw>
            </a:effectLst>
          </c:spPr>
          <c:invertIfNegative val="0"/>
          <c:cat>
            <c:strRef>
              <c:f>[1]rodina_deti!$A$19:$A$32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[1]rodina_deti!$F$19:$F$32</c:f>
              <c:numCache>
                <c:formatCode>General</c:formatCode>
                <c:ptCount val="14"/>
                <c:pt idx="0">
                  <c:v>51.13</c:v>
                </c:pt>
                <c:pt idx="1">
                  <c:v>55.75</c:v>
                </c:pt>
                <c:pt idx="2">
                  <c:v>52</c:v>
                </c:pt>
                <c:pt idx="3">
                  <c:v>53.65</c:v>
                </c:pt>
                <c:pt idx="4">
                  <c:v>63.02</c:v>
                </c:pt>
                <c:pt idx="5">
                  <c:v>70.62</c:v>
                </c:pt>
                <c:pt idx="6">
                  <c:v>70.41</c:v>
                </c:pt>
                <c:pt idx="7">
                  <c:v>72.06</c:v>
                </c:pt>
                <c:pt idx="8">
                  <c:v>80.959999999999994</c:v>
                </c:pt>
                <c:pt idx="9">
                  <c:v>77.64</c:v>
                </c:pt>
                <c:pt idx="10">
                  <c:v>83.06</c:v>
                </c:pt>
                <c:pt idx="11">
                  <c:v>81.83</c:v>
                </c:pt>
                <c:pt idx="12">
                  <c:v>86.6</c:v>
                </c:pt>
                <c:pt idx="13">
                  <c:v>106.7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26-4848-BE89-5B860723BE3B}"/>
            </c:ext>
          </c:extLst>
        </c:ser>
        <c:ser>
          <c:idx val="5"/>
          <c:order val="5"/>
          <c:tx>
            <c:strRef>
              <c:f>[1]rodina_deti!$G$8</c:f>
              <c:strCache>
                <c:ptCount val="1"/>
                <c:pt idx="0">
                  <c:v>Iné dávky</c:v>
                </c:pt>
              </c:strCache>
            </c:strRef>
          </c:tx>
          <c:spPr>
            <a:pattFill prst="narHorz">
              <a:fgClr>
                <a:schemeClr val="accent6">
                  <a:lumMod val="60000"/>
                </a:schemeClr>
              </a:fgClr>
              <a:bgClr>
                <a:schemeClr val="accent6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lumMod val="60000"/>
                </a:schemeClr>
              </a:innerShdw>
            </a:effectLst>
          </c:spPr>
          <c:invertIfNegative val="0"/>
          <c:cat>
            <c:strRef>
              <c:f>[1]rodina_deti!$A$19:$A$32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[1]rodina_deti!$G$19:$G$32</c:f>
              <c:numCache>
                <c:formatCode>General</c:formatCode>
                <c:ptCount val="14"/>
                <c:pt idx="0">
                  <c:v>75.500000000000057</c:v>
                </c:pt>
                <c:pt idx="1">
                  <c:v>71.750000000000156</c:v>
                </c:pt>
                <c:pt idx="2">
                  <c:v>77.349999999999767</c:v>
                </c:pt>
                <c:pt idx="3">
                  <c:v>86.329999999999927</c:v>
                </c:pt>
                <c:pt idx="4">
                  <c:v>106.64999999999978</c:v>
                </c:pt>
                <c:pt idx="5">
                  <c:v>104.94000000000008</c:v>
                </c:pt>
                <c:pt idx="6">
                  <c:v>101.76000000000013</c:v>
                </c:pt>
                <c:pt idx="7">
                  <c:v>103.87000000000009</c:v>
                </c:pt>
                <c:pt idx="8">
                  <c:v>95.230000000000061</c:v>
                </c:pt>
                <c:pt idx="9">
                  <c:v>100.14000000000009</c:v>
                </c:pt>
                <c:pt idx="10">
                  <c:v>105.02000000000001</c:v>
                </c:pt>
                <c:pt idx="11">
                  <c:v>110.86999999999993</c:v>
                </c:pt>
                <c:pt idx="12">
                  <c:v>64.3</c:v>
                </c:pt>
                <c:pt idx="13">
                  <c:v>100.5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26-4848-BE89-5B860723B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195246512"/>
        <c:axId val="1195242160"/>
      </c:barChart>
      <c:lineChart>
        <c:grouping val="standard"/>
        <c:varyColors val="0"/>
        <c:ser>
          <c:idx val="6"/>
          <c:order val="6"/>
          <c:tx>
            <c:strRef>
              <c:f>[1]rodina_deti!$H$8</c:f>
              <c:strCache>
                <c:ptCount val="1"/>
                <c:pt idx="0">
                  <c:v>% HDP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marker>
          <c:cat>
            <c:strRef>
              <c:f>[1]rodina_deti!$A$19:$A$32</c:f>
              <c:strCach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strCache>
            </c:strRef>
          </c:cat>
          <c:val>
            <c:numRef>
              <c:f>[1]rodina_deti!$H$19:$H$32</c:f>
              <c:numCache>
                <c:formatCode>General</c:formatCode>
                <c:ptCount val="14"/>
                <c:pt idx="0">
                  <c:v>1.4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1.7</c:v>
                </c:pt>
                <c:pt idx="6">
                  <c:v>1.7</c:v>
                </c:pt>
                <c:pt idx="7">
                  <c:v>1.6</c:v>
                </c:pt>
                <c:pt idx="8">
                  <c:v>1.6</c:v>
                </c:pt>
                <c:pt idx="9">
                  <c:v>1.6</c:v>
                </c:pt>
                <c:pt idx="10">
                  <c:v>1.5</c:v>
                </c:pt>
                <c:pt idx="11">
                  <c:v>1.6</c:v>
                </c:pt>
                <c:pt idx="12">
                  <c:v>1.9</c:v>
                </c:pt>
                <c:pt idx="13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426-4848-BE89-5B860723B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5232368"/>
        <c:axId val="1195243248"/>
      </c:lineChart>
      <c:catAx>
        <c:axId val="11952465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42160"/>
        <c:crosses val="autoZero"/>
        <c:auto val="1"/>
        <c:lblAlgn val="ctr"/>
        <c:lblOffset val="100"/>
        <c:noMultiLvlLbl val="0"/>
      </c:catAx>
      <c:valAx>
        <c:axId val="119524216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46512"/>
        <c:crosses val="autoZero"/>
        <c:crossBetween val="between"/>
        <c:majorUnit val="100"/>
      </c:valAx>
      <c:valAx>
        <c:axId val="1195243248"/>
        <c:scaling>
          <c:orientation val="minMax"/>
          <c:max val="3"/>
          <c:min val="1"/>
        </c:scaling>
        <c:delete val="0"/>
        <c:axPos val="r"/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195232368"/>
        <c:crosses val="max"/>
        <c:crossBetween val="between"/>
        <c:majorUnit val="0.2"/>
      </c:valAx>
      <c:catAx>
        <c:axId val="11952323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952432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638707231860533E-2"/>
          <c:y val="0.89093122460334861"/>
          <c:w val="0.90684779180645547"/>
          <c:h val="8.0780320018884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sk-SK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10</xdr:col>
      <xdr:colOff>47625</xdr:colOff>
      <xdr:row>32</xdr:row>
      <xdr:rowOff>76200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3</xdr:col>
      <xdr:colOff>323850</xdr:colOff>
      <xdr:row>30</xdr:row>
      <xdr:rowOff>17145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0.00736</cdr:x>
      <cdr:y>0.26378</cdr:y>
    </cdr:from>
    <cdr:to>
      <cdr:x>0.05237</cdr:x>
      <cdr:y>0.542</cdr:y>
    </cdr:to>
    <cdr:sp macro="" textlink="">
      <cdr:nvSpPr>
        <cdr:cNvPr id="3" name="BlokTextu 1"/>
        <cdr:cNvSpPr txBox="1"/>
      </cdr:nvSpPr>
      <cdr:spPr>
        <a:xfrm xmlns:a="http://schemas.openxmlformats.org/drawingml/2006/main">
          <a:off x="42394" y="892632"/>
          <a:ext cx="259233" cy="94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 EUR</a:t>
          </a:r>
        </a:p>
      </cdr:txBody>
    </cdr:sp>
  </cdr:relSizeAnchor>
  <cdr:relSizeAnchor xmlns:cdr="http://schemas.openxmlformats.org/drawingml/2006/chartDrawing">
    <cdr:from>
      <cdr:x>0.95428</cdr:x>
      <cdr:y>0.27758</cdr:y>
    </cdr:from>
    <cdr:to>
      <cdr:x>1</cdr:x>
      <cdr:y>0.47785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5617846" y="699770"/>
          <a:ext cx="269154" cy="5048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% HDP</a:t>
          </a:r>
        </a:p>
        <a:p xmlns:a="http://schemas.openxmlformats.org/drawingml/2006/main">
          <a:endParaRPr lang="sk-SK" sz="850">
            <a:latin typeface="Arial Narrow" panose="020B0606020202030204" pitchFamily="34" charset="0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5</xdr:col>
      <xdr:colOff>261408</xdr:colOff>
      <xdr:row>30</xdr:row>
      <xdr:rowOff>169862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0.00051</cdr:x>
      <cdr:y>0.19033</cdr:y>
    </cdr:from>
    <cdr:to>
      <cdr:x>0.06</cdr:x>
      <cdr:y>0.47889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029" y="673101"/>
          <a:ext cx="353371" cy="1020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 EUR</a:t>
          </a:r>
        </a:p>
      </cdr:txBody>
    </cdr:sp>
  </cdr:relSizeAnchor>
  <cdr:relSizeAnchor xmlns:cdr="http://schemas.openxmlformats.org/drawingml/2006/chartDrawing">
    <cdr:from>
      <cdr:x>0.95122</cdr:x>
      <cdr:y>0.33073</cdr:y>
    </cdr:from>
    <cdr:to>
      <cdr:x>0.99265</cdr:x>
      <cdr:y>0.51068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5650230" y="825773"/>
          <a:ext cx="246116" cy="44930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% HDP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5</xdr:col>
      <xdr:colOff>421785</xdr:colOff>
      <xdr:row>27</xdr:row>
      <xdr:rowOff>38589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1.76152E-7</cdr:x>
      <cdr:y>0.29238</cdr:y>
    </cdr:from>
    <cdr:to>
      <cdr:x>0.03356</cdr:x>
      <cdr:y>0.5424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" y="755650"/>
          <a:ext cx="190499" cy="6461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 EUR</a:t>
          </a:r>
        </a:p>
      </cdr:txBody>
    </cdr:sp>
  </cdr:relSizeAnchor>
  <cdr:relSizeAnchor xmlns:cdr="http://schemas.openxmlformats.org/drawingml/2006/chartDrawing">
    <cdr:from>
      <cdr:x>0.94816</cdr:x>
      <cdr:y>0.2731</cdr:y>
    </cdr:from>
    <cdr:to>
      <cdr:x>0.98008</cdr:x>
      <cdr:y>0.492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5440409" y="671830"/>
          <a:ext cx="183151" cy="5384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% HDP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5</xdr:col>
      <xdr:colOff>112714</xdr:colOff>
      <xdr:row>29</xdr:row>
      <xdr:rowOff>193675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1.6618E-7</cdr:x>
      <cdr:y>0.2845</cdr:y>
    </cdr:from>
    <cdr:to>
      <cdr:x>0.04357</cdr:x>
      <cdr:y>0.57988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" y="763269"/>
          <a:ext cx="262185" cy="79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 EUR</a:t>
          </a:r>
        </a:p>
      </cdr:txBody>
    </cdr:sp>
  </cdr:relSizeAnchor>
  <cdr:relSizeAnchor xmlns:cdr="http://schemas.openxmlformats.org/drawingml/2006/chartDrawing">
    <cdr:from>
      <cdr:x>0.9567</cdr:x>
      <cdr:y>0.24663</cdr:y>
    </cdr:from>
    <cdr:to>
      <cdr:x>0.9984</cdr:x>
      <cdr:y>0.39546</cdr:y>
    </cdr:to>
    <cdr:sp macro="" textlink="">
      <cdr:nvSpPr>
        <cdr:cNvPr id="4" name="BlokTextu 1"/>
        <cdr:cNvSpPr txBox="1"/>
      </cdr:nvSpPr>
      <cdr:spPr>
        <a:xfrm xmlns:a="http://schemas.openxmlformats.org/drawingml/2006/main">
          <a:off x="5757018" y="661670"/>
          <a:ext cx="250933" cy="399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% HDP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4</xdr:col>
      <xdr:colOff>144993</xdr:colOff>
      <xdr:row>36</xdr:row>
      <xdr:rowOff>66144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0.19326</cdr:y>
    </cdr:from>
    <cdr:to>
      <cdr:x>0.04944</cdr:x>
      <cdr:y>0.52257</cdr:y>
    </cdr:to>
    <cdr:sp macro="" textlink="">
      <cdr:nvSpPr>
        <cdr:cNvPr id="3" name="BlokTextu 1"/>
        <cdr:cNvSpPr txBox="1"/>
      </cdr:nvSpPr>
      <cdr:spPr>
        <a:xfrm xmlns:a="http://schemas.openxmlformats.org/drawingml/2006/main">
          <a:off x="0" y="598347"/>
          <a:ext cx="284788" cy="10195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 EUR</a:t>
          </a:r>
        </a:p>
      </cdr:txBody>
    </cdr:sp>
  </cdr:relSizeAnchor>
  <cdr:relSizeAnchor xmlns:cdr="http://schemas.openxmlformats.org/drawingml/2006/chartDrawing">
    <cdr:from>
      <cdr:x>0.95638</cdr:x>
      <cdr:y>0.29138</cdr:y>
    </cdr:from>
    <cdr:to>
      <cdr:x>1</cdr:x>
      <cdr:y>0.46747</cdr:y>
    </cdr:to>
    <cdr:sp macro="" textlink="">
      <cdr:nvSpPr>
        <cdr:cNvPr id="5" name="BlokTextu 1"/>
        <cdr:cNvSpPr txBox="1"/>
      </cdr:nvSpPr>
      <cdr:spPr>
        <a:xfrm xmlns:a="http://schemas.openxmlformats.org/drawingml/2006/main">
          <a:off x="5508749" y="746759"/>
          <a:ext cx="251251" cy="451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%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1.71002E-7</cdr:x>
      <cdr:y>0.22381</cdr:y>
    </cdr:from>
    <cdr:to>
      <cdr:x>0.03923</cdr:x>
      <cdr:y>0.56089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" y="616138"/>
          <a:ext cx="229411" cy="927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ctr"/>
        <a:lstStyle xmlns:a="http://schemas.openxmlformats.org/drawingml/2006/main"/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 EUR</a:t>
          </a:r>
        </a:p>
      </cdr:txBody>
    </cdr:sp>
  </cdr:relSizeAnchor>
  <cdr:relSizeAnchor xmlns:cdr="http://schemas.openxmlformats.org/drawingml/2006/chartDrawing">
    <cdr:from>
      <cdr:x>0.94926</cdr:x>
      <cdr:y>0.18803</cdr:y>
    </cdr:from>
    <cdr:to>
      <cdr:x>1</cdr:x>
      <cdr:y>0.50553</cdr:y>
    </cdr:to>
    <cdr:sp macro="" textlink="">
      <cdr:nvSpPr>
        <cdr:cNvPr id="4" name="BlokTextu 1"/>
        <cdr:cNvSpPr txBox="1"/>
      </cdr:nvSpPr>
      <cdr:spPr>
        <a:xfrm xmlns:a="http://schemas.openxmlformats.org/drawingml/2006/main">
          <a:off x="5551154" y="517637"/>
          <a:ext cx="296721" cy="874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mil. EUR</a:t>
          </a:r>
        </a:p>
        <a:p xmlns:a="http://schemas.openxmlformats.org/drawingml/2006/main">
          <a:endParaRPr lang="sk-SK" sz="850">
            <a:latin typeface="Arial Narrow" panose="020B0606020202030204" pitchFamily="34" charset="0"/>
          </a:endParaRP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2</xdr:col>
      <xdr:colOff>293625</xdr:colOff>
      <xdr:row>21</xdr:row>
      <xdr:rowOff>103188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6</xdr:col>
      <xdr:colOff>542925</xdr:colOff>
      <xdr:row>22</xdr:row>
      <xdr:rowOff>180975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523876</xdr:colOff>
      <xdr:row>28</xdr:row>
      <xdr:rowOff>9526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180975</xdr:rowOff>
    </xdr:from>
    <xdr:to>
      <xdr:col>6</xdr:col>
      <xdr:colOff>210427</xdr:colOff>
      <xdr:row>32</xdr:row>
      <xdr:rowOff>114671</xdr:rowOff>
    </xdr:to>
    <xdr:pic>
      <xdr:nvPicPr>
        <xdr:cNvPr id="6" name="Obrázok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00575"/>
          <a:ext cx="6287377" cy="265784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7</xdr:col>
      <xdr:colOff>108480</xdr:colOff>
      <xdr:row>32</xdr:row>
      <xdr:rowOff>101071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7</xdr:col>
      <xdr:colOff>550</xdr:colOff>
      <xdr:row>22</xdr:row>
      <xdr:rowOff>123824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0.00661</cdr:x>
      <cdr:y>0.0129</cdr:y>
    </cdr:from>
    <cdr:to>
      <cdr:x>0.05837</cdr:x>
      <cdr:y>0.77255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40992" y="31342"/>
          <a:ext cx="320958" cy="1845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          v eur na obyvateľa v s.c. 2010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495300</xdr:colOff>
      <xdr:row>24</xdr:row>
      <xdr:rowOff>64559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0.1253</cdr:y>
    </cdr:from>
    <cdr:to>
      <cdr:x>0.04765</cdr:x>
      <cdr:y>0.58209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0" y="382059"/>
          <a:ext cx="276206" cy="1392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>
              <a:latin typeface="Arial Narrow" panose="020B0606020202030204" pitchFamily="34" charset="0"/>
            </a:rPr>
            <a:t>        mil. EUR</a:t>
          </a:r>
        </a:p>
      </cdr:txBody>
    </cdr:sp>
  </cdr:relSizeAnchor>
  <cdr:relSizeAnchor xmlns:cdr="http://schemas.openxmlformats.org/drawingml/2006/chartDrawing">
    <cdr:from>
      <cdr:x>0.95967</cdr:x>
      <cdr:y>0.29191</cdr:y>
    </cdr:from>
    <cdr:to>
      <cdr:x>0.99096</cdr:x>
      <cdr:y>0.56817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5527674" y="890059"/>
          <a:ext cx="180255" cy="842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ctr"/>
        <a:lstStyle xmlns:a="http://schemas.openxmlformats.org/drawingml/2006/main"/>
        <a:p xmlns:a="http://schemas.openxmlformats.org/drawingml/2006/main">
          <a:r>
            <a:rPr lang="sk-SK" sz="800" b="0">
              <a:latin typeface="Arial Narrow" panose="020B0606020202030204" pitchFamily="34" charset="0"/>
            </a:rPr>
            <a:t>% HDP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SPROS/Publik&#225;cia/2023/OPR_Publik&#225;cia%20Grafy%20rok%202022_&#269;asov&#233;%20rady%20skr&#225;te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davky (2)"/>
      <sheetName val="vydavky"/>
      <sheetName val="vydavky_EU"/>
      <sheetName val="druhy dávok"/>
      <sheetName val="prijmy "/>
      <sheetName val="choroba zdrav. st."/>
      <sheetName val="choroba EU 27"/>
      <sheetName val="invalidita"/>
      <sheetName val="staroba"/>
      <sheetName val="pozostalí"/>
      <sheetName val="rodina_deti"/>
      <sheetName val="nezamestnaní"/>
      <sheetName val="bývanie a soc.vylúčenie"/>
      <sheetName val="výdavky na dôchodky"/>
      <sheetName val="Hárok1"/>
    </sheetNames>
    <sheetDataSet>
      <sheetData sheetId="0"/>
      <sheetData sheetId="1"/>
      <sheetData sheetId="2">
        <row r="68">
          <cell r="F68" t="str">
            <v>Choroba/zdrav.starostlivosť</v>
          </cell>
          <cell r="G68" t="str">
            <v>Zdrav. postihnutie</v>
          </cell>
          <cell r="H68" t="str">
            <v>Staroba</v>
          </cell>
          <cell r="I68" t="str">
            <v>Pozostalí</v>
          </cell>
          <cell r="J68" t="str">
            <v>Rodina/ deti</v>
          </cell>
          <cell r="K68" t="str">
            <v>Nezamestnanosť</v>
          </cell>
          <cell r="L68" t="str">
            <v>Bývanie</v>
          </cell>
          <cell r="M68" t="str">
            <v>Soc. vylúčenie</v>
          </cell>
        </row>
        <row r="79">
          <cell r="E79" t="str">
            <v>2008</v>
          </cell>
          <cell r="F79">
            <v>32.57</v>
          </cell>
          <cell r="G79">
            <v>9.01</v>
          </cell>
          <cell r="H79">
            <v>37.07</v>
          </cell>
          <cell r="I79">
            <v>5.36</v>
          </cell>
          <cell r="J79">
            <v>9.52</v>
          </cell>
          <cell r="K79">
            <v>3.88</v>
          </cell>
          <cell r="L79">
            <v>0.2</v>
          </cell>
          <cell r="M79">
            <v>2.4</v>
          </cell>
        </row>
        <row r="80">
          <cell r="E80" t="str">
            <v>2009</v>
          </cell>
          <cell r="F80">
            <v>31.45</v>
          </cell>
          <cell r="G80">
            <v>8.4700000000000006</v>
          </cell>
          <cell r="H80">
            <v>37.200000000000003</v>
          </cell>
          <cell r="I80">
            <v>5.28</v>
          </cell>
          <cell r="J80">
            <v>9.39</v>
          </cell>
          <cell r="K80">
            <v>5.69</v>
          </cell>
          <cell r="L80">
            <v>0.2</v>
          </cell>
          <cell r="M80">
            <v>2.2999999999999998</v>
          </cell>
        </row>
        <row r="81">
          <cell r="E81" t="str">
            <v>2010</v>
          </cell>
          <cell r="F81">
            <v>30.62</v>
          </cell>
          <cell r="G81">
            <v>8.67</v>
          </cell>
          <cell r="H81">
            <v>37.520000000000003</v>
          </cell>
          <cell r="I81">
            <v>5.26</v>
          </cell>
          <cell r="J81">
            <v>9.69</v>
          </cell>
          <cell r="K81">
            <v>5.49</v>
          </cell>
          <cell r="L81">
            <v>0.2</v>
          </cell>
          <cell r="M81">
            <v>2.6</v>
          </cell>
        </row>
        <row r="82">
          <cell r="E82" t="str">
            <v>2011</v>
          </cell>
          <cell r="F82">
            <v>30.43</v>
          </cell>
          <cell r="G82">
            <v>8.85</v>
          </cell>
          <cell r="H82">
            <v>38.26</v>
          </cell>
          <cell r="I82">
            <v>5.21</v>
          </cell>
          <cell r="J82">
            <v>9.9</v>
          </cell>
          <cell r="K82">
            <v>4.74</v>
          </cell>
          <cell r="L82">
            <v>0.2</v>
          </cell>
          <cell r="M82">
            <v>2.4</v>
          </cell>
        </row>
        <row r="83">
          <cell r="E83">
            <v>2012</v>
          </cell>
          <cell r="F83">
            <v>30.44</v>
          </cell>
          <cell r="G83">
            <v>8.9600000000000009</v>
          </cell>
          <cell r="H83">
            <v>38.880000000000003</v>
          </cell>
          <cell r="I83">
            <v>5.18</v>
          </cell>
          <cell r="J83">
            <v>9.94</v>
          </cell>
          <cell r="K83">
            <v>4.0199999999999996</v>
          </cell>
          <cell r="L83">
            <v>0.2</v>
          </cell>
          <cell r="M83">
            <v>2.4</v>
          </cell>
        </row>
        <row r="84">
          <cell r="E84">
            <v>2013</v>
          </cell>
          <cell r="F84">
            <v>30.84</v>
          </cell>
          <cell r="G84">
            <v>8.99</v>
          </cell>
          <cell r="H84">
            <v>39.380000000000003</v>
          </cell>
          <cell r="I84">
            <v>5.16</v>
          </cell>
          <cell r="J84">
            <v>9.69</v>
          </cell>
          <cell r="K84">
            <v>3.42</v>
          </cell>
          <cell r="L84">
            <v>0.2</v>
          </cell>
          <cell r="M84">
            <v>2.2999999999999998</v>
          </cell>
        </row>
        <row r="85">
          <cell r="E85">
            <v>2014</v>
          </cell>
          <cell r="F85">
            <v>30.9</v>
          </cell>
          <cell r="G85">
            <v>9</v>
          </cell>
          <cell r="H85">
            <v>40.51</v>
          </cell>
          <cell r="I85">
            <v>5.13</v>
          </cell>
          <cell r="J85">
            <v>9.3000000000000007</v>
          </cell>
          <cell r="K85">
            <v>2.9</v>
          </cell>
          <cell r="L85">
            <v>0.2</v>
          </cell>
          <cell r="M85">
            <v>2</v>
          </cell>
        </row>
        <row r="86">
          <cell r="E86">
            <v>2015</v>
          </cell>
          <cell r="F86">
            <v>31.24</v>
          </cell>
          <cell r="G86">
            <v>8.84</v>
          </cell>
          <cell r="H86">
            <v>40.78</v>
          </cell>
          <cell r="I86">
            <v>5.12</v>
          </cell>
          <cell r="J86">
            <v>9.14</v>
          </cell>
          <cell r="K86">
            <v>2.91</v>
          </cell>
          <cell r="L86">
            <v>0.2</v>
          </cell>
          <cell r="M86">
            <v>1.7</v>
          </cell>
        </row>
        <row r="87">
          <cell r="E87">
            <v>2016</v>
          </cell>
          <cell r="F87">
            <v>32.5</v>
          </cell>
          <cell r="G87">
            <v>8.82</v>
          </cell>
          <cell r="H87">
            <v>40.119999999999997</v>
          </cell>
          <cell r="I87">
            <v>4.8499999999999996</v>
          </cell>
          <cell r="J87">
            <v>8.99</v>
          </cell>
          <cell r="K87">
            <v>2.99</v>
          </cell>
          <cell r="L87">
            <v>0.2</v>
          </cell>
          <cell r="M87">
            <v>1.5</v>
          </cell>
        </row>
        <row r="88">
          <cell r="E88">
            <v>2017</v>
          </cell>
          <cell r="F88">
            <v>31.73</v>
          </cell>
          <cell r="G88">
            <v>8.7899999999999991</v>
          </cell>
          <cell r="H88">
            <v>40.909999999999997</v>
          </cell>
          <cell r="I88">
            <v>4.88</v>
          </cell>
          <cell r="J88">
            <v>9.1</v>
          </cell>
          <cell r="K88">
            <v>2.88</v>
          </cell>
          <cell r="L88">
            <v>0.3</v>
          </cell>
          <cell r="M88">
            <v>1.4</v>
          </cell>
        </row>
        <row r="89">
          <cell r="E89">
            <v>2018</v>
          </cell>
          <cell r="F89">
            <v>32.83</v>
          </cell>
          <cell r="G89">
            <v>8.5</v>
          </cell>
          <cell r="H89">
            <v>40.67</v>
          </cell>
          <cell r="I89">
            <v>4.96</v>
          </cell>
          <cell r="J89">
            <v>8.82</v>
          </cell>
          <cell r="K89">
            <v>2.75</v>
          </cell>
          <cell r="L89">
            <v>0.3</v>
          </cell>
          <cell r="M89">
            <v>1.2</v>
          </cell>
        </row>
        <row r="90">
          <cell r="E90">
            <v>2019</v>
          </cell>
          <cell r="F90">
            <v>32.58</v>
          </cell>
          <cell r="G90">
            <v>8.3699999999999992</v>
          </cell>
          <cell r="H90">
            <v>40.69</v>
          </cell>
          <cell r="I90">
            <v>4.71</v>
          </cell>
          <cell r="J90">
            <v>9.26</v>
          </cell>
          <cell r="K90">
            <v>2.87</v>
          </cell>
          <cell r="L90">
            <v>0.3</v>
          </cell>
          <cell r="M90">
            <v>1.3</v>
          </cell>
        </row>
        <row r="91">
          <cell r="E91">
            <v>2020</v>
          </cell>
          <cell r="F91">
            <v>30.7</v>
          </cell>
          <cell r="G91">
            <v>8.3000000000000007</v>
          </cell>
          <cell r="H91">
            <v>40.9</v>
          </cell>
          <cell r="I91">
            <v>4.7</v>
          </cell>
          <cell r="J91">
            <v>9.9</v>
          </cell>
          <cell r="K91">
            <v>4.4000000000000004</v>
          </cell>
          <cell r="L91">
            <v>0.3</v>
          </cell>
          <cell r="M91">
            <v>0.9</v>
          </cell>
        </row>
        <row r="92">
          <cell r="E92">
            <v>2021</v>
          </cell>
          <cell r="F92">
            <v>32.299999999999997</v>
          </cell>
          <cell r="G92">
            <v>7.4</v>
          </cell>
          <cell r="H92">
            <v>40.5</v>
          </cell>
          <cell r="I92">
            <v>4.4000000000000004</v>
          </cell>
          <cell r="J92">
            <v>10.3</v>
          </cell>
          <cell r="K92">
            <v>4</v>
          </cell>
          <cell r="L92">
            <v>0.2</v>
          </cell>
          <cell r="M92">
            <v>0.9</v>
          </cell>
        </row>
      </sheetData>
      <sheetData sheetId="3">
        <row r="11">
          <cell r="B11" t="str">
            <v>pravidelné peňažné dávky</v>
          </cell>
          <cell r="C11" t="str">
            <v>jednorazové peňažné dávky</v>
          </cell>
          <cell r="D11" t="str">
            <v>vecné dávky</v>
          </cell>
        </row>
        <row r="22">
          <cell r="A22" t="str">
            <v>2008</v>
          </cell>
          <cell r="B22">
            <v>1187.52</v>
          </cell>
          <cell r="C22">
            <v>57.34</v>
          </cell>
          <cell r="D22">
            <v>722.11</v>
          </cell>
        </row>
        <row r="23">
          <cell r="A23" t="str">
            <v>2009</v>
          </cell>
          <cell r="B23">
            <v>1336.56</v>
          </cell>
          <cell r="C23">
            <v>85.09</v>
          </cell>
          <cell r="D23">
            <v>733.38</v>
          </cell>
        </row>
        <row r="24">
          <cell r="A24" t="str">
            <v>2010</v>
          </cell>
          <cell r="B24">
            <v>1395.61</v>
          </cell>
          <cell r="C24">
            <v>84.42</v>
          </cell>
          <cell r="D24">
            <v>735.29</v>
          </cell>
        </row>
        <row r="25">
          <cell r="A25" t="str">
            <v>2011</v>
          </cell>
          <cell r="B25">
            <v>1386.89</v>
          </cell>
          <cell r="C25">
            <v>79.78</v>
          </cell>
          <cell r="D25">
            <v>719.01</v>
          </cell>
        </row>
        <row r="26">
          <cell r="A26" t="str">
            <v>2012</v>
          </cell>
          <cell r="B26">
            <v>1393.23</v>
          </cell>
          <cell r="C26">
            <v>72.75</v>
          </cell>
          <cell r="D26">
            <v>728.9</v>
          </cell>
        </row>
        <row r="27">
          <cell r="A27" t="str">
            <v>2013</v>
          </cell>
          <cell r="B27">
            <v>1411.15</v>
          </cell>
          <cell r="C27">
            <v>75.73</v>
          </cell>
          <cell r="D27">
            <v>755.89</v>
          </cell>
        </row>
        <row r="28">
          <cell r="A28" t="str">
            <v>2014</v>
          </cell>
          <cell r="B28">
            <v>1457.39</v>
          </cell>
          <cell r="C28">
            <v>70.7</v>
          </cell>
          <cell r="D28">
            <v>791.88</v>
          </cell>
        </row>
        <row r="29">
          <cell r="A29" t="str">
            <v>2015</v>
          </cell>
          <cell r="B29">
            <v>1492</v>
          </cell>
          <cell r="C29">
            <v>68.73</v>
          </cell>
          <cell r="D29">
            <v>811.8</v>
          </cell>
        </row>
        <row r="30">
          <cell r="A30" t="str">
            <v>2016</v>
          </cell>
          <cell r="B30">
            <v>1520.63</v>
          </cell>
          <cell r="C30">
            <v>68.989999999999995</v>
          </cell>
          <cell r="D30">
            <v>869.57</v>
          </cell>
        </row>
        <row r="31">
          <cell r="A31">
            <v>2017</v>
          </cell>
          <cell r="B31">
            <v>1566.46</v>
          </cell>
          <cell r="C31">
            <v>66.790000000000006</v>
          </cell>
          <cell r="D31">
            <v>859.43</v>
          </cell>
        </row>
        <row r="32">
          <cell r="A32">
            <v>2018</v>
          </cell>
          <cell r="B32">
            <v>1583.08</v>
          </cell>
          <cell r="C32">
            <v>56.32</v>
          </cell>
          <cell r="D32">
            <v>905.65</v>
          </cell>
        </row>
        <row r="33">
          <cell r="A33">
            <v>2019</v>
          </cell>
          <cell r="B33">
            <v>1634.18</v>
          </cell>
          <cell r="C33">
            <v>56.2</v>
          </cell>
          <cell r="D33">
            <v>899.99</v>
          </cell>
        </row>
        <row r="34">
          <cell r="A34">
            <v>2020</v>
          </cell>
          <cell r="B34">
            <v>1725.7</v>
          </cell>
          <cell r="C34">
            <v>123.7</v>
          </cell>
          <cell r="D34">
            <v>908.7</v>
          </cell>
        </row>
        <row r="35">
          <cell r="A35">
            <v>2021</v>
          </cell>
          <cell r="B35">
            <v>1767.8</v>
          </cell>
          <cell r="C35">
            <v>109.8</v>
          </cell>
          <cell r="D35">
            <v>978.7</v>
          </cell>
        </row>
      </sheetData>
      <sheetData sheetId="4">
        <row r="6">
          <cell r="B6" t="str">
            <v>Finančné a nefinančné korporácie</v>
          </cell>
          <cell r="C6" t="str">
            <v>Ústredná štátna správa</v>
          </cell>
          <cell r="D6" t="str">
            <v>Regionálna a miestna samospráva</v>
          </cell>
          <cell r="E6" t="str">
            <v>Povinné sociálne poistenie</v>
          </cell>
          <cell r="F6" t="str">
            <v>Domácnosti</v>
          </cell>
          <cell r="G6" t="str">
            <v>Neziskové inštitúcie slúžiace domácnostiam</v>
          </cell>
          <cell r="H6" t="str">
            <v>Zvyšok sveta</v>
          </cell>
        </row>
        <row r="17">
          <cell r="A17" t="str">
            <v>2008</v>
          </cell>
          <cell r="B17">
            <v>34.82</v>
          </cell>
          <cell r="C17">
            <v>33.840000000000003</v>
          </cell>
          <cell r="D17">
            <v>5.71</v>
          </cell>
          <cell r="E17">
            <v>0.31</v>
          </cell>
          <cell r="F17">
            <v>23.99</v>
          </cell>
          <cell r="G17">
            <v>0.96</v>
          </cell>
          <cell r="H17">
            <v>0.37</v>
          </cell>
        </row>
        <row r="18">
          <cell r="A18" t="str">
            <v>2009</v>
          </cell>
          <cell r="B18">
            <v>32.11</v>
          </cell>
          <cell r="C18">
            <v>36.89</v>
          </cell>
          <cell r="D18">
            <v>5.61</v>
          </cell>
          <cell r="E18">
            <v>2.88</v>
          </cell>
          <cell r="F18">
            <v>21.61</v>
          </cell>
          <cell r="G18">
            <v>0.86</v>
          </cell>
          <cell r="H18">
            <v>0.03</v>
          </cell>
        </row>
        <row r="19">
          <cell r="A19">
            <v>2010</v>
          </cell>
          <cell r="B19">
            <v>30.52</v>
          </cell>
          <cell r="C19">
            <v>42.39</v>
          </cell>
          <cell r="D19">
            <v>5.16</v>
          </cell>
          <cell r="E19">
            <v>0.82</v>
          </cell>
          <cell r="F19">
            <v>20.29</v>
          </cell>
          <cell r="G19">
            <v>0.77</v>
          </cell>
          <cell r="H19">
            <v>0.05</v>
          </cell>
        </row>
        <row r="20">
          <cell r="A20">
            <v>2011</v>
          </cell>
          <cell r="B20">
            <v>31.9</v>
          </cell>
          <cell r="C20">
            <v>39.82</v>
          </cell>
          <cell r="D20">
            <v>5.68</v>
          </cell>
          <cell r="E20">
            <v>0.56000000000000005</v>
          </cell>
          <cell r="F20">
            <v>21.15</v>
          </cell>
          <cell r="G20">
            <v>0.79</v>
          </cell>
          <cell r="H20">
            <v>0.09</v>
          </cell>
        </row>
        <row r="21">
          <cell r="A21">
            <v>2012</v>
          </cell>
          <cell r="B21">
            <v>32.21</v>
          </cell>
          <cell r="C21">
            <v>40.36</v>
          </cell>
          <cell r="D21">
            <v>5.17</v>
          </cell>
          <cell r="E21">
            <v>0.7</v>
          </cell>
          <cell r="F21">
            <v>20.75</v>
          </cell>
          <cell r="G21">
            <v>0.78</v>
          </cell>
          <cell r="H21">
            <v>0.03</v>
          </cell>
        </row>
        <row r="22">
          <cell r="A22">
            <v>2013</v>
          </cell>
          <cell r="B22">
            <v>33.99</v>
          </cell>
          <cell r="C22">
            <v>36.630000000000003</v>
          </cell>
          <cell r="D22">
            <v>5.62</v>
          </cell>
          <cell r="E22">
            <v>0.42</v>
          </cell>
          <cell r="F22">
            <v>22.59</v>
          </cell>
          <cell r="G22">
            <v>0.73</v>
          </cell>
          <cell r="H22">
            <v>0.02</v>
          </cell>
        </row>
        <row r="23">
          <cell r="A23">
            <v>2014</v>
          </cell>
          <cell r="B23">
            <v>33.96</v>
          </cell>
          <cell r="C23">
            <v>35.520000000000003</v>
          </cell>
          <cell r="D23">
            <v>5.51</v>
          </cell>
          <cell r="E23">
            <v>1.65</v>
          </cell>
          <cell r="F23">
            <v>22.48</v>
          </cell>
          <cell r="G23">
            <v>0.85</v>
          </cell>
          <cell r="H23">
            <v>0.03</v>
          </cell>
        </row>
        <row r="24">
          <cell r="A24">
            <v>2015</v>
          </cell>
          <cell r="B24">
            <v>34.79</v>
          </cell>
          <cell r="C24">
            <v>34.619999999999997</v>
          </cell>
          <cell r="D24">
            <v>5.81</v>
          </cell>
          <cell r="E24">
            <v>0.37</v>
          </cell>
          <cell r="F24">
            <v>23.53</v>
          </cell>
          <cell r="G24">
            <v>0.85</v>
          </cell>
          <cell r="H24">
            <v>0.02</v>
          </cell>
        </row>
        <row r="25">
          <cell r="A25">
            <v>2016</v>
          </cell>
          <cell r="B25">
            <v>35.450000000000003</v>
          </cell>
          <cell r="C25">
            <v>33.93</v>
          </cell>
          <cell r="D25">
            <v>5.84</v>
          </cell>
          <cell r="E25">
            <v>0.4</v>
          </cell>
          <cell r="F25">
            <v>23.49</v>
          </cell>
          <cell r="G25">
            <v>0.84</v>
          </cell>
          <cell r="H25">
            <v>0.04</v>
          </cell>
        </row>
        <row r="26">
          <cell r="A26">
            <v>2017</v>
          </cell>
          <cell r="B26">
            <v>36.1</v>
          </cell>
          <cell r="C26">
            <v>31.35</v>
          </cell>
          <cell r="D26">
            <v>6.2</v>
          </cell>
          <cell r="E26">
            <v>1.32</v>
          </cell>
          <cell r="F26">
            <v>24.18</v>
          </cell>
          <cell r="G26">
            <v>0.81</v>
          </cell>
          <cell r="H26">
            <v>0.04</v>
          </cell>
        </row>
        <row r="27">
          <cell r="A27">
            <v>2018</v>
          </cell>
          <cell r="B27">
            <v>35.32</v>
          </cell>
          <cell r="C27">
            <v>31.62</v>
          </cell>
          <cell r="D27">
            <v>6.11</v>
          </cell>
          <cell r="E27">
            <v>1.36</v>
          </cell>
          <cell r="F27">
            <v>24.71</v>
          </cell>
          <cell r="G27">
            <v>0.83</v>
          </cell>
          <cell r="H27">
            <v>0.05</v>
          </cell>
        </row>
        <row r="28">
          <cell r="A28">
            <v>2019</v>
          </cell>
          <cell r="B28">
            <v>37.31</v>
          </cell>
          <cell r="C28">
            <v>28.89</v>
          </cell>
          <cell r="D28">
            <v>6.49</v>
          </cell>
          <cell r="E28">
            <v>1.27</v>
          </cell>
          <cell r="F28">
            <v>25.06</v>
          </cell>
          <cell r="G28">
            <v>0.94</v>
          </cell>
          <cell r="H28">
            <v>0.04</v>
          </cell>
        </row>
        <row r="29">
          <cell r="A29">
            <v>2020</v>
          </cell>
          <cell r="B29">
            <v>37.18</v>
          </cell>
          <cell r="C29">
            <v>28.56</v>
          </cell>
          <cell r="D29">
            <v>6.74</v>
          </cell>
          <cell r="E29">
            <v>1.32</v>
          </cell>
          <cell r="F29">
            <v>25.17</v>
          </cell>
          <cell r="G29">
            <v>0.98</v>
          </cell>
          <cell r="H29">
            <v>0.04</v>
          </cell>
        </row>
        <row r="30">
          <cell r="A30">
            <v>2021</v>
          </cell>
          <cell r="B30">
            <v>34.143900749211525</v>
          </cell>
          <cell r="C30">
            <v>27.795200879039971</v>
          </cell>
          <cell r="D30">
            <v>6.5486048463992583</v>
          </cell>
          <cell r="E30">
            <v>0.37738546341841717</v>
          </cell>
          <cell r="F30">
            <v>30.39475977065354</v>
          </cell>
          <cell r="G30">
            <v>0.9121160915797446</v>
          </cell>
          <cell r="H30">
            <v>3.536528791875982E-2</v>
          </cell>
        </row>
        <row r="52">
          <cell r="B52" t="str">
            <v>Úhrn príjmov</v>
          </cell>
          <cell r="C52"/>
          <cell r="D52" t="str">
            <v>Úhrn výdavkov</v>
          </cell>
        </row>
        <row r="53">
          <cell r="B53" t="str">
            <v>(mil. EUR)</v>
          </cell>
          <cell r="C53" t="str">
            <v>(% HDP)</v>
          </cell>
          <cell r="D53" t="str">
            <v>(mil. EUR)</v>
          </cell>
          <cell r="E53" t="str">
            <v>(% HDP)</v>
          </cell>
        </row>
        <row r="58">
          <cell r="R58" t="str">
            <v>1998</v>
          </cell>
          <cell r="S58" t="str">
            <v>1999</v>
          </cell>
          <cell r="T58" t="str">
            <v>2000</v>
          </cell>
          <cell r="U58" t="str">
            <v>2001</v>
          </cell>
          <cell r="V58" t="str">
            <v>2002</v>
          </cell>
          <cell r="W58" t="str">
            <v>2003</v>
          </cell>
          <cell r="X58" t="str">
            <v>2004</v>
          </cell>
          <cell r="Y58" t="str">
            <v>2005</v>
          </cell>
          <cell r="Z58" t="str">
            <v>2006</v>
          </cell>
          <cell r="AA58" t="str">
            <v>2007</v>
          </cell>
          <cell r="AB58" t="str">
            <v>2008</v>
          </cell>
          <cell r="AC58" t="str">
            <v>2009</v>
          </cell>
          <cell r="AD58" t="str">
            <v>2010</v>
          </cell>
          <cell r="AE58" t="str">
            <v>2011</v>
          </cell>
          <cell r="AF58" t="str">
            <v>2012</v>
          </cell>
          <cell r="AG58" t="str">
            <v>2013</v>
          </cell>
          <cell r="AH58" t="str">
            <v>2014</v>
          </cell>
          <cell r="AI58" t="str">
            <v>2015</v>
          </cell>
          <cell r="AJ58" t="str">
            <v>2016</v>
          </cell>
          <cell r="AK58">
            <v>2017</v>
          </cell>
          <cell r="AL58">
            <v>2018</v>
          </cell>
          <cell r="AM58">
            <v>2019</v>
          </cell>
          <cell r="AN58">
            <v>2020</v>
          </cell>
          <cell r="AO58">
            <v>2021</v>
          </cell>
        </row>
        <row r="59">
          <cell r="Q59" t="str">
            <v>Zamestnávatelia</v>
          </cell>
          <cell r="R59">
            <v>1950.02</v>
          </cell>
          <cell r="S59">
            <v>1800.2</v>
          </cell>
          <cell r="T59">
            <v>2055.0300000000002</v>
          </cell>
          <cell r="U59">
            <v>2109.3200000000002</v>
          </cell>
          <cell r="V59">
            <v>2323.98</v>
          </cell>
          <cell r="W59">
            <v>2653.63</v>
          </cell>
          <cell r="X59">
            <v>2886.84</v>
          </cell>
          <cell r="Y59">
            <v>3068.78</v>
          </cell>
          <cell r="Z59">
            <v>3458.53</v>
          </cell>
          <cell r="AA59">
            <v>4312.95</v>
          </cell>
          <cell r="AB59">
            <v>5237.75</v>
          </cell>
          <cell r="AC59">
            <v>5365.17</v>
          </cell>
          <cell r="AD59">
            <v>5394.57</v>
          </cell>
          <cell r="AE59">
            <v>5722.79</v>
          </cell>
          <cell r="AF59">
            <v>5821.81</v>
          </cell>
          <cell r="AG59">
            <v>6203.25</v>
          </cell>
          <cell r="AH59">
            <v>6471.52</v>
          </cell>
          <cell r="AI59">
            <v>6858.04</v>
          </cell>
          <cell r="AJ59">
            <v>7264.01</v>
          </cell>
          <cell r="AK59">
            <v>7940.7</v>
          </cell>
          <cell r="AL59">
            <v>7802.81</v>
          </cell>
          <cell r="AM59">
            <v>9070.81</v>
          </cell>
          <cell r="AN59">
            <v>9381.81</v>
          </cell>
          <cell r="AO59">
            <v>10212.44</v>
          </cell>
        </row>
        <row r="60">
          <cell r="Q60" t="str">
            <v>Zamestnanci</v>
          </cell>
          <cell r="R60">
            <v>585.73</v>
          </cell>
          <cell r="S60">
            <v>547.38</v>
          </cell>
          <cell r="T60">
            <v>639.97</v>
          </cell>
          <cell r="U60">
            <v>698.4</v>
          </cell>
          <cell r="V60">
            <v>782.91</v>
          </cell>
          <cell r="W60">
            <v>875.17</v>
          </cell>
          <cell r="X60">
            <v>969.86</v>
          </cell>
          <cell r="Y60">
            <v>1167.1400000000001</v>
          </cell>
          <cell r="Z60">
            <v>1311.2</v>
          </cell>
          <cell r="AA60">
            <v>1606.36</v>
          </cell>
          <cell r="AB60">
            <v>1965.72</v>
          </cell>
          <cell r="AC60">
            <v>1944.88</v>
          </cell>
          <cell r="AD60">
            <v>1983.79</v>
          </cell>
          <cell r="AE60">
            <v>2085.61</v>
          </cell>
          <cell r="AF60">
            <v>2137.2399999999998</v>
          </cell>
          <cell r="AG60">
            <v>2286.69</v>
          </cell>
          <cell r="AH60">
            <v>2423.39</v>
          </cell>
          <cell r="AI60">
            <v>2557.17</v>
          </cell>
          <cell r="AJ60">
            <v>2699.74</v>
          </cell>
          <cell r="AK60">
            <v>2955.34</v>
          </cell>
          <cell r="AL60">
            <v>3036.18</v>
          </cell>
          <cell r="AM60">
            <v>3462.27</v>
          </cell>
          <cell r="AN60">
            <v>3539.71</v>
          </cell>
          <cell r="AO60">
            <v>5260.66</v>
          </cell>
        </row>
        <row r="61">
          <cell r="Q61" t="str">
            <v>SZČO</v>
          </cell>
          <cell r="R61">
            <v>114.54</v>
          </cell>
          <cell r="S61">
            <v>106.63</v>
          </cell>
          <cell r="T61">
            <v>131.25</v>
          </cell>
          <cell r="U61">
            <v>120.01</v>
          </cell>
          <cell r="V61">
            <v>127.18</v>
          </cell>
          <cell r="W61">
            <v>138.79</v>
          </cell>
          <cell r="X61">
            <v>165.9</v>
          </cell>
          <cell r="Y61">
            <v>242.55</v>
          </cell>
          <cell r="Z61">
            <v>314.73</v>
          </cell>
          <cell r="AA61">
            <v>373.85</v>
          </cell>
          <cell r="AB61">
            <v>424.63</v>
          </cell>
          <cell r="AC61">
            <v>432.26</v>
          </cell>
          <cell r="AD61">
            <v>415.94</v>
          </cell>
          <cell r="AE61">
            <v>449.79</v>
          </cell>
          <cell r="AF61">
            <v>453.25</v>
          </cell>
          <cell r="AG61">
            <v>496.31</v>
          </cell>
          <cell r="AH61">
            <v>528.15</v>
          </cell>
          <cell r="AI61">
            <v>564.42999999999995</v>
          </cell>
          <cell r="AJ61">
            <v>587.63</v>
          </cell>
          <cell r="AK61">
            <v>601.94000000000005</v>
          </cell>
          <cell r="AL61">
            <v>613.83000000000004</v>
          </cell>
          <cell r="AM61">
            <v>633.83000000000004</v>
          </cell>
          <cell r="AN61">
            <v>670.89</v>
          </cell>
          <cell r="AO61">
            <v>706.81</v>
          </cell>
        </row>
        <row r="62">
          <cell r="Q62" t="str">
            <v>Dobrovoľní platitelia</v>
          </cell>
          <cell r="R62">
            <v>9.98</v>
          </cell>
          <cell r="S62">
            <v>12.26</v>
          </cell>
          <cell r="T62">
            <v>16.12</v>
          </cell>
          <cell r="U62">
            <v>18.71</v>
          </cell>
          <cell r="V62">
            <v>22.57</v>
          </cell>
          <cell r="W62">
            <v>24.15</v>
          </cell>
          <cell r="X62">
            <v>44.52</v>
          </cell>
          <cell r="Y62">
            <v>29.22</v>
          </cell>
          <cell r="Z62">
            <v>49.02</v>
          </cell>
          <cell r="AA62">
            <v>56.08</v>
          </cell>
          <cell r="AB62">
            <v>52.54</v>
          </cell>
          <cell r="AC62">
            <v>64.09</v>
          </cell>
          <cell r="AD62">
            <v>75.239999999999995</v>
          </cell>
          <cell r="AE62">
            <v>97.37</v>
          </cell>
          <cell r="AF62">
            <v>87.73</v>
          </cell>
          <cell r="AG62">
            <v>86.35</v>
          </cell>
          <cell r="AH62">
            <v>83.69</v>
          </cell>
          <cell r="AI62">
            <v>80.78</v>
          </cell>
          <cell r="AJ62">
            <v>87.71</v>
          </cell>
          <cell r="AK62">
            <v>74.64</v>
          </cell>
          <cell r="AL62">
            <v>78.540000000000006</v>
          </cell>
          <cell r="AM62">
            <v>85.09</v>
          </cell>
          <cell r="AN62">
            <v>84.91</v>
          </cell>
          <cell r="AO62">
            <v>105.53</v>
          </cell>
        </row>
        <row r="63">
          <cell r="Q63" t="str">
            <v>Príspevky verejnej správy</v>
          </cell>
          <cell r="R63">
            <v>1196.56</v>
          </cell>
          <cell r="S63">
            <v>1171.6099999999999</v>
          </cell>
          <cell r="T63">
            <v>1321.01</v>
          </cell>
          <cell r="U63">
            <v>1470.31</v>
          </cell>
          <cell r="V63">
            <v>1680.67</v>
          </cell>
          <cell r="W63">
            <v>1648.5</v>
          </cell>
          <cell r="X63">
            <v>1764.27</v>
          </cell>
          <cell r="Y63">
            <v>1999.05</v>
          </cell>
          <cell r="Z63">
            <v>2208.9499999999998</v>
          </cell>
          <cell r="AA63">
            <v>2640.89</v>
          </cell>
          <cell r="AB63">
            <v>2966.57</v>
          </cell>
          <cell r="AC63">
            <v>3422.88</v>
          </cell>
          <cell r="AD63">
            <v>3842.53</v>
          </cell>
          <cell r="AE63">
            <v>5099.74</v>
          </cell>
          <cell r="AF63">
            <v>5342.98</v>
          </cell>
          <cell r="AG63">
            <v>4625.76</v>
          </cell>
          <cell r="AH63">
            <v>4691.3500000000004</v>
          </cell>
          <cell r="AI63">
            <v>4344.7299999999996</v>
          </cell>
          <cell r="AJ63">
            <v>4502.1099999999997</v>
          </cell>
          <cell r="AK63">
            <v>4262.1499999999996</v>
          </cell>
          <cell r="AL63">
            <v>4311.04</v>
          </cell>
          <cell r="AM63">
            <v>4272.79</v>
          </cell>
          <cell r="AN63">
            <v>4201.72</v>
          </cell>
          <cell r="AO63">
            <v>4743.97</v>
          </cell>
        </row>
        <row r="64">
          <cell r="A64">
            <v>2008</v>
          </cell>
          <cell r="B64">
            <v>11405.16</v>
          </cell>
          <cell r="C64">
            <v>17.3</v>
          </cell>
          <cell r="D64">
            <v>10365.94</v>
          </cell>
          <cell r="E64">
            <v>15.7</v>
          </cell>
          <cell r="Q64" t="str">
            <v>Iné príjmy</v>
          </cell>
          <cell r="R64">
            <v>98.68</v>
          </cell>
          <cell r="S64">
            <v>117.54</v>
          </cell>
          <cell r="T64">
            <v>94.07</v>
          </cell>
          <cell r="U64">
            <v>112.24</v>
          </cell>
          <cell r="V64">
            <v>92.99</v>
          </cell>
          <cell r="W64">
            <v>70.430000000000007</v>
          </cell>
          <cell r="X64">
            <v>84.3</v>
          </cell>
          <cell r="Y64">
            <v>100.81</v>
          </cell>
          <cell r="Z64">
            <v>691.24</v>
          </cell>
          <cell r="AA64">
            <v>776.15</v>
          </cell>
          <cell r="AB64">
            <v>757.95</v>
          </cell>
          <cell r="AC64">
            <v>1411.57</v>
          </cell>
          <cell r="AD64">
            <v>1794.88</v>
          </cell>
          <cell r="AE64">
            <v>292.73</v>
          </cell>
          <cell r="AF64">
            <v>406.86</v>
          </cell>
          <cell r="AG64">
            <v>286.97000000000003</v>
          </cell>
          <cell r="AH64">
            <v>620.37</v>
          </cell>
          <cell r="AI64">
            <v>419.49</v>
          </cell>
          <cell r="AJ64">
            <v>459.56</v>
          </cell>
          <cell r="AK64">
            <v>504.36</v>
          </cell>
          <cell r="AL64">
            <v>515.08000000000004</v>
          </cell>
          <cell r="AM64">
            <v>534.41</v>
          </cell>
          <cell r="AN64">
            <v>564.67999999999995</v>
          </cell>
          <cell r="AO64">
            <v>375.76</v>
          </cell>
        </row>
        <row r="65">
          <cell r="A65">
            <v>2009</v>
          </cell>
          <cell r="B65">
            <v>12640.86</v>
          </cell>
          <cell r="C65">
            <v>19.7</v>
          </cell>
          <cell r="D65">
            <v>11813.29</v>
          </cell>
          <cell r="E65">
            <v>18.399999999999999</v>
          </cell>
          <cell r="Q65" t="str">
            <v>Príjmy (konšt. ceny 2010)</v>
          </cell>
          <cell r="R65">
            <v>9024.25</v>
          </cell>
          <cell r="S65">
            <v>8742.5499999999993</v>
          </cell>
          <cell r="T65">
            <v>8846.67</v>
          </cell>
          <cell r="U65">
            <v>9070.1299999999992</v>
          </cell>
          <cell r="V65">
            <v>9636.61</v>
          </cell>
          <cell r="W65">
            <v>9443.51</v>
          </cell>
          <cell r="X65">
            <v>9275.58</v>
          </cell>
          <cell r="Y65">
            <v>9687.35</v>
          </cell>
          <cell r="Z65">
            <v>10805.04</v>
          </cell>
          <cell r="AA65">
            <v>11634.97</v>
          </cell>
          <cell r="AB65">
            <v>12025.94</v>
          </cell>
          <cell r="AC65">
            <v>12781.07</v>
          </cell>
          <cell r="AD65">
            <v>13506.94</v>
          </cell>
          <cell r="AE65">
            <v>13251.24</v>
          </cell>
          <cell r="AF65">
            <v>13282.75</v>
          </cell>
          <cell r="AG65">
            <v>12863.26</v>
          </cell>
          <cell r="AH65">
            <v>13626.05</v>
          </cell>
          <cell r="AI65">
            <v>13632.1</v>
          </cell>
          <cell r="AJ65">
            <v>14369.84</v>
          </cell>
          <cell r="AK65">
            <v>14802.88</v>
          </cell>
          <cell r="AL65">
            <v>14484.36</v>
          </cell>
          <cell r="AM65">
            <v>15588.7</v>
          </cell>
          <cell r="AN65">
            <v>15576.15</v>
          </cell>
          <cell r="AO65">
            <v>17534.009999999998</v>
          </cell>
        </row>
        <row r="66">
          <cell r="A66">
            <v>2010</v>
          </cell>
          <cell r="B66">
            <v>13506.94</v>
          </cell>
          <cell r="C66">
            <v>19.8</v>
          </cell>
          <cell r="D66">
            <v>12322.44</v>
          </cell>
          <cell r="E66">
            <v>18.100000000000001</v>
          </cell>
          <cell r="Q66" t="str">
            <v>Transfery</v>
          </cell>
          <cell r="R66">
            <v>51.658999999999999</v>
          </cell>
          <cell r="S66">
            <v>136.79300000000001</v>
          </cell>
          <cell r="T66">
            <v>164.24700000000001</v>
          </cell>
          <cell r="U66">
            <v>159.53100000000001</v>
          </cell>
          <cell r="V66">
            <v>194.17822166899998</v>
          </cell>
          <cell r="W66">
            <v>211.565574056</v>
          </cell>
          <cell r="X66">
            <v>551.83717957910108</v>
          </cell>
          <cell r="Y66">
            <v>1580.328</v>
          </cell>
          <cell r="Z66">
            <v>1693.3029999999999</v>
          </cell>
          <cell r="AA66">
            <v>2044.795761800438</v>
          </cell>
          <cell r="AB66">
            <v>2109.4</v>
          </cell>
          <cell r="AC66">
            <v>2111.7730000000001</v>
          </cell>
          <cell r="AD66">
            <v>1781.9499999999998</v>
          </cell>
          <cell r="AE66">
            <v>2038.1310000000001</v>
          </cell>
          <cell r="AF66">
            <v>1970.5179999999998</v>
          </cell>
          <cell r="AG66">
            <v>1963.0320000000002</v>
          </cell>
          <cell r="AH66">
            <v>1902.326</v>
          </cell>
          <cell r="AI66">
            <v>2544.7330000000002</v>
          </cell>
          <cell r="AJ66">
            <v>2637.83</v>
          </cell>
          <cell r="AK66">
            <v>2402.2959999999998</v>
          </cell>
          <cell r="AL66">
            <v>2450.87</v>
          </cell>
          <cell r="AM66">
            <v>3120.7250000000004</v>
          </cell>
          <cell r="AN66">
            <v>2853.41</v>
          </cell>
          <cell r="AO66">
            <v>3317.09</v>
          </cell>
        </row>
        <row r="67">
          <cell r="A67">
            <v>2011</v>
          </cell>
          <cell r="B67">
            <v>13748.03</v>
          </cell>
          <cell r="C67">
            <v>19.3</v>
          </cell>
          <cell r="D67">
            <v>12590.77</v>
          </cell>
          <cell r="E67">
            <v>17.7</v>
          </cell>
        </row>
        <row r="68">
          <cell r="A68">
            <v>2012</v>
          </cell>
          <cell r="B68">
            <v>14249.86</v>
          </cell>
          <cell r="C68">
            <v>19.399999999999999</v>
          </cell>
          <cell r="D68">
            <v>13090.35</v>
          </cell>
          <cell r="E68">
            <v>17.8</v>
          </cell>
        </row>
        <row r="69">
          <cell r="A69">
            <v>2013</v>
          </cell>
          <cell r="B69">
            <v>13985.33</v>
          </cell>
          <cell r="C69">
            <v>18.8</v>
          </cell>
          <cell r="D69">
            <v>13569.91</v>
          </cell>
          <cell r="E69">
            <v>18.2</v>
          </cell>
        </row>
        <row r="70">
          <cell r="A70">
            <v>2014</v>
          </cell>
          <cell r="B70">
            <v>14818.47</v>
          </cell>
          <cell r="C70">
            <v>19.399999999999999</v>
          </cell>
          <cell r="D70">
            <v>14056.72</v>
          </cell>
          <cell r="E70">
            <v>18.399999999999999</v>
          </cell>
        </row>
        <row r="71">
          <cell r="A71">
            <v>2015</v>
          </cell>
          <cell r="B71">
            <v>14824.63</v>
          </cell>
          <cell r="C71">
            <v>18.600000000000001</v>
          </cell>
          <cell r="D71">
            <v>14369.99</v>
          </cell>
          <cell r="E71">
            <v>18</v>
          </cell>
        </row>
        <row r="72">
          <cell r="A72">
            <v>2016</v>
          </cell>
          <cell r="B72">
            <v>15600.76</v>
          </cell>
          <cell r="C72">
            <v>19.2</v>
          </cell>
          <cell r="D72">
            <v>14901.12</v>
          </cell>
          <cell r="E72">
            <v>18.399999999999999</v>
          </cell>
        </row>
        <row r="73">
          <cell r="A73">
            <v>2017</v>
          </cell>
          <cell r="B73">
            <v>16339.13</v>
          </cell>
          <cell r="C73">
            <v>19.3</v>
          </cell>
          <cell r="D73">
            <v>15387.08</v>
          </cell>
          <cell r="E73">
            <v>18.2</v>
          </cell>
        </row>
        <row r="74">
          <cell r="A74">
            <v>2018</v>
          </cell>
          <cell r="B74">
            <v>16357.48</v>
          </cell>
          <cell r="C74">
            <v>18.3</v>
          </cell>
          <cell r="D74">
            <v>16083.78</v>
          </cell>
          <cell r="E74">
            <v>18</v>
          </cell>
        </row>
        <row r="75">
          <cell r="A75">
            <v>2019</v>
          </cell>
          <cell r="B75">
            <v>18059.2</v>
          </cell>
          <cell r="C75">
            <v>19.2</v>
          </cell>
          <cell r="D75">
            <v>16843.400000000001</v>
          </cell>
          <cell r="E75">
            <v>17.899999999999999</v>
          </cell>
        </row>
        <row r="76">
          <cell r="A76">
            <v>2020</v>
          </cell>
          <cell r="B76">
            <v>18443.7</v>
          </cell>
          <cell r="C76">
            <v>20</v>
          </cell>
          <cell r="D76">
            <v>18299.07</v>
          </cell>
          <cell r="E76">
            <v>19.600000000000001</v>
          </cell>
        </row>
        <row r="77">
          <cell r="A77">
            <v>2021</v>
          </cell>
          <cell r="B77">
            <v>21405.17</v>
          </cell>
          <cell r="C77">
            <v>21.7</v>
          </cell>
          <cell r="D77">
            <v>19407.259999999998</v>
          </cell>
          <cell r="E77">
            <v>19.399999999999999</v>
          </cell>
        </row>
      </sheetData>
      <sheetData sheetId="5">
        <row r="10">
          <cell r="B10" t="str">
            <v>Nemocenské</v>
          </cell>
          <cell r="C10" t="str">
            <v>Ústavná statostlivosť</v>
          </cell>
          <cell r="D10" t="str">
            <v>Ambulantná starostlivosť</v>
          </cell>
          <cell r="E10" t="str">
            <v>Liečivá na recepty</v>
          </cell>
          <cell r="F10" t="str">
            <v>Iné dávky</v>
          </cell>
          <cell r="G10" t="str">
            <v>% HDP</v>
          </cell>
        </row>
        <row r="21">
          <cell r="A21" t="str">
            <v>2008</v>
          </cell>
          <cell r="B21">
            <v>235.08</v>
          </cell>
          <cell r="C21">
            <v>862.59</v>
          </cell>
          <cell r="D21">
            <v>1155.17</v>
          </cell>
          <cell r="E21">
            <v>981.52</v>
          </cell>
          <cell r="F21">
            <v>33.960000000000036</v>
          </cell>
          <cell r="G21">
            <v>4.9000000000000004</v>
          </cell>
        </row>
        <row r="22">
          <cell r="A22" t="str">
            <v>2009</v>
          </cell>
          <cell r="B22">
            <v>317.05</v>
          </cell>
          <cell r="C22">
            <v>946.49</v>
          </cell>
          <cell r="D22">
            <v>1290.53</v>
          </cell>
          <cell r="E22">
            <v>1023.81</v>
          </cell>
          <cell r="F22">
            <v>33.259999999999536</v>
          </cell>
          <cell r="G22">
            <v>5.6</v>
          </cell>
        </row>
        <row r="23">
          <cell r="A23" t="str">
            <v>2010</v>
          </cell>
          <cell r="B23">
            <v>330.62</v>
          </cell>
          <cell r="C23">
            <v>974.32</v>
          </cell>
          <cell r="D23">
            <v>1274.03</v>
          </cell>
          <cell r="E23">
            <v>1045.18</v>
          </cell>
          <cell r="F23">
            <v>32.929999999999836</v>
          </cell>
          <cell r="G23">
            <v>5.4</v>
          </cell>
        </row>
        <row r="24">
          <cell r="A24">
            <v>2011</v>
          </cell>
          <cell r="B24">
            <v>343.63</v>
          </cell>
          <cell r="C24">
            <v>1022.78</v>
          </cell>
          <cell r="D24">
            <v>1308.1500000000001</v>
          </cell>
          <cell r="E24">
            <v>984.58</v>
          </cell>
          <cell r="F24">
            <v>65.809999999999832</v>
          </cell>
          <cell r="G24">
            <v>5.2</v>
          </cell>
        </row>
        <row r="25">
          <cell r="A25">
            <v>2012</v>
          </cell>
          <cell r="B25">
            <v>355.94</v>
          </cell>
          <cell r="C25">
            <v>1115.6099999999999</v>
          </cell>
          <cell r="D25">
            <v>1395.51</v>
          </cell>
          <cell r="E25">
            <v>930.64</v>
          </cell>
          <cell r="F25">
            <v>77.759999999999877</v>
          </cell>
          <cell r="G25">
            <v>5.3</v>
          </cell>
        </row>
        <row r="26">
          <cell r="A26">
            <v>2013</v>
          </cell>
          <cell r="B26">
            <v>343.76</v>
          </cell>
          <cell r="C26">
            <v>1243.3800000000001</v>
          </cell>
          <cell r="D26">
            <v>1458.48</v>
          </cell>
          <cell r="E26">
            <v>934.36</v>
          </cell>
          <cell r="F26">
            <v>90.469999999999459</v>
          </cell>
          <cell r="G26">
            <v>5.5</v>
          </cell>
        </row>
        <row r="27">
          <cell r="A27">
            <v>2014</v>
          </cell>
          <cell r="B27">
            <v>321.85000000000002</v>
          </cell>
          <cell r="C27">
            <v>1327.31</v>
          </cell>
          <cell r="D27">
            <v>1498.03</v>
          </cell>
          <cell r="E27">
            <v>1015.46</v>
          </cell>
          <cell r="F27">
            <v>61.4500000000005</v>
          </cell>
          <cell r="G27">
            <v>5.5</v>
          </cell>
        </row>
        <row r="28">
          <cell r="A28">
            <v>2015</v>
          </cell>
          <cell r="B28">
            <v>367.06</v>
          </cell>
          <cell r="C28">
            <v>1356.57</v>
          </cell>
          <cell r="D28">
            <v>1542.62</v>
          </cell>
          <cell r="E28">
            <v>1028.49</v>
          </cell>
          <cell r="F28">
            <v>77.310000000000173</v>
          </cell>
          <cell r="G28">
            <v>5.5</v>
          </cell>
        </row>
        <row r="29">
          <cell r="A29">
            <v>2016</v>
          </cell>
          <cell r="B29">
            <v>424.12</v>
          </cell>
          <cell r="C29">
            <v>1362.25</v>
          </cell>
          <cell r="D29">
            <v>1778.34</v>
          </cell>
          <cell r="E29">
            <v>1074.32</v>
          </cell>
          <cell r="F29">
            <v>73.5</v>
          </cell>
          <cell r="G29">
            <v>5.8</v>
          </cell>
        </row>
        <row r="30">
          <cell r="A30">
            <v>2017</v>
          </cell>
          <cell r="B30">
            <v>489.24</v>
          </cell>
          <cell r="C30">
            <v>1377.95</v>
          </cell>
          <cell r="D30">
            <v>1745.87</v>
          </cell>
          <cell r="E30">
            <v>1064.97</v>
          </cell>
          <cell r="F30">
            <v>70.370000000000118</v>
          </cell>
          <cell r="G30">
            <v>5.6</v>
          </cell>
        </row>
        <row r="31">
          <cell r="A31">
            <v>2018</v>
          </cell>
          <cell r="B31">
            <v>502.73</v>
          </cell>
          <cell r="C31">
            <v>1380.26</v>
          </cell>
          <cell r="D31">
            <v>2120.58</v>
          </cell>
          <cell r="E31">
            <v>1059.23</v>
          </cell>
          <cell r="F31">
            <v>77.329999999999472</v>
          </cell>
          <cell r="G31">
            <v>5.7</v>
          </cell>
        </row>
        <row r="32">
          <cell r="A32">
            <v>2019</v>
          </cell>
          <cell r="B32">
            <v>604.30999999999995</v>
          </cell>
          <cell r="C32">
            <v>1674.9</v>
          </cell>
          <cell r="D32">
            <v>1864.45</v>
          </cell>
          <cell r="E32">
            <v>1093.76</v>
          </cell>
          <cell r="F32">
            <v>95.019999999999072</v>
          </cell>
          <cell r="G32">
            <v>5.7</v>
          </cell>
        </row>
        <row r="33">
          <cell r="A33">
            <v>2020</v>
          </cell>
          <cell r="B33">
            <v>706.8</v>
          </cell>
          <cell r="C33">
            <v>1688.1</v>
          </cell>
          <cell r="D33">
            <v>1887.6</v>
          </cell>
          <cell r="E33">
            <v>1085.2</v>
          </cell>
          <cell r="F33">
            <v>100</v>
          </cell>
          <cell r="G33">
            <v>5.9</v>
          </cell>
        </row>
        <row r="34">
          <cell r="A34">
            <v>2021</v>
          </cell>
          <cell r="B34">
            <v>900.3</v>
          </cell>
          <cell r="C34">
            <v>2147.1999999999998</v>
          </cell>
          <cell r="D34">
            <v>2922.6</v>
          </cell>
          <cell r="E34">
            <v>1108.9000000000001</v>
          </cell>
          <cell r="F34">
            <v>172</v>
          </cell>
          <cell r="G34">
            <v>6.1</v>
          </cell>
        </row>
      </sheetData>
      <sheetData sheetId="6"/>
      <sheetData sheetId="7"/>
      <sheetData sheetId="8">
        <row r="8">
          <cell r="B8" t="str">
            <v>Starobný dôchodok</v>
          </cell>
          <cell r="C8" t="str">
            <v>Očakávaný starobný dôchodok</v>
          </cell>
          <cell r="D8" t="str">
            <v>Jednorazové dávky</v>
          </cell>
          <cell r="E8" t="str">
            <v>Bývanie</v>
          </cell>
          <cell r="F8" t="str">
            <v>Pomoc pri vykonávaní den. aktivít</v>
          </cell>
          <cell r="G8" t="str">
            <v>Ostatné dávky</v>
          </cell>
          <cell r="H8" t="str">
            <v>% HDP</v>
          </cell>
        </row>
        <row r="19">
          <cell r="A19" t="str">
            <v>2008</v>
          </cell>
          <cell r="B19">
            <v>3319.86</v>
          </cell>
          <cell r="C19">
            <v>5.89</v>
          </cell>
          <cell r="D19">
            <v>111.25</v>
          </cell>
          <cell r="E19">
            <v>104.65</v>
          </cell>
          <cell r="F19">
            <v>106.89</v>
          </cell>
          <cell r="G19">
            <v>71.149999999999935</v>
          </cell>
          <cell r="H19">
            <v>5.6</v>
          </cell>
        </row>
        <row r="20">
          <cell r="A20" t="str">
            <v>2009</v>
          </cell>
          <cell r="B20">
            <v>3683.02</v>
          </cell>
          <cell r="C20">
            <v>167.93</v>
          </cell>
          <cell r="D20">
            <v>122.05</v>
          </cell>
          <cell r="E20">
            <v>104.54</v>
          </cell>
          <cell r="F20">
            <v>112.65</v>
          </cell>
          <cell r="G20">
            <v>80.129999999999683</v>
          </cell>
          <cell r="H20">
            <v>6.7</v>
          </cell>
        </row>
        <row r="21">
          <cell r="A21">
            <v>2010</v>
          </cell>
          <cell r="B21">
            <v>3849.89</v>
          </cell>
          <cell r="C21">
            <v>175.74</v>
          </cell>
          <cell r="D21">
            <v>148.72999999999999</v>
          </cell>
          <cell r="E21">
            <v>97.8</v>
          </cell>
          <cell r="F21">
            <v>122.45</v>
          </cell>
          <cell r="G21">
            <v>86.11000000000034</v>
          </cell>
          <cell r="H21">
            <v>6.6</v>
          </cell>
        </row>
        <row r="22">
          <cell r="A22">
            <v>2011</v>
          </cell>
          <cell r="B22">
            <v>4022.53</v>
          </cell>
          <cell r="C22">
            <v>198.89</v>
          </cell>
          <cell r="D22">
            <v>155.53</v>
          </cell>
          <cell r="E22">
            <v>95.85</v>
          </cell>
          <cell r="F22">
            <v>126.99</v>
          </cell>
          <cell r="G22">
            <v>84.089999999999961</v>
          </cell>
          <cell r="H22">
            <v>6.6</v>
          </cell>
        </row>
        <row r="23">
          <cell r="A23">
            <v>2012</v>
          </cell>
          <cell r="B23">
            <v>4272.67</v>
          </cell>
          <cell r="C23">
            <v>202.93</v>
          </cell>
          <cell r="D23">
            <v>158.6</v>
          </cell>
          <cell r="E23">
            <v>98.94</v>
          </cell>
          <cell r="F23">
            <v>131.15</v>
          </cell>
          <cell r="G23">
            <v>86.119999999999806</v>
          </cell>
          <cell r="H23">
            <v>6.7</v>
          </cell>
        </row>
        <row r="24">
          <cell r="A24">
            <v>2013</v>
          </cell>
          <cell r="B24">
            <v>4481.96</v>
          </cell>
          <cell r="C24">
            <v>207.54</v>
          </cell>
          <cell r="D24">
            <v>201.64</v>
          </cell>
          <cell r="E24">
            <v>101.69</v>
          </cell>
          <cell r="F24">
            <v>131.43</v>
          </cell>
          <cell r="G24">
            <v>73.899999999999864</v>
          </cell>
          <cell r="H24">
            <v>7</v>
          </cell>
        </row>
        <row r="25">
          <cell r="A25">
            <v>2014</v>
          </cell>
          <cell r="B25">
            <v>4829.79</v>
          </cell>
          <cell r="C25">
            <v>196.74</v>
          </cell>
          <cell r="D25">
            <v>178.86</v>
          </cell>
          <cell r="E25">
            <v>113.76</v>
          </cell>
          <cell r="F25">
            <v>132.75</v>
          </cell>
          <cell r="G25">
            <v>86.780000000000314</v>
          </cell>
          <cell r="H25">
            <v>7.3</v>
          </cell>
        </row>
        <row r="26">
          <cell r="A26">
            <v>2015</v>
          </cell>
          <cell r="B26">
            <v>5040.78</v>
          </cell>
          <cell r="C26">
            <v>155.25</v>
          </cell>
          <cell r="D26">
            <v>154.55000000000001</v>
          </cell>
          <cell r="E26">
            <v>138.15</v>
          </cell>
          <cell r="F26">
            <v>127.5</v>
          </cell>
          <cell r="G26">
            <v>89.830000000000638</v>
          </cell>
          <cell r="H26">
            <v>7.2</v>
          </cell>
        </row>
        <row r="27">
          <cell r="A27">
            <v>2016</v>
          </cell>
          <cell r="B27">
            <v>5085.38</v>
          </cell>
          <cell r="C27">
            <v>193.56</v>
          </cell>
          <cell r="D27">
            <v>150.72</v>
          </cell>
          <cell r="E27">
            <v>155.91</v>
          </cell>
          <cell r="F27">
            <v>127.63</v>
          </cell>
          <cell r="G27">
            <v>104.52999999999949</v>
          </cell>
          <cell r="H27">
            <v>7.2</v>
          </cell>
        </row>
        <row r="28">
          <cell r="A28">
            <v>2017</v>
          </cell>
          <cell r="B28">
            <v>5332.23</v>
          </cell>
          <cell r="C28">
            <v>193.57</v>
          </cell>
          <cell r="D28">
            <v>142.38999999999999</v>
          </cell>
          <cell r="E28">
            <v>189.91</v>
          </cell>
          <cell r="F28">
            <v>149.66</v>
          </cell>
          <cell r="G28">
            <v>113.91000000000062</v>
          </cell>
          <cell r="H28">
            <v>7.2</v>
          </cell>
        </row>
        <row r="29">
          <cell r="A29">
            <v>2018</v>
          </cell>
          <cell r="B29">
            <v>5613.72</v>
          </cell>
          <cell r="C29">
            <v>202.68</v>
          </cell>
          <cell r="D29">
            <v>91.49</v>
          </cell>
          <cell r="E29">
            <v>190.75</v>
          </cell>
          <cell r="F29">
            <v>155.85</v>
          </cell>
          <cell r="G29">
            <v>112.92999999999975</v>
          </cell>
          <cell r="H29">
            <v>7.1</v>
          </cell>
        </row>
        <row r="30">
          <cell r="A30">
            <v>2019</v>
          </cell>
          <cell r="B30">
            <v>5912.3</v>
          </cell>
          <cell r="C30">
            <v>192.73</v>
          </cell>
          <cell r="D30">
            <v>87.06</v>
          </cell>
          <cell r="E30">
            <v>194.15</v>
          </cell>
          <cell r="F30">
            <v>160.26</v>
          </cell>
          <cell r="G30">
            <v>113.58999999999992</v>
          </cell>
          <cell r="H30">
            <v>7.1</v>
          </cell>
        </row>
        <row r="31">
          <cell r="A31">
            <v>2020</v>
          </cell>
          <cell r="B31">
            <v>6264.2</v>
          </cell>
          <cell r="C31">
            <v>196.2</v>
          </cell>
          <cell r="D31">
            <v>246.6</v>
          </cell>
          <cell r="E31">
            <v>193.9</v>
          </cell>
          <cell r="F31">
            <v>316.89999999999998</v>
          </cell>
          <cell r="G31">
            <v>82</v>
          </cell>
          <cell r="H31">
            <v>7.9</v>
          </cell>
        </row>
        <row r="32">
          <cell r="A32">
            <v>2021</v>
          </cell>
          <cell r="B32">
            <v>6545.1</v>
          </cell>
          <cell r="C32">
            <v>225.2</v>
          </cell>
          <cell r="D32">
            <v>258.10000000000002</v>
          </cell>
          <cell r="E32">
            <v>221.9</v>
          </cell>
          <cell r="F32">
            <v>366.8</v>
          </cell>
          <cell r="G32">
            <v>73.099999999999994</v>
          </cell>
          <cell r="H32">
            <v>7.7</v>
          </cell>
        </row>
      </sheetData>
      <sheetData sheetId="9">
        <row r="8">
          <cell r="B8" t="str">
            <v>Vdovské</v>
          </cell>
          <cell r="C8" t="str">
            <v>Vdovecké</v>
          </cell>
          <cell r="D8" t="str">
            <v>Sirotské</v>
          </cell>
          <cell r="E8" t="str">
            <v>Iné dôchodky a dávky</v>
          </cell>
          <cell r="F8" t="str">
            <v>% HDP</v>
          </cell>
        </row>
        <row r="9">
          <cell r="A9" t="str">
            <v>1998</v>
          </cell>
        </row>
        <row r="10">
          <cell r="A10" t="str">
            <v>1999</v>
          </cell>
        </row>
        <row r="11">
          <cell r="A11" t="str">
            <v>2000</v>
          </cell>
        </row>
        <row r="12">
          <cell r="A12" t="str">
            <v>2001</v>
          </cell>
        </row>
        <row r="13">
          <cell r="A13" t="str">
            <v>2002</v>
          </cell>
        </row>
        <row r="14">
          <cell r="A14" t="str">
            <v>2003</v>
          </cell>
        </row>
        <row r="15">
          <cell r="A15" t="str">
            <v>2004</v>
          </cell>
        </row>
        <row r="16">
          <cell r="A16" t="str">
            <v>2005</v>
          </cell>
        </row>
        <row r="17">
          <cell r="A17" t="str">
            <v>2006</v>
          </cell>
        </row>
        <row r="18">
          <cell r="A18" t="str">
            <v>2007</v>
          </cell>
        </row>
        <row r="19">
          <cell r="A19" t="str">
            <v>2008</v>
          </cell>
          <cell r="B19">
            <v>458.46083117572857</v>
          </cell>
          <cell r="C19">
            <v>30.186815375423219</v>
          </cell>
          <cell r="D19">
            <v>41.584478523534486</v>
          </cell>
          <cell r="E19">
            <v>11.78000000000003</v>
          </cell>
          <cell r="F19">
            <v>0.8</v>
          </cell>
        </row>
        <row r="20">
          <cell r="A20" t="str">
            <v>2009</v>
          </cell>
          <cell r="B20">
            <v>496.80799999999999</v>
          </cell>
          <cell r="C20">
            <v>35.566000000000003</v>
          </cell>
          <cell r="D20">
            <v>44.49</v>
          </cell>
          <cell r="E20">
            <v>29.395999999999994</v>
          </cell>
          <cell r="F20">
            <v>0.9</v>
          </cell>
        </row>
        <row r="21">
          <cell r="A21">
            <v>2010</v>
          </cell>
          <cell r="B21">
            <v>507.69299999999998</v>
          </cell>
          <cell r="C21">
            <v>39.083999999999996</v>
          </cell>
          <cell r="D21">
            <v>43.283000000000001</v>
          </cell>
          <cell r="E21">
            <v>38.719999999999985</v>
          </cell>
          <cell r="F21">
            <v>0.9</v>
          </cell>
        </row>
        <row r="22">
          <cell r="A22">
            <v>2011</v>
          </cell>
          <cell r="B22">
            <v>516.66200000000003</v>
          </cell>
          <cell r="C22">
            <v>42.393999999999998</v>
          </cell>
          <cell r="D22">
            <v>43.057000000000002</v>
          </cell>
          <cell r="E22">
            <v>35.15699999999994</v>
          </cell>
          <cell r="F22">
            <v>0.9</v>
          </cell>
        </row>
        <row r="23">
          <cell r="A23">
            <v>2012</v>
          </cell>
          <cell r="B23">
            <v>533.84400000000005</v>
          </cell>
          <cell r="C23">
            <v>45.173999999999999</v>
          </cell>
          <cell r="D23">
            <v>42.801000000000002</v>
          </cell>
          <cell r="E23">
            <v>38.250999999999991</v>
          </cell>
          <cell r="F23">
            <v>0.9</v>
          </cell>
        </row>
        <row r="24">
          <cell r="A24">
            <v>2013</v>
          </cell>
          <cell r="B24">
            <v>548.702</v>
          </cell>
          <cell r="C24">
            <v>50.177</v>
          </cell>
          <cell r="D24">
            <v>42.532999999999994</v>
          </cell>
          <cell r="E24">
            <v>40.048000000000052</v>
          </cell>
          <cell r="F24">
            <v>0.9</v>
          </cell>
        </row>
        <row r="25">
          <cell r="A25">
            <v>2014</v>
          </cell>
          <cell r="B25">
            <v>562.94500000000005</v>
          </cell>
          <cell r="C25">
            <v>53.347999999999999</v>
          </cell>
          <cell r="D25">
            <v>41.716999999999999</v>
          </cell>
          <cell r="E25">
            <v>43.669999999999902</v>
          </cell>
          <cell r="F25">
            <v>0.9</v>
          </cell>
        </row>
        <row r="26">
          <cell r="A26">
            <v>2015</v>
          </cell>
          <cell r="B26">
            <v>570.66899999999998</v>
          </cell>
          <cell r="C26">
            <v>56.352000000000004</v>
          </cell>
          <cell r="D26">
            <v>39.370000000000005</v>
          </cell>
          <cell r="E26">
            <v>49.959000000000032</v>
          </cell>
          <cell r="F26">
            <v>0.9</v>
          </cell>
        </row>
        <row r="27">
          <cell r="A27">
            <v>2016</v>
          </cell>
          <cell r="B27">
            <v>560.47900000000004</v>
          </cell>
          <cell r="C27">
            <v>58.927999999999997</v>
          </cell>
          <cell r="D27">
            <v>37.473999999999997</v>
          </cell>
          <cell r="E27">
            <v>45.848999999999982</v>
          </cell>
          <cell r="F27">
            <v>0.9</v>
          </cell>
        </row>
        <row r="28">
          <cell r="A28">
            <v>2017</v>
          </cell>
          <cell r="B28">
            <v>581.32600000000002</v>
          </cell>
          <cell r="C28">
            <v>64.085999999999999</v>
          </cell>
          <cell r="D28">
            <v>36.33</v>
          </cell>
          <cell r="E28">
            <v>48.92799999999994</v>
          </cell>
          <cell r="F28">
            <v>0.9</v>
          </cell>
        </row>
        <row r="29">
          <cell r="A29">
            <v>2018</v>
          </cell>
          <cell r="B29">
            <v>617.54999999999995</v>
          </cell>
          <cell r="C29">
            <v>68.078999999999994</v>
          </cell>
          <cell r="D29">
            <v>38.594000000000001</v>
          </cell>
          <cell r="E29">
            <v>51.977000000000096</v>
          </cell>
          <cell r="F29">
            <v>0.9</v>
          </cell>
        </row>
        <row r="30">
          <cell r="A30">
            <v>2019</v>
          </cell>
          <cell r="B30">
            <v>613.81100000000004</v>
          </cell>
          <cell r="C30">
            <v>67.667000000000002</v>
          </cell>
          <cell r="D30">
            <v>38.36</v>
          </cell>
          <cell r="E30">
            <v>51.661999999999964</v>
          </cell>
          <cell r="F30">
            <v>0.8</v>
          </cell>
        </row>
        <row r="31">
          <cell r="A31">
            <v>2020</v>
          </cell>
          <cell r="B31">
            <v>661.38800000000003</v>
          </cell>
          <cell r="C31">
            <v>72.912000000000006</v>
          </cell>
          <cell r="D31">
            <v>36.5</v>
          </cell>
          <cell r="E31">
            <v>60.5</v>
          </cell>
          <cell r="F31">
            <v>0.9</v>
          </cell>
        </row>
        <row r="32">
          <cell r="A32">
            <v>2021</v>
          </cell>
          <cell r="B32">
            <v>638.20000000000005</v>
          </cell>
          <cell r="C32">
            <v>78.7</v>
          </cell>
          <cell r="D32">
            <v>37.700000000000003</v>
          </cell>
          <cell r="E32">
            <v>75.8</v>
          </cell>
          <cell r="F32">
            <v>0.8</v>
          </cell>
        </row>
      </sheetData>
      <sheetData sheetId="10">
        <row r="8">
          <cell r="B8" t="str">
            <v>Udržovanie príjmu v materstve</v>
          </cell>
          <cell r="C8" t="str">
            <v>Matterská dovolenka</v>
          </cell>
          <cell r="D8" t="str">
            <v>Rodinné/detské prídavky</v>
          </cell>
          <cell r="E8" t="str">
            <v>Dávka pri narodení</v>
          </cell>
          <cell r="F8" t="str">
            <v>Soc. služby s ubytovaním</v>
          </cell>
          <cell r="G8" t="str">
            <v>Iné dávky</v>
          </cell>
          <cell r="H8" t="str">
            <v>% HDP</v>
          </cell>
        </row>
        <row r="19">
          <cell r="A19" t="str">
            <v>2008</v>
          </cell>
          <cell r="B19">
            <v>54.64</v>
          </cell>
          <cell r="C19">
            <v>241.75</v>
          </cell>
          <cell r="D19">
            <v>509.87</v>
          </cell>
          <cell r="E19">
            <v>22.07</v>
          </cell>
          <cell r="F19">
            <v>51.13</v>
          </cell>
          <cell r="G19">
            <v>75.500000000000057</v>
          </cell>
          <cell r="H19">
            <v>1.4</v>
          </cell>
        </row>
        <row r="20">
          <cell r="A20" t="str">
            <v>2009</v>
          </cell>
          <cell r="B20">
            <v>69.010000000000005</v>
          </cell>
          <cell r="C20">
            <v>268.57</v>
          </cell>
          <cell r="D20">
            <v>572.35</v>
          </cell>
          <cell r="E20">
            <v>40.950000000000003</v>
          </cell>
          <cell r="F20">
            <v>55.75</v>
          </cell>
          <cell r="G20">
            <v>71.750000000000156</v>
          </cell>
          <cell r="H20">
            <v>1.7</v>
          </cell>
        </row>
        <row r="21">
          <cell r="A21">
            <v>2010</v>
          </cell>
          <cell r="B21">
            <v>77.930000000000007</v>
          </cell>
          <cell r="C21">
            <v>331.23</v>
          </cell>
          <cell r="D21">
            <v>575.44000000000005</v>
          </cell>
          <cell r="E21">
            <v>43.91</v>
          </cell>
          <cell r="F21">
            <v>52</v>
          </cell>
          <cell r="G21">
            <v>77.349999999999767</v>
          </cell>
          <cell r="H21">
            <v>1.7</v>
          </cell>
        </row>
        <row r="22">
          <cell r="A22">
            <v>2011</v>
          </cell>
          <cell r="B22">
            <v>108.68</v>
          </cell>
          <cell r="C22">
            <v>352.01</v>
          </cell>
          <cell r="D22">
            <v>566.66999999999996</v>
          </cell>
          <cell r="E22">
            <v>44.46</v>
          </cell>
          <cell r="F22">
            <v>53.65</v>
          </cell>
          <cell r="G22">
            <v>86.329999999999927</v>
          </cell>
          <cell r="H22">
            <v>1.7</v>
          </cell>
        </row>
        <row r="23">
          <cell r="A23">
            <v>2012</v>
          </cell>
          <cell r="B23">
            <v>130.91999999999999</v>
          </cell>
          <cell r="C23">
            <v>343.69</v>
          </cell>
          <cell r="D23">
            <v>577.21</v>
          </cell>
          <cell r="E23">
            <v>44.31</v>
          </cell>
          <cell r="F23">
            <v>63.02</v>
          </cell>
          <cell r="G23">
            <v>106.64999999999978</v>
          </cell>
          <cell r="H23">
            <v>1.7</v>
          </cell>
        </row>
        <row r="24">
          <cell r="A24">
            <v>2013</v>
          </cell>
          <cell r="B24">
            <v>128.05000000000001</v>
          </cell>
          <cell r="C24">
            <v>349.47</v>
          </cell>
          <cell r="D24">
            <v>580.23</v>
          </cell>
          <cell r="E24">
            <v>45.35</v>
          </cell>
          <cell r="F24">
            <v>70.62</v>
          </cell>
          <cell r="G24">
            <v>104.94000000000008</v>
          </cell>
          <cell r="H24">
            <v>1.7</v>
          </cell>
        </row>
        <row r="25">
          <cell r="A25">
            <v>2014</v>
          </cell>
          <cell r="B25">
            <v>120.81</v>
          </cell>
          <cell r="C25">
            <v>356.18</v>
          </cell>
          <cell r="D25">
            <v>580.17999999999995</v>
          </cell>
          <cell r="E25">
            <v>42.08</v>
          </cell>
          <cell r="F25">
            <v>70.41</v>
          </cell>
          <cell r="G25">
            <v>101.76000000000013</v>
          </cell>
          <cell r="H25">
            <v>1.7</v>
          </cell>
        </row>
        <row r="26">
          <cell r="A26">
            <v>2015</v>
          </cell>
          <cell r="B26">
            <v>127.45</v>
          </cell>
          <cell r="C26">
            <v>355.5</v>
          </cell>
          <cell r="D26">
            <v>578.54999999999995</v>
          </cell>
          <cell r="E26">
            <v>41.46</v>
          </cell>
          <cell r="F26">
            <v>72.06</v>
          </cell>
          <cell r="G26">
            <v>103.87000000000009</v>
          </cell>
          <cell r="H26">
            <v>1.6</v>
          </cell>
        </row>
        <row r="27">
          <cell r="A27">
            <v>2016</v>
          </cell>
          <cell r="B27">
            <v>152.6</v>
          </cell>
          <cell r="C27">
            <v>352.73</v>
          </cell>
          <cell r="D27">
            <v>578.15</v>
          </cell>
          <cell r="E27">
            <v>43.88</v>
          </cell>
          <cell r="F27">
            <v>80.959999999999994</v>
          </cell>
          <cell r="G27">
            <v>95.230000000000061</v>
          </cell>
          <cell r="H27">
            <v>1.6</v>
          </cell>
        </row>
        <row r="28">
          <cell r="A28">
            <v>2017</v>
          </cell>
          <cell r="B28">
            <v>200.84</v>
          </cell>
          <cell r="C28">
            <v>361.64</v>
          </cell>
          <cell r="D28">
            <v>577.72</v>
          </cell>
          <cell r="E28">
            <v>44</v>
          </cell>
          <cell r="F28">
            <v>77.64</v>
          </cell>
          <cell r="G28">
            <v>100.14000000000009</v>
          </cell>
          <cell r="H28">
            <v>1.6</v>
          </cell>
        </row>
        <row r="29">
          <cell r="A29">
            <v>2018</v>
          </cell>
          <cell r="B29">
            <v>186.75</v>
          </cell>
          <cell r="C29">
            <v>369.01</v>
          </cell>
          <cell r="D29">
            <v>593.17999999999995</v>
          </cell>
          <cell r="E29">
            <v>44.04</v>
          </cell>
          <cell r="F29">
            <v>83.06</v>
          </cell>
          <cell r="G29">
            <v>105.02000000000001</v>
          </cell>
          <cell r="H29">
            <v>1.5</v>
          </cell>
        </row>
        <row r="30">
          <cell r="A30">
            <v>2019</v>
          </cell>
          <cell r="B30">
            <v>301.68</v>
          </cell>
          <cell r="C30">
            <v>372.55</v>
          </cell>
          <cell r="D30">
            <v>601.78</v>
          </cell>
          <cell r="E30">
            <v>46.13</v>
          </cell>
          <cell r="F30">
            <v>81.83</v>
          </cell>
          <cell r="G30">
            <v>110.86999999999993</v>
          </cell>
          <cell r="H30">
            <v>1.6</v>
          </cell>
        </row>
        <row r="31">
          <cell r="A31">
            <v>2020</v>
          </cell>
          <cell r="B31">
            <v>305.3</v>
          </cell>
          <cell r="C31">
            <v>566.70000000000005</v>
          </cell>
          <cell r="D31">
            <v>697.7</v>
          </cell>
          <cell r="E31">
            <v>42.9</v>
          </cell>
          <cell r="F31">
            <v>86.6</v>
          </cell>
          <cell r="G31">
            <v>64.3</v>
          </cell>
          <cell r="H31">
            <v>1.9</v>
          </cell>
        </row>
        <row r="32">
          <cell r="A32">
            <v>2021</v>
          </cell>
          <cell r="B32">
            <v>318.5</v>
          </cell>
          <cell r="C32">
            <v>649.9</v>
          </cell>
          <cell r="D32">
            <v>729.7</v>
          </cell>
          <cell r="E32">
            <v>42.6</v>
          </cell>
          <cell r="F32">
            <v>106.7</v>
          </cell>
          <cell r="G32">
            <v>100.5</v>
          </cell>
          <cell r="H32">
            <v>1.9</v>
          </cell>
        </row>
      </sheetData>
      <sheetData sheetId="11">
        <row r="6">
          <cell r="B6" t="str">
            <v>Dávka v nezamestnanosti</v>
          </cell>
          <cell r="C6" t="str">
            <v>Služby zamestnanosti</v>
          </cell>
          <cell r="D6" t="str">
            <v>Odchod do predčasného dôchodku</v>
          </cell>
          <cell r="E6" t="str">
            <v>Odborné vzdelávanie</v>
          </cell>
          <cell r="F6" t="str">
            <v>Odstupné</v>
          </cell>
          <cell r="G6" t="str">
            <v>Iné dávky</v>
          </cell>
          <cell r="H6" t="str">
            <v>% HDP</v>
          </cell>
          <cell r="I6" t="str">
            <v>Miera nezamestnanosti, VZPS  (%)</v>
          </cell>
        </row>
        <row r="17">
          <cell r="A17" t="str">
            <v>2008</v>
          </cell>
          <cell r="B17">
            <v>63.72</v>
          </cell>
          <cell r="C17">
            <v>1.38</v>
          </cell>
          <cell r="D17">
            <v>210.76</v>
          </cell>
          <cell r="E17">
            <v>6.39</v>
          </cell>
          <cell r="F17">
            <v>96.81</v>
          </cell>
          <cell r="G17">
            <v>10.32999999999997</v>
          </cell>
          <cell r="H17">
            <v>0.6</v>
          </cell>
          <cell r="I17">
            <v>9.6</v>
          </cell>
        </row>
        <row r="18">
          <cell r="A18" t="str">
            <v>2009</v>
          </cell>
          <cell r="B18">
            <v>172.43</v>
          </cell>
          <cell r="C18">
            <v>0.34</v>
          </cell>
          <cell r="D18">
            <v>240.23</v>
          </cell>
          <cell r="E18">
            <v>7.03</v>
          </cell>
          <cell r="F18">
            <v>220.11</v>
          </cell>
          <cell r="G18">
            <v>13.240000000000009</v>
          </cell>
          <cell r="H18">
            <v>1</v>
          </cell>
          <cell r="I18">
            <v>12.1</v>
          </cell>
        </row>
        <row r="19">
          <cell r="A19">
            <v>2010</v>
          </cell>
          <cell r="B19">
            <v>150.68</v>
          </cell>
          <cell r="C19">
            <v>1.47</v>
          </cell>
          <cell r="D19">
            <v>239.85</v>
          </cell>
          <cell r="E19">
            <v>3.49</v>
          </cell>
          <cell r="F19">
            <v>185.03</v>
          </cell>
          <cell r="G19">
            <v>75.099999999999994</v>
          </cell>
          <cell r="H19">
            <v>1</v>
          </cell>
          <cell r="I19">
            <v>14.4</v>
          </cell>
        </row>
        <row r="20">
          <cell r="A20">
            <v>2011</v>
          </cell>
          <cell r="B20">
            <v>163.51</v>
          </cell>
          <cell r="C20">
            <v>0</v>
          </cell>
          <cell r="D20">
            <v>172.52</v>
          </cell>
          <cell r="E20">
            <v>5.29</v>
          </cell>
          <cell r="F20">
            <v>174.75</v>
          </cell>
          <cell r="G20">
            <v>63.989999999999952</v>
          </cell>
          <cell r="H20">
            <v>0.8</v>
          </cell>
          <cell r="I20">
            <v>13.7</v>
          </cell>
        </row>
        <row r="21">
          <cell r="A21">
            <v>2012</v>
          </cell>
          <cell r="B21">
            <v>175.83</v>
          </cell>
          <cell r="C21">
            <v>7.0000000000000007E-2</v>
          </cell>
          <cell r="D21">
            <v>128.03</v>
          </cell>
          <cell r="E21">
            <v>0.2</v>
          </cell>
          <cell r="F21">
            <v>151.04</v>
          </cell>
          <cell r="G21">
            <v>56.869999999999948</v>
          </cell>
          <cell r="H21">
            <v>0.7</v>
          </cell>
          <cell r="I21">
            <v>14</v>
          </cell>
        </row>
        <row r="22">
          <cell r="A22">
            <v>2013</v>
          </cell>
          <cell r="B22">
            <v>174.31</v>
          </cell>
          <cell r="C22">
            <v>7.0000000000000007E-2</v>
          </cell>
          <cell r="D22">
            <v>117.64</v>
          </cell>
          <cell r="E22">
            <v>7.0000000000000007E-2</v>
          </cell>
          <cell r="F22">
            <v>125.46</v>
          </cell>
          <cell r="G22">
            <v>34.19000000000004</v>
          </cell>
          <cell r="H22">
            <v>0.6</v>
          </cell>
          <cell r="I22">
            <v>14.2</v>
          </cell>
        </row>
        <row r="23">
          <cell r="A23">
            <v>2014</v>
          </cell>
          <cell r="B23">
            <v>154.72</v>
          </cell>
          <cell r="C23">
            <v>0.35</v>
          </cell>
          <cell r="D23">
            <v>102.89</v>
          </cell>
          <cell r="E23">
            <v>2.57</v>
          </cell>
          <cell r="F23">
            <v>116.47</v>
          </cell>
          <cell r="G23">
            <v>20.120000000000033</v>
          </cell>
          <cell r="H23">
            <v>0.5</v>
          </cell>
          <cell r="I23">
            <v>13.2</v>
          </cell>
        </row>
        <row r="24">
          <cell r="A24">
            <v>2015</v>
          </cell>
          <cell r="B24">
            <v>158.63</v>
          </cell>
          <cell r="C24">
            <v>7.0000000000000007E-2</v>
          </cell>
          <cell r="D24">
            <v>101.89</v>
          </cell>
          <cell r="E24">
            <v>0.83</v>
          </cell>
          <cell r="F24">
            <v>113.72</v>
          </cell>
          <cell r="G24">
            <v>31.650000000000034</v>
          </cell>
          <cell r="H24">
            <v>0.5</v>
          </cell>
          <cell r="I24">
            <v>11.5</v>
          </cell>
        </row>
        <row r="25">
          <cell r="A25">
            <v>2016</v>
          </cell>
          <cell r="B25">
            <v>171.63</v>
          </cell>
          <cell r="C25">
            <v>0.04</v>
          </cell>
          <cell r="D25">
            <v>104.58</v>
          </cell>
          <cell r="E25">
            <v>0</v>
          </cell>
          <cell r="F25">
            <v>121.24</v>
          </cell>
          <cell r="G25">
            <v>36.459999999999994</v>
          </cell>
          <cell r="H25">
            <v>0.5</v>
          </cell>
          <cell r="I25">
            <v>9.6999999999999993</v>
          </cell>
        </row>
        <row r="26">
          <cell r="A26">
            <v>2017</v>
          </cell>
          <cell r="B26">
            <v>167.66</v>
          </cell>
          <cell r="C26">
            <v>0</v>
          </cell>
          <cell r="D26">
            <v>111.32</v>
          </cell>
          <cell r="E26">
            <v>0</v>
          </cell>
          <cell r="F26">
            <v>116.89</v>
          </cell>
          <cell r="G26">
            <v>35.760000000000034</v>
          </cell>
          <cell r="H26">
            <v>0.5</v>
          </cell>
          <cell r="I26">
            <v>8.1</v>
          </cell>
        </row>
        <row r="27">
          <cell r="A27">
            <v>2018</v>
          </cell>
          <cell r="B27">
            <v>183.75</v>
          </cell>
          <cell r="C27">
            <v>0</v>
          </cell>
          <cell r="D27">
            <v>93.77</v>
          </cell>
          <cell r="E27">
            <v>0</v>
          </cell>
          <cell r="F27">
            <v>119.63</v>
          </cell>
          <cell r="G27">
            <v>33.740000000000009</v>
          </cell>
          <cell r="H27">
            <v>0.5</v>
          </cell>
          <cell r="I27">
            <v>6.6</v>
          </cell>
        </row>
        <row r="28">
          <cell r="A28">
            <v>2019</v>
          </cell>
          <cell r="B28">
            <v>214.2</v>
          </cell>
          <cell r="C28">
            <v>0</v>
          </cell>
          <cell r="D28">
            <v>88.6</v>
          </cell>
          <cell r="E28">
            <v>0</v>
          </cell>
          <cell r="F28">
            <v>129</v>
          </cell>
          <cell r="G28">
            <v>37.490000000000038</v>
          </cell>
          <cell r="H28">
            <v>0.5</v>
          </cell>
          <cell r="I28">
            <v>5.8</v>
          </cell>
        </row>
        <row r="29">
          <cell r="A29">
            <v>2020</v>
          </cell>
          <cell r="B29">
            <v>329.2</v>
          </cell>
          <cell r="C29">
            <v>0</v>
          </cell>
          <cell r="D29">
            <v>92.8</v>
          </cell>
          <cell r="E29">
            <v>0</v>
          </cell>
          <cell r="F29">
            <v>170.7</v>
          </cell>
          <cell r="G29">
            <v>195.8</v>
          </cell>
          <cell r="H29">
            <v>0.9</v>
          </cell>
          <cell r="I29">
            <v>6.7</v>
          </cell>
        </row>
        <row r="30">
          <cell r="A30">
            <v>2021</v>
          </cell>
          <cell r="B30">
            <v>382.8</v>
          </cell>
          <cell r="C30">
            <v>0</v>
          </cell>
          <cell r="D30">
            <v>92.2</v>
          </cell>
          <cell r="E30">
            <v>0</v>
          </cell>
          <cell r="F30">
            <v>238.7</v>
          </cell>
          <cell r="G30">
            <v>117.7</v>
          </cell>
          <cell r="H30">
            <v>0.8</v>
          </cell>
          <cell r="I30">
            <v>6.8</v>
          </cell>
        </row>
      </sheetData>
      <sheetData sheetId="12"/>
      <sheetData sheetId="13">
        <row r="10">
          <cell r="B10" t="str">
            <v>mil. EUR</v>
          </cell>
          <cell r="C10" t="str">
            <v>% HDP</v>
          </cell>
        </row>
        <row r="21">
          <cell r="A21" t="str">
            <v>2008</v>
          </cell>
          <cell r="B21">
            <v>4615.25</v>
          </cell>
          <cell r="C21">
            <v>7</v>
          </cell>
        </row>
        <row r="22">
          <cell r="A22" t="str">
            <v>2009</v>
          </cell>
          <cell r="B22">
            <v>5323.53</v>
          </cell>
          <cell r="C22">
            <v>8.3000000000000007</v>
          </cell>
        </row>
        <row r="23">
          <cell r="A23">
            <v>2010</v>
          </cell>
          <cell r="B23">
            <v>5550.88</v>
          </cell>
          <cell r="C23">
            <v>8.1</v>
          </cell>
        </row>
        <row r="24">
          <cell r="A24">
            <v>2011</v>
          </cell>
          <cell r="B24">
            <v>5729.74</v>
          </cell>
          <cell r="C24">
            <v>8</v>
          </cell>
        </row>
        <row r="25">
          <cell r="A25">
            <v>2012</v>
          </cell>
          <cell r="B25">
            <v>5999.6</v>
          </cell>
          <cell r="C25">
            <v>8.1999999999999993</v>
          </cell>
        </row>
        <row r="26">
          <cell r="A26">
            <v>2013</v>
          </cell>
          <cell r="B26">
            <v>6248.8</v>
          </cell>
          <cell r="C26">
            <v>8.4</v>
          </cell>
        </row>
        <row r="27">
          <cell r="A27">
            <v>2014</v>
          </cell>
          <cell r="B27">
            <v>6607.74</v>
          </cell>
          <cell r="C27">
            <v>8.6999999999999993</v>
          </cell>
        </row>
        <row r="28">
          <cell r="A28">
            <v>2015</v>
          </cell>
          <cell r="B28">
            <v>6793.08</v>
          </cell>
          <cell r="C28">
            <v>8.5</v>
          </cell>
        </row>
        <row r="29">
          <cell r="A29">
            <v>2016</v>
          </cell>
          <cell r="B29">
            <v>6884.48</v>
          </cell>
          <cell r="C29">
            <v>8.5</v>
          </cell>
        </row>
        <row r="30">
          <cell r="A30">
            <v>2017</v>
          </cell>
          <cell r="B30">
            <v>7182.59</v>
          </cell>
          <cell r="C30">
            <v>8.5</v>
          </cell>
        </row>
        <row r="31">
          <cell r="A31">
            <v>2018</v>
          </cell>
          <cell r="B31">
            <v>7511.99</v>
          </cell>
          <cell r="C31">
            <v>8.4</v>
          </cell>
        </row>
        <row r="32">
          <cell r="A32">
            <v>2019</v>
          </cell>
          <cell r="B32">
            <v>7810.33</v>
          </cell>
          <cell r="C32">
            <v>8.3000000000000007</v>
          </cell>
        </row>
        <row r="33">
          <cell r="A33">
            <v>2020</v>
          </cell>
          <cell r="B33">
            <v>8235.2000000000007</v>
          </cell>
          <cell r="C33">
            <v>8.9</v>
          </cell>
        </row>
        <row r="34">
          <cell r="A34">
            <v>2021</v>
          </cell>
          <cell r="B34">
            <v>8545.7999999999993</v>
          </cell>
          <cell r="C34">
            <v>8.5</v>
          </cell>
        </row>
        <row r="39">
          <cell r="Z39" t="str">
            <v>starobný dôchodok</v>
          </cell>
          <cell r="AA39" t="str">
            <v>predpokladaný dôchodok</v>
          </cell>
          <cell r="AB39" t="str">
            <v>invalidný dôchodok</v>
          </cell>
          <cell r="AC39" t="str">
            <v>pozostalostný dôchodok</v>
          </cell>
          <cell r="AD39" t="str">
            <v>predčasný dôchodok</v>
          </cell>
        </row>
        <row r="50">
          <cell r="Y50" t="str">
            <v>2008</v>
          </cell>
          <cell r="Z50">
            <v>71.932398028275827</v>
          </cell>
          <cell r="AA50">
            <v>0.12762038892801039</v>
          </cell>
          <cell r="AB50">
            <v>11.967282379069392</v>
          </cell>
          <cell r="AC50">
            <v>11.406099344564216</v>
          </cell>
          <cell r="AD50">
            <v>4.5665998591625589</v>
          </cell>
        </row>
        <row r="51">
          <cell r="Y51" t="str">
            <v>2009</v>
          </cell>
          <cell r="Z51">
            <v>69.183793460354309</v>
          </cell>
          <cell r="AA51">
            <v>3.1544858392833328</v>
          </cell>
          <cell r="AB51">
            <v>11.981711383236313</v>
          </cell>
          <cell r="AC51">
            <v>11.167214235666936</v>
          </cell>
          <cell r="AD51">
            <v>4.5126072361759961</v>
          </cell>
        </row>
        <row r="52">
          <cell r="Y52">
            <v>2010</v>
          </cell>
          <cell r="Z52">
            <v>69.356390338108554</v>
          </cell>
          <cell r="AA52">
            <v>3.1659844925489296</v>
          </cell>
          <cell r="AB52">
            <v>12.166179056293776</v>
          </cell>
          <cell r="AC52">
            <v>10.990509612890209</v>
          </cell>
          <cell r="AD52">
            <v>4.3209365001585338</v>
          </cell>
        </row>
        <row r="53">
          <cell r="Y53">
            <v>2011</v>
          </cell>
          <cell r="Z53">
            <v>70.204407180779597</v>
          </cell>
          <cell r="AA53">
            <v>3.4711871742871403</v>
          </cell>
          <cell r="AB53">
            <v>12.424822068715159</v>
          </cell>
          <cell r="AC53">
            <v>10.888626709065333</v>
          </cell>
          <cell r="AD53">
            <v>3.0109568671527858</v>
          </cell>
        </row>
        <row r="54">
          <cell r="Y54">
            <v>2012</v>
          </cell>
          <cell r="Z54">
            <v>71.215914394292952</v>
          </cell>
          <cell r="AA54">
            <v>3.3823921594772979</v>
          </cell>
          <cell r="AB54">
            <v>12.500833388892593</v>
          </cell>
          <cell r="AC54">
            <v>10.767051136742449</v>
          </cell>
          <cell r="AD54">
            <v>2.1339755983732247</v>
          </cell>
        </row>
        <row r="55">
          <cell r="Y55">
            <v>2013</v>
          </cell>
          <cell r="Z55">
            <v>71.725131225195241</v>
          </cell>
          <cell r="AA55">
            <v>3.3212776853155801</v>
          </cell>
          <cell r="AB55">
            <v>12.414863653821532</v>
          </cell>
          <cell r="AC55">
            <v>10.656125976187427</v>
          </cell>
          <cell r="AD55">
            <v>1.8826014594802203</v>
          </cell>
        </row>
        <row r="56">
          <cell r="Y56">
            <v>2014</v>
          </cell>
          <cell r="Z56">
            <v>73.092918304896983</v>
          </cell>
          <cell r="AA56">
            <v>2.9774173923308123</v>
          </cell>
          <cell r="AB56">
            <v>12.008795745595318</v>
          </cell>
          <cell r="AC56">
            <v>10.363603894826371</v>
          </cell>
          <cell r="AD56">
            <v>1.5571133246768185</v>
          </cell>
        </row>
        <row r="57">
          <cell r="Y57">
            <v>2015</v>
          </cell>
          <cell r="Z57">
            <v>74.204631772333016</v>
          </cell>
          <cell r="AA57">
            <v>2.28541398010917</v>
          </cell>
          <cell r="AB57">
            <v>11.801568655160841</v>
          </cell>
          <cell r="AC57">
            <v>10.208476861747544</v>
          </cell>
          <cell r="AD57">
            <v>1.4999087306494256</v>
          </cell>
        </row>
        <row r="58">
          <cell r="Y58">
            <v>2016</v>
          </cell>
          <cell r="Z58">
            <v>73.867307334758763</v>
          </cell>
          <cell r="AA58">
            <v>2.8115413219299064</v>
          </cell>
          <cell r="AB58">
            <v>11.850858743144</v>
          </cell>
          <cell r="AC58">
            <v>9.9515141303337362</v>
          </cell>
          <cell r="AD58">
            <v>1.5190689783396858</v>
          </cell>
        </row>
        <row r="59">
          <cell r="Y59">
            <v>2017</v>
          </cell>
          <cell r="Z59">
            <v>74.238262242450133</v>
          </cell>
          <cell r="AA59">
            <v>2.6949888549952039</v>
          </cell>
          <cell r="AB59">
            <v>11.617953969250646</v>
          </cell>
          <cell r="AC59">
            <v>9.8990754031623691</v>
          </cell>
          <cell r="AD59">
            <v>1.5498587556856231</v>
          </cell>
        </row>
        <row r="60">
          <cell r="Y60">
            <v>2018</v>
          </cell>
          <cell r="Z60">
            <v>74.730131429887422</v>
          </cell>
          <cell r="AA60">
            <v>2.6980866587948067</v>
          </cell>
          <cell r="AB60">
            <v>11.255606037814214</v>
          </cell>
          <cell r="AC60">
            <v>10.067904776231066</v>
          </cell>
          <cell r="AD60">
            <v>1.2482710972724935</v>
          </cell>
        </row>
        <row r="61">
          <cell r="Y61">
            <v>2019</v>
          </cell>
          <cell r="Z61">
            <v>75.698466005917808</v>
          </cell>
          <cell r="AA61">
            <v>2.4676294087445729</v>
          </cell>
          <cell r="AB61">
            <v>11.09709833003215</v>
          </cell>
          <cell r="AC61">
            <v>9.6022831301622347</v>
          </cell>
          <cell r="AD61">
            <v>1.1343950895800818</v>
          </cell>
        </row>
        <row r="62">
          <cell r="Y62">
            <v>2020</v>
          </cell>
          <cell r="Z62">
            <v>76.099999999999994</v>
          </cell>
          <cell r="AA62">
            <v>2.4</v>
          </cell>
          <cell r="AB62">
            <v>10.9</v>
          </cell>
          <cell r="AC62">
            <v>9.5</v>
          </cell>
          <cell r="AD62">
            <v>1.1000000000000001</v>
          </cell>
        </row>
        <row r="63">
          <cell r="Y63">
            <v>2021</v>
          </cell>
          <cell r="Z63">
            <v>76.599999999999994</v>
          </cell>
          <cell r="AA63">
            <v>2.6</v>
          </cell>
          <cell r="AB63">
            <v>10.4</v>
          </cell>
          <cell r="AC63">
            <v>9.3000000000000007</v>
          </cell>
          <cell r="AD63">
            <v>1.1000000000000001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6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A73"/>
  <sheetViews>
    <sheetView workbookViewId="0"/>
  </sheetViews>
  <sheetFormatPr defaultColWidth="9.140625" defaultRowHeight="15" customHeight="1" x14ac:dyDescent="0.2"/>
  <cols>
    <col min="1" max="1" width="117.42578125" style="2" bestFit="1" customWidth="1"/>
    <col min="2" max="16384" width="9.140625" style="2"/>
  </cols>
  <sheetData>
    <row r="1" spans="1:1" ht="15" customHeight="1" x14ac:dyDescent="0.25">
      <c r="A1" s="1" t="s">
        <v>20</v>
      </c>
    </row>
    <row r="3" spans="1:1" ht="15" customHeight="1" x14ac:dyDescent="0.2">
      <c r="A3" s="38" t="s">
        <v>170</v>
      </c>
    </row>
    <row r="5" spans="1:1" ht="15" customHeight="1" x14ac:dyDescent="0.2">
      <c r="A5" s="38" t="s">
        <v>240</v>
      </c>
    </row>
    <row r="7" spans="1:1" ht="15" customHeight="1" x14ac:dyDescent="0.2">
      <c r="A7" s="38" t="s">
        <v>231</v>
      </c>
    </row>
    <row r="9" spans="1:1" ht="15" customHeight="1" x14ac:dyDescent="0.2">
      <c r="A9" s="38" t="s">
        <v>255</v>
      </c>
    </row>
    <row r="11" spans="1:1" ht="15" customHeight="1" x14ac:dyDescent="0.2">
      <c r="A11" s="38" t="s">
        <v>179</v>
      </c>
    </row>
    <row r="13" spans="1:1" ht="15" customHeight="1" x14ac:dyDescent="0.2">
      <c r="A13" s="38" t="s">
        <v>256</v>
      </c>
    </row>
    <row r="15" spans="1:1" ht="15" customHeight="1" x14ac:dyDescent="0.2">
      <c r="A15" s="38" t="s">
        <v>257</v>
      </c>
    </row>
    <row r="17" spans="1:1" ht="15" customHeight="1" x14ac:dyDescent="0.2">
      <c r="A17" s="38" t="s">
        <v>181</v>
      </c>
    </row>
    <row r="19" spans="1:1" ht="15" customHeight="1" x14ac:dyDescent="0.2">
      <c r="A19" s="38" t="s">
        <v>259</v>
      </c>
    </row>
    <row r="21" spans="1:1" ht="15" customHeight="1" x14ac:dyDescent="0.2">
      <c r="A21" s="38" t="s">
        <v>258</v>
      </c>
    </row>
    <row r="23" spans="1:1" ht="15" customHeight="1" x14ac:dyDescent="0.2">
      <c r="A23" s="38" t="s">
        <v>182</v>
      </c>
    </row>
    <row r="25" spans="1:1" ht="15" customHeight="1" x14ac:dyDescent="0.2">
      <c r="A25" s="38" t="s">
        <v>260</v>
      </c>
    </row>
    <row r="27" spans="1:1" ht="15" customHeight="1" x14ac:dyDescent="0.2">
      <c r="A27" s="38" t="s">
        <v>263</v>
      </c>
    </row>
    <row r="29" spans="1:1" ht="15" customHeight="1" x14ac:dyDescent="0.2">
      <c r="A29" s="38" t="s">
        <v>261</v>
      </c>
    </row>
    <row r="31" spans="1:1" ht="15" customHeight="1" x14ac:dyDescent="0.2">
      <c r="A31" s="38" t="s">
        <v>262</v>
      </c>
    </row>
    <row r="33" spans="1:1" ht="15" customHeight="1" x14ac:dyDescent="0.2">
      <c r="A33" s="38" t="s">
        <v>264</v>
      </c>
    </row>
    <row r="35" spans="1:1" ht="15" customHeight="1" x14ac:dyDescent="0.2">
      <c r="A35" s="38" t="s">
        <v>265</v>
      </c>
    </row>
    <row r="37" spans="1:1" ht="15" customHeight="1" x14ac:dyDescent="0.2">
      <c r="A37" s="38" t="s">
        <v>266</v>
      </c>
    </row>
    <row r="39" spans="1:1" ht="15" customHeight="1" x14ac:dyDescent="0.2">
      <c r="A39" s="38" t="s">
        <v>267</v>
      </c>
    </row>
    <row r="41" spans="1:1" ht="15" customHeight="1" x14ac:dyDescent="0.2">
      <c r="A41" s="38" t="s">
        <v>268</v>
      </c>
    </row>
    <row r="43" spans="1:1" ht="15" customHeight="1" x14ac:dyDescent="0.2">
      <c r="A43" s="38" t="s">
        <v>269</v>
      </c>
    </row>
    <row r="45" spans="1:1" ht="15" customHeight="1" x14ac:dyDescent="0.2">
      <c r="A45" s="38" t="s">
        <v>270</v>
      </c>
    </row>
    <row r="47" spans="1:1" ht="15" customHeight="1" x14ac:dyDescent="0.2">
      <c r="A47" s="38" t="s">
        <v>271</v>
      </c>
    </row>
    <row r="49" spans="1:1" ht="15" customHeight="1" x14ac:dyDescent="0.2">
      <c r="A49" s="38" t="s">
        <v>272</v>
      </c>
    </row>
    <row r="51" spans="1:1" ht="15" customHeight="1" x14ac:dyDescent="0.2">
      <c r="A51" s="38" t="s">
        <v>273</v>
      </c>
    </row>
    <row r="53" spans="1:1" ht="15" customHeight="1" x14ac:dyDescent="0.2">
      <c r="A53" s="38" t="s">
        <v>274</v>
      </c>
    </row>
    <row r="55" spans="1:1" ht="15" customHeight="1" x14ac:dyDescent="0.2">
      <c r="A55" s="38" t="s">
        <v>275</v>
      </c>
    </row>
    <row r="57" spans="1:1" ht="15" customHeight="1" x14ac:dyDescent="0.2">
      <c r="A57" s="38" t="s">
        <v>276</v>
      </c>
    </row>
    <row r="59" spans="1:1" ht="15" customHeight="1" x14ac:dyDescent="0.2">
      <c r="A59" s="38" t="s">
        <v>277</v>
      </c>
    </row>
    <row r="61" spans="1:1" ht="15" customHeight="1" x14ac:dyDescent="0.2">
      <c r="A61" s="38" t="s">
        <v>278</v>
      </c>
    </row>
    <row r="63" spans="1:1" ht="15" customHeight="1" x14ac:dyDescent="0.2">
      <c r="A63" s="38" t="s">
        <v>279</v>
      </c>
    </row>
    <row r="64" spans="1:1" ht="15" customHeight="1" x14ac:dyDescent="0.2">
      <c r="A64" s="38"/>
    </row>
    <row r="65" spans="1:1" ht="15" customHeight="1" x14ac:dyDescent="0.2">
      <c r="A65" s="38" t="s">
        <v>242</v>
      </c>
    </row>
    <row r="66" spans="1:1" ht="15" customHeight="1" x14ac:dyDescent="0.2">
      <c r="A66" s="38"/>
    </row>
    <row r="67" spans="1:1" ht="15" customHeight="1" x14ac:dyDescent="0.2">
      <c r="A67" s="38" t="s">
        <v>244</v>
      </c>
    </row>
    <row r="68" spans="1:1" ht="15" customHeight="1" x14ac:dyDescent="0.2">
      <c r="A68" s="38"/>
    </row>
    <row r="69" spans="1:1" ht="15" customHeight="1" x14ac:dyDescent="0.2">
      <c r="A69" s="38" t="s">
        <v>280</v>
      </c>
    </row>
    <row r="70" spans="1:1" ht="15" customHeight="1" x14ac:dyDescent="0.2">
      <c r="A70" s="38"/>
    </row>
    <row r="71" spans="1:1" ht="15" customHeight="1" x14ac:dyDescent="0.2">
      <c r="A71" s="38" t="s">
        <v>282</v>
      </c>
    </row>
    <row r="72" spans="1:1" ht="15" customHeight="1" x14ac:dyDescent="0.2">
      <c r="A72" s="38"/>
    </row>
    <row r="73" spans="1:1" ht="15" customHeight="1" x14ac:dyDescent="0.2">
      <c r="A73" s="38" t="s">
        <v>281</v>
      </c>
    </row>
  </sheetData>
  <hyperlinks>
    <hyperlink ref="A3" location="T_1_1!A1" display="Tab. 1.1  Príjmy na sociálnu ochranu v SR podľa druhu v SR, 2021"/>
    <hyperlink ref="A5" location="G_1_1!A1" display="Graf 1.1 Štruktúra príjmov na sociálnu ochranu v SR podľa platiteľov, 2008 – 2021"/>
    <hyperlink ref="A7" location="T_1_2!A1" display="Tab.1.2 Príjmy na sociálnu ochranu v SR podľa odvetví pôvodu, 2021"/>
    <hyperlink ref="A9" location="G_1_2!A1" display="Graf 1.2 Štruktúra príjmov v SR podľa odvetví pôvodu, 2008 - 2021"/>
    <hyperlink ref="A11" location="T_1_3!A1" display="Tab. 1.3 Výdavky na sociálnu ochranu v SR, 2021"/>
    <hyperlink ref="A13" location="G_1_3!A1" display="Graf 1.3 Štruktúra výdavkov na sociálnu ochranu v SR, 2021"/>
    <hyperlink ref="A15" location="G_1_4!A1" display="Graf 1.4 Štruktúra výdavkov na sociálne dávky v SR podľa účelov, 2008 - 2021"/>
    <hyperlink ref="A17" location="T_1_4!A1" display="Tab. 1.4 Výdavky na sociálnu ochranu podľa typu v SR, 2021"/>
    <hyperlink ref="A21" location="G_1_6!A1" display="Graf 1.6 Príjmy a výdavky v SR na sociálnu ochranu, 2008 - 2021"/>
    <hyperlink ref="A23" location="T_1_5!A1" display="Tab. 1.5 Výdavky na sociálne dávky na účel choroba/zdravotná starostlivosť v SR, 2021"/>
    <hyperlink ref="A25" location="G_1_7!A1" display="Graf 1.7 Výdavky na sociálne dávky na účel choroba/zdravotná starostlivosť v SR, 2008 - 2021"/>
    <hyperlink ref="A27" location="T_1_6!A1" display="Tab. 1.6  Medzinárodné provnanie výdavkov na sociálne dávky na účel choroba/zdravotná starostlivosť v krajinách EU 27, 2019,2020,2021"/>
    <hyperlink ref="A29" location="T_1_7!A1" display="Tab. 1.7 Výdavky na sociálne dávky na účel zdravotné postihnutie v SR, 2021"/>
    <hyperlink ref="A31" location="T_1_8!A1" display="Tab. 1.8  Medzinárodné provnanie výdavkov na sociálne dávky na účel zdravotné postihnutie v krajinách EU 27, 2019,2020,2021"/>
    <hyperlink ref="A33" location="T_1_9!A1" display="Tab. 1.9 Výdavky na sociálne dávky v SR na účel staroba, 2021"/>
    <hyperlink ref="A35" location="G_1_8!A1" display="Graf 1.8 Vybrané výdavky na sociálne dávky v SR na účel staroba, 2008 - 2021"/>
    <hyperlink ref="A37" location="T_1_10!A1" display="Tab. 1.10  Medzinárodné provnanie výdavkov na sociálne dávky na účel staroba v krajinách EU 27, 2019,2020,2021"/>
    <hyperlink ref="A39" location="T_1_11!A1" display="Tab. 1.11 Výdavky na sociálne dávky v SR na účel pozostalí, 2021"/>
    <hyperlink ref="A41" location="G_1_9!A1" display="Graf 1.9 Výdavky na sociálne dávky v SR na účel pozostalí, 2008 - 2021"/>
    <hyperlink ref="A43" location="T_1_12!A1" display="Tab. 1.12 Medzinárodné provnanie výdavkov na sociálne dávky na účel pozostalí v krajinách EU 27, 2019,2020,2021"/>
    <hyperlink ref="A45" location="T_1_13!A1" display="Tab. 1.13 Výdavky na sociálne dávky na účel rodina/deti, 2021"/>
    <hyperlink ref="A47" location="G_1_10!A1" display="Graf 1.10 Vybrané výdavky na sociálne dávky v SR na účel rodina/ deti, 2008 - 2021"/>
    <hyperlink ref="A49" location="T_1_14!A1" display="Tab. 1.14 Medzinárodné provnanie výdavkov na sociálne dávky na účel rodina/deti v krajinách EU 27, 2019,2020,2021"/>
    <hyperlink ref="A51" location="T_1_15!A1" display="Tab. 1.15 Výdavky na sociálne dávky na účel nezamestnanosť v SR, 2021"/>
    <hyperlink ref="A53" location="G_1_11!A1" display="Graf 1.11 Výdavky na sociálne dávky na účel nezamestnanosť a miera nezamestnanosti v SR, 2008 - 2021"/>
    <hyperlink ref="A55" location="T_1_16!A1" display="Tab. 1.16  Medzinárodné provnanie výdavkov na sociálne dávky na účel nezamestnanosť v krajinách EU 27, 2019,2020,2021"/>
    <hyperlink ref="A57" location="T_1_17!A1" display="Tab. 1.17 Výdavky na sociálne dávky v SR na účel bývanie, 2021"/>
    <hyperlink ref="A59" location="T_1_18!A1" display="Tab. 1.18 Výdavky na sociálne dávky na účel sociálne vylúčenie v SR, 2021"/>
    <hyperlink ref="A19" location="G_1_5!A1" display="Graf 1.5 Výdavky na sociálne dávky v SR podľa typu, 2008 – 2021"/>
    <hyperlink ref="A61" location="T_1_19!A1" display="Tab. 1.19 Medzinárodné provnanie výdavkov na sociálne dávky na účel bývanie v krajinách EU 27, 2019,2020,2021"/>
    <hyperlink ref="A63:A73" location="T_1_20!A1" display="Tab. 1.20 Medzinárodné provnanie výdavkov na sociálne dávky na účel sociálne vylúčenie v krajinách EU 27, 2019,2020,2021"/>
    <hyperlink ref="A65" location="G_2_1!A1" display="Graf 2.1 Výdavky na dôchodky v SR, 2008 - 2021"/>
    <hyperlink ref="A67" location="G_2_2!A1" display="Graf 2.2 Výdavky na dôchodky v SR podľa kategórií, 2008 – 2021"/>
    <hyperlink ref="A69" location="T_2_1!A1" display="Tab. 2.1  Medzinárodné provnanie výdavkov na dôchodky v krajinách EU 27, 2021"/>
    <hyperlink ref="A71" location="T_3_1!A1" display="Tab. 3.1 Počet poberateľov dôchodkov (bez viacnásobného narátania) podľa kategórií dôchodkov v SR, k 31. 12. 2018 - 2021"/>
    <hyperlink ref="A73" location="T_3_2!A1" display="Tab. 3.2 Medzinárodné provnanie počtu dôchodcov v krajinách EU 27, 202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J19" sqref="J19"/>
    </sheetView>
  </sheetViews>
  <sheetFormatPr defaultColWidth="8.7109375" defaultRowHeight="17.100000000000001" customHeight="1" x14ac:dyDescent="0.2"/>
  <cols>
    <col min="1" max="1" width="40.7109375" customWidth="1"/>
  </cols>
  <sheetData>
    <row r="1" spans="1:15" ht="17.100000000000001" customHeight="1" x14ac:dyDescent="0.25">
      <c r="A1" s="5" t="s">
        <v>259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5" t="s">
        <v>241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6">
        <v>2020</v>
      </c>
      <c r="O4" s="26">
        <v>2021</v>
      </c>
    </row>
    <row r="5" spans="1:15" s="6" customFormat="1" ht="17.100000000000001" customHeight="1" thickBot="1" x14ac:dyDescent="0.25">
      <c r="A5" s="24" t="s">
        <v>162</v>
      </c>
      <c r="B5" s="32">
        <v>1967</v>
      </c>
      <c r="C5" s="32">
        <v>2155</v>
      </c>
      <c r="D5" s="32">
        <v>2215.3000000000002</v>
      </c>
      <c r="E5" s="32">
        <v>2185.6999999999998</v>
      </c>
      <c r="F5" s="32">
        <v>2194.9</v>
      </c>
      <c r="G5" s="32">
        <v>2242.8000000000002</v>
      </c>
      <c r="H5" s="32">
        <v>2320</v>
      </c>
      <c r="I5" s="32">
        <v>2372.5</v>
      </c>
      <c r="J5" s="32">
        <v>2459.1999999999998</v>
      </c>
      <c r="K5" s="32">
        <v>2492.6999999999998</v>
      </c>
      <c r="L5" s="32">
        <v>2545.1</v>
      </c>
      <c r="M5" s="32">
        <v>2590.4</v>
      </c>
      <c r="N5" s="33">
        <v>2758.1</v>
      </c>
      <c r="O5" s="33">
        <v>2856.27</v>
      </c>
    </row>
    <row r="6" spans="1:15" s="6" customFormat="1" ht="17.100000000000001" customHeight="1" x14ac:dyDescent="0.2">
      <c r="A6" s="52" t="s">
        <v>47</v>
      </c>
      <c r="B6" s="53">
        <v>1187.5</v>
      </c>
      <c r="C6" s="53">
        <v>1336.6</v>
      </c>
      <c r="D6" s="53">
        <v>1395.6</v>
      </c>
      <c r="E6" s="53">
        <v>1386.9</v>
      </c>
      <c r="F6" s="53">
        <v>1393.2</v>
      </c>
      <c r="G6" s="53">
        <v>1411.2</v>
      </c>
      <c r="H6" s="53">
        <v>1457.4</v>
      </c>
      <c r="I6" s="53">
        <v>1492</v>
      </c>
      <c r="J6" s="53">
        <v>1520.6</v>
      </c>
      <c r="K6" s="53">
        <v>1566.5</v>
      </c>
      <c r="L6" s="53">
        <v>1583.1</v>
      </c>
      <c r="M6" s="53">
        <v>1634.2</v>
      </c>
      <c r="N6" s="54">
        <v>1725.7</v>
      </c>
      <c r="O6" s="54">
        <v>1767.76</v>
      </c>
    </row>
    <row r="7" spans="1:15" s="6" customFormat="1" ht="17.100000000000001" customHeight="1" x14ac:dyDescent="0.2">
      <c r="A7" s="15" t="s">
        <v>48</v>
      </c>
      <c r="B7" s="7">
        <v>722.1</v>
      </c>
      <c r="C7" s="7">
        <v>733.4</v>
      </c>
      <c r="D7" s="7">
        <v>735.3</v>
      </c>
      <c r="E7" s="7">
        <v>719</v>
      </c>
      <c r="F7" s="7">
        <v>728.9</v>
      </c>
      <c r="G7" s="7">
        <v>755.9</v>
      </c>
      <c r="H7" s="7">
        <v>791.9</v>
      </c>
      <c r="I7" s="7">
        <v>811.8</v>
      </c>
      <c r="J7" s="7">
        <v>869.6</v>
      </c>
      <c r="K7" s="7">
        <v>859.4</v>
      </c>
      <c r="L7" s="7">
        <v>905.7</v>
      </c>
      <c r="M7" s="7">
        <v>900</v>
      </c>
      <c r="N7" s="10">
        <v>908.7</v>
      </c>
      <c r="O7" s="10">
        <v>978.71</v>
      </c>
    </row>
    <row r="8" spans="1:15" s="6" customFormat="1" ht="17.100000000000001" customHeight="1" thickBot="1" x14ac:dyDescent="0.25">
      <c r="A8" s="21" t="s">
        <v>49</v>
      </c>
      <c r="B8" s="55">
        <v>57.3</v>
      </c>
      <c r="C8" s="55">
        <v>85.1</v>
      </c>
      <c r="D8" s="55">
        <v>84.4</v>
      </c>
      <c r="E8" s="55">
        <v>79.8</v>
      </c>
      <c r="F8" s="55">
        <v>72.8</v>
      </c>
      <c r="G8" s="55">
        <v>75.7</v>
      </c>
      <c r="H8" s="55">
        <v>70.7</v>
      </c>
      <c r="I8" s="55">
        <v>68.7</v>
      </c>
      <c r="J8" s="55">
        <v>69</v>
      </c>
      <c r="K8" s="55">
        <v>66.8</v>
      </c>
      <c r="L8" s="55">
        <v>56.3</v>
      </c>
      <c r="M8" s="55">
        <v>56.2</v>
      </c>
      <c r="N8" s="56">
        <v>123.7</v>
      </c>
      <c r="O8" s="56">
        <v>109.79</v>
      </c>
    </row>
    <row r="10" spans="1:15" ht="17.100000000000001" customHeight="1" x14ac:dyDescent="0.2">
      <c r="A10" s="61" t="s">
        <v>259</v>
      </c>
    </row>
  </sheetData>
  <mergeCells count="1">
    <mergeCell ref="B3:O3"/>
  </mergeCells>
  <hyperlinks>
    <hyperlink ref="M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N18" sqref="N18"/>
    </sheetView>
  </sheetViews>
  <sheetFormatPr defaultColWidth="8.7109375" defaultRowHeight="17.100000000000001" customHeight="1" x14ac:dyDescent="0.2"/>
  <cols>
    <col min="1" max="1" width="30.7109375" customWidth="1"/>
  </cols>
  <sheetData>
    <row r="1" spans="1:15" ht="17.100000000000001" customHeight="1" x14ac:dyDescent="0.25">
      <c r="A1" s="5" t="s">
        <v>285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8" t="s">
        <v>60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5" ht="17.100000000000001" customHeight="1" thickBot="1" x14ac:dyDescent="0.25">
      <c r="A4" s="43" t="s">
        <v>16</v>
      </c>
      <c r="B4" s="44">
        <v>2008</v>
      </c>
      <c r="C4" s="44">
        <v>2009</v>
      </c>
      <c r="D4" s="44">
        <v>2010</v>
      </c>
      <c r="E4" s="44">
        <v>2011</v>
      </c>
      <c r="F4" s="44">
        <v>2012</v>
      </c>
      <c r="G4" s="44">
        <v>2013</v>
      </c>
      <c r="H4" s="44">
        <v>2014</v>
      </c>
      <c r="I4" s="44">
        <v>2015</v>
      </c>
      <c r="J4" s="44">
        <v>2016</v>
      </c>
      <c r="K4" s="44">
        <v>2017</v>
      </c>
      <c r="L4" s="44">
        <v>2018</v>
      </c>
      <c r="M4" s="44">
        <v>2019</v>
      </c>
      <c r="N4" s="44">
        <v>2020</v>
      </c>
      <c r="O4" s="45">
        <v>2021</v>
      </c>
    </row>
    <row r="5" spans="1:15" s="6" customFormat="1" ht="17.100000000000001" customHeight="1" thickBot="1" x14ac:dyDescent="0.25">
      <c r="A5" s="49" t="s">
        <v>61</v>
      </c>
      <c r="B5" s="50">
        <v>11405.2</v>
      </c>
      <c r="C5" s="50">
        <v>12640.9</v>
      </c>
      <c r="D5" s="50">
        <v>13506.9</v>
      </c>
      <c r="E5" s="50">
        <v>13748</v>
      </c>
      <c r="F5" s="50">
        <v>14249.9</v>
      </c>
      <c r="G5" s="50">
        <v>13985.3</v>
      </c>
      <c r="H5" s="50">
        <v>14818.5</v>
      </c>
      <c r="I5" s="50">
        <v>14824.6</v>
      </c>
      <c r="J5" s="50">
        <v>15600.8</v>
      </c>
      <c r="K5" s="50">
        <v>16339.1</v>
      </c>
      <c r="L5" s="50">
        <v>16357.5</v>
      </c>
      <c r="M5" s="50">
        <v>18059.2</v>
      </c>
      <c r="N5" s="50">
        <v>18443.7</v>
      </c>
      <c r="O5" s="51">
        <v>21405.17</v>
      </c>
    </row>
    <row r="6" spans="1:15" s="6" customFormat="1" ht="17.100000000000001" customHeight="1" thickBot="1" x14ac:dyDescent="0.25">
      <c r="A6" s="40" t="s">
        <v>63</v>
      </c>
      <c r="B6" s="41">
        <v>10365.9</v>
      </c>
      <c r="C6" s="41">
        <v>11813.3</v>
      </c>
      <c r="D6" s="41">
        <v>12322.4</v>
      </c>
      <c r="E6" s="41">
        <v>12590.8</v>
      </c>
      <c r="F6" s="41">
        <v>13090.4</v>
      </c>
      <c r="G6" s="41">
        <v>13569.9</v>
      </c>
      <c r="H6" s="41">
        <v>14056.7</v>
      </c>
      <c r="I6" s="41">
        <v>14370</v>
      </c>
      <c r="J6" s="41">
        <v>14901.1</v>
      </c>
      <c r="K6" s="41">
        <v>15387.1</v>
      </c>
      <c r="L6" s="41">
        <v>16083.8</v>
      </c>
      <c r="M6" s="41">
        <v>16843.400000000001</v>
      </c>
      <c r="N6" s="41">
        <v>18284.5</v>
      </c>
      <c r="O6" s="42">
        <v>19407.259999999998</v>
      </c>
    </row>
    <row r="7" spans="1:15" s="6" customFormat="1" ht="17.100000000000001" customHeight="1" thickBot="1" x14ac:dyDescent="0.25">
      <c r="A7" s="46" t="s">
        <v>62</v>
      </c>
      <c r="B7" s="47">
        <v>17.3</v>
      </c>
      <c r="C7" s="47">
        <v>19.7</v>
      </c>
      <c r="D7" s="47">
        <v>19.8</v>
      </c>
      <c r="E7" s="47">
        <v>19.3</v>
      </c>
      <c r="F7" s="47">
        <v>19.399999999999999</v>
      </c>
      <c r="G7" s="47">
        <v>18.8</v>
      </c>
      <c r="H7" s="47">
        <v>19.399999999999999</v>
      </c>
      <c r="I7" s="47">
        <v>18.600000000000001</v>
      </c>
      <c r="J7" s="47">
        <v>19.2</v>
      </c>
      <c r="K7" s="47">
        <v>19.3</v>
      </c>
      <c r="L7" s="47">
        <v>18.3</v>
      </c>
      <c r="M7" s="47">
        <v>19.2</v>
      </c>
      <c r="N7" s="47">
        <v>20</v>
      </c>
      <c r="O7" s="48">
        <v>21.7</v>
      </c>
    </row>
    <row r="8" spans="1:15" s="6" customFormat="1" ht="17.100000000000001" customHeight="1" thickBot="1" x14ac:dyDescent="0.25">
      <c r="A8" s="46" t="s">
        <v>64</v>
      </c>
      <c r="B8" s="47">
        <v>15.7</v>
      </c>
      <c r="C8" s="47">
        <v>18.399999999999999</v>
      </c>
      <c r="D8" s="47">
        <v>18.100000000000001</v>
      </c>
      <c r="E8" s="47">
        <v>17.7</v>
      </c>
      <c r="F8" s="47">
        <v>17.8</v>
      </c>
      <c r="G8" s="47">
        <v>18.2</v>
      </c>
      <c r="H8" s="47">
        <v>18.399999999999999</v>
      </c>
      <c r="I8" s="47">
        <v>18</v>
      </c>
      <c r="J8" s="47">
        <v>18.399999999999999</v>
      </c>
      <c r="K8" s="47">
        <v>18.2</v>
      </c>
      <c r="L8" s="47">
        <v>18</v>
      </c>
      <c r="M8" s="47">
        <v>17.899999999999999</v>
      </c>
      <c r="N8" s="47">
        <v>19.899999999999999</v>
      </c>
      <c r="O8" s="48">
        <v>19.399999999999999</v>
      </c>
    </row>
    <row r="10" spans="1:15" ht="17.100000000000001" customHeight="1" x14ac:dyDescent="0.2">
      <c r="A10" s="61" t="s">
        <v>258</v>
      </c>
    </row>
  </sheetData>
  <mergeCells count="1">
    <mergeCell ref="B3:O3"/>
  </mergeCells>
  <hyperlinks>
    <hyperlink ref="M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A3" sqref="A3:G21"/>
    </sheetView>
  </sheetViews>
  <sheetFormatPr defaultColWidth="8.7109375" defaultRowHeight="17.100000000000001" customHeight="1" x14ac:dyDescent="0.2"/>
  <cols>
    <col min="1" max="1" width="44.85546875" customWidth="1"/>
    <col min="2" max="7" width="10.7109375" customWidth="1"/>
  </cols>
  <sheetData>
    <row r="1" spans="1:7" ht="17.100000000000001" customHeight="1" x14ac:dyDescent="0.25">
      <c r="A1" s="5" t="s">
        <v>182</v>
      </c>
      <c r="B1" s="5"/>
      <c r="C1" s="5"/>
      <c r="D1" s="5"/>
      <c r="E1" s="5"/>
      <c r="F1" s="5"/>
      <c r="G1" s="3" t="s">
        <v>0</v>
      </c>
    </row>
    <row r="2" spans="1:7" ht="17.100000000000001" customHeight="1" x14ac:dyDescent="0.25">
      <c r="A2" s="4"/>
      <c r="B2" s="4"/>
      <c r="C2" s="4"/>
      <c r="D2" s="4"/>
      <c r="E2" s="4"/>
      <c r="F2" s="4"/>
      <c r="G2" s="4"/>
    </row>
    <row r="3" spans="1:7" ht="51" customHeight="1" x14ac:dyDescent="0.2">
      <c r="A3" s="141" t="s">
        <v>1</v>
      </c>
      <c r="B3" s="142" t="s">
        <v>5</v>
      </c>
      <c r="C3" s="142" t="s">
        <v>65</v>
      </c>
      <c r="D3" s="142" t="s">
        <v>235</v>
      </c>
      <c r="E3" s="142" t="s">
        <v>168</v>
      </c>
      <c r="F3" s="142" t="s">
        <v>8</v>
      </c>
      <c r="G3" s="142" t="s">
        <v>180</v>
      </c>
    </row>
    <row r="4" spans="1:7" s="6" customFormat="1" ht="17.100000000000001" customHeight="1" x14ac:dyDescent="0.2">
      <c r="A4" s="143" t="s">
        <v>81</v>
      </c>
      <c r="B4" s="106">
        <v>6143.03</v>
      </c>
      <c r="C4" s="106">
        <v>100</v>
      </c>
      <c r="D4" s="106">
        <v>923.78</v>
      </c>
      <c r="E4" s="106">
        <v>1376.45</v>
      </c>
      <c r="F4" s="106">
        <v>6.1</v>
      </c>
      <c r="G4" s="106">
        <v>112.35126287104266</v>
      </c>
    </row>
    <row r="5" spans="1:7" s="6" customFormat="1" ht="17.100000000000001" customHeight="1" x14ac:dyDescent="0.2">
      <c r="A5" s="143" t="s">
        <v>66</v>
      </c>
      <c r="B5" s="106">
        <v>6143.03</v>
      </c>
      <c r="C5" s="106">
        <v>100</v>
      </c>
      <c r="D5" s="106">
        <v>923.78</v>
      </c>
      <c r="E5" s="106">
        <v>1376.45</v>
      </c>
      <c r="F5" s="106">
        <v>6.1</v>
      </c>
      <c r="G5" s="106">
        <v>112.35126287104266</v>
      </c>
    </row>
    <row r="6" spans="1:7" s="6" customFormat="1" ht="17.100000000000001" customHeight="1" x14ac:dyDescent="0.2">
      <c r="A6" s="144" t="s">
        <v>42</v>
      </c>
      <c r="B6" s="88">
        <v>901.28</v>
      </c>
      <c r="C6" s="88">
        <v>14.67158714836164</v>
      </c>
      <c r="D6" s="88">
        <v>135.53</v>
      </c>
      <c r="E6" s="88">
        <v>201.95</v>
      </c>
      <c r="F6" s="88">
        <v>0.9</v>
      </c>
      <c r="G6" s="88">
        <v>127.33540548177452</v>
      </c>
    </row>
    <row r="7" spans="1:7" s="9" customFormat="1" ht="17.100000000000001" customHeight="1" x14ac:dyDescent="0.2">
      <c r="A7" s="146" t="s">
        <v>43</v>
      </c>
      <c r="B7" s="114">
        <v>900.7</v>
      </c>
      <c r="C7" s="114">
        <v>14.662145553578609</v>
      </c>
      <c r="D7" s="114">
        <v>135.44999999999999</v>
      </c>
      <c r="E7" s="114">
        <v>201.82</v>
      </c>
      <c r="F7" s="114">
        <v>0.9</v>
      </c>
      <c r="G7" s="114">
        <v>127.36142533936652</v>
      </c>
    </row>
    <row r="8" spans="1:7" s="9" customFormat="1" ht="17.100000000000001" customHeight="1" x14ac:dyDescent="0.2">
      <c r="A8" s="145" t="s">
        <v>67</v>
      </c>
      <c r="B8" s="112">
        <v>900.3</v>
      </c>
      <c r="C8" s="112">
        <v>14.655634108900657</v>
      </c>
      <c r="D8" s="112">
        <v>135.38999999999999</v>
      </c>
      <c r="E8" s="112">
        <v>201.73</v>
      </c>
      <c r="F8" s="112">
        <v>0.9</v>
      </c>
      <c r="G8" s="112">
        <v>127.37691001697793</v>
      </c>
    </row>
    <row r="9" spans="1:7" s="9" customFormat="1" ht="17.100000000000001" customHeight="1" x14ac:dyDescent="0.2">
      <c r="A9" s="145" t="s">
        <v>68</v>
      </c>
      <c r="B9" s="112">
        <v>0.4</v>
      </c>
      <c r="C9" s="112">
        <v>6.5114446779520867E-3</v>
      </c>
      <c r="D9" s="112">
        <v>0.06</v>
      </c>
      <c r="E9" s="112">
        <v>0.09</v>
      </c>
      <c r="F9" s="112">
        <v>0</v>
      </c>
      <c r="G9" s="112">
        <v>100</v>
      </c>
    </row>
    <row r="10" spans="1:7" s="9" customFormat="1" ht="17.100000000000001" customHeight="1" x14ac:dyDescent="0.2">
      <c r="A10" s="146" t="s">
        <v>44</v>
      </c>
      <c r="B10" s="114">
        <v>0.57999999999999996</v>
      </c>
      <c r="C10" s="114">
        <v>9.4415947830305234E-3</v>
      </c>
      <c r="D10" s="114">
        <v>0.1</v>
      </c>
      <c r="E10" s="114">
        <v>0.2</v>
      </c>
      <c r="F10" s="114">
        <v>0</v>
      </c>
      <c r="G10" s="114">
        <v>82.857142857142847</v>
      </c>
    </row>
    <row r="11" spans="1:7" s="9" customFormat="1" ht="17.100000000000001" customHeight="1" x14ac:dyDescent="0.2">
      <c r="A11" s="145" t="s">
        <v>69</v>
      </c>
      <c r="B11" s="112">
        <v>0.57999999999999996</v>
      </c>
      <c r="C11" s="112">
        <v>9.4415947830305234E-3</v>
      </c>
      <c r="D11" s="112">
        <v>0.1</v>
      </c>
      <c r="E11" s="112">
        <v>0.2</v>
      </c>
      <c r="F11" s="112">
        <v>0</v>
      </c>
      <c r="G11" s="112">
        <v>82.857142857142847</v>
      </c>
    </row>
    <row r="12" spans="1:7" s="6" customFormat="1" ht="17.100000000000001" customHeight="1" x14ac:dyDescent="0.2">
      <c r="A12" s="144" t="s">
        <v>45</v>
      </c>
      <c r="B12" s="88">
        <v>5241.75</v>
      </c>
      <c r="C12" s="88">
        <v>85.328412851638376</v>
      </c>
      <c r="D12" s="88">
        <v>788.25</v>
      </c>
      <c r="E12" s="88">
        <v>1174.5</v>
      </c>
      <c r="F12" s="88">
        <v>5.2</v>
      </c>
      <c r="G12" s="88">
        <v>110.12311183008048</v>
      </c>
    </row>
    <row r="13" spans="1:7" s="9" customFormat="1" ht="17.100000000000001" customHeight="1" x14ac:dyDescent="0.2">
      <c r="A13" s="146" t="s">
        <v>70</v>
      </c>
      <c r="B13" s="114">
        <v>2147.17</v>
      </c>
      <c r="C13" s="114">
        <v>34.952946672895955</v>
      </c>
      <c r="D13" s="114">
        <v>322.89</v>
      </c>
      <c r="E13" s="114">
        <v>481.11</v>
      </c>
      <c r="F13" s="114">
        <v>2.1</v>
      </c>
      <c r="G13" s="114">
        <v>127.19447900005925</v>
      </c>
    </row>
    <row r="14" spans="1:7" s="9" customFormat="1" ht="17.100000000000001" customHeight="1" x14ac:dyDescent="0.2">
      <c r="A14" s="145" t="s">
        <v>71</v>
      </c>
      <c r="B14" s="112">
        <v>2147.17</v>
      </c>
      <c r="C14" s="112">
        <v>34.952946672895955</v>
      </c>
      <c r="D14" s="112">
        <v>322.89</v>
      </c>
      <c r="E14" s="112">
        <v>481.11</v>
      </c>
      <c r="F14" s="112">
        <v>2.1</v>
      </c>
      <c r="G14" s="112">
        <v>127.19447900005925</v>
      </c>
    </row>
    <row r="15" spans="1:7" s="9" customFormat="1" ht="17.100000000000001" customHeight="1" x14ac:dyDescent="0.2">
      <c r="A15" s="145" t="s">
        <v>72</v>
      </c>
      <c r="B15" s="112">
        <v>0</v>
      </c>
      <c r="C15" s="112">
        <v>0</v>
      </c>
      <c r="D15" s="112">
        <v>0</v>
      </c>
      <c r="E15" s="112">
        <v>0</v>
      </c>
      <c r="F15" s="112">
        <v>0</v>
      </c>
      <c r="G15" s="112">
        <v>0</v>
      </c>
    </row>
    <row r="16" spans="1:7" s="9" customFormat="1" ht="17.100000000000001" customHeight="1" x14ac:dyDescent="0.2">
      <c r="A16" s="146" t="s">
        <v>73</v>
      </c>
      <c r="B16" s="114">
        <v>2922.59</v>
      </c>
      <c r="C16" s="114">
        <v>47.575707753339969</v>
      </c>
      <c r="D16" s="114">
        <v>439.49</v>
      </c>
      <c r="E16" s="114">
        <v>654.86</v>
      </c>
      <c r="F16" s="114">
        <v>2.9</v>
      </c>
      <c r="G16" s="114">
        <v>97.196115600784864</v>
      </c>
    </row>
    <row r="17" spans="1:7" s="9" customFormat="1" ht="17.100000000000001" customHeight="1" x14ac:dyDescent="0.2">
      <c r="A17" s="145" t="s">
        <v>74</v>
      </c>
      <c r="B17" s="112">
        <v>1108.94</v>
      </c>
      <c r="C17" s="112">
        <v>18.052003652920465</v>
      </c>
      <c r="D17" s="112">
        <v>166.76</v>
      </c>
      <c r="E17" s="112">
        <v>248.48</v>
      </c>
      <c r="F17" s="112">
        <v>1.1000000000000001</v>
      </c>
      <c r="G17" s="112">
        <v>102.18761518614082</v>
      </c>
    </row>
    <row r="18" spans="1:7" s="9" customFormat="1" ht="17.100000000000001" customHeight="1" x14ac:dyDescent="0.2">
      <c r="A18" s="145" t="s">
        <v>75</v>
      </c>
      <c r="B18" s="112">
        <v>1785.19</v>
      </c>
      <c r="C18" s="112">
        <v>29.060414811583215</v>
      </c>
      <c r="D18" s="112">
        <v>268.45</v>
      </c>
      <c r="E18" s="112">
        <v>400</v>
      </c>
      <c r="F18" s="112">
        <v>1.8</v>
      </c>
      <c r="G18" s="112">
        <v>94.574592074592076</v>
      </c>
    </row>
    <row r="19" spans="1:7" s="9" customFormat="1" ht="17.100000000000001" customHeight="1" x14ac:dyDescent="0.2">
      <c r="A19" s="145" t="s">
        <v>76</v>
      </c>
      <c r="B19" s="112">
        <v>26.69</v>
      </c>
      <c r="C19" s="112">
        <v>0.43447614613635299</v>
      </c>
      <c r="D19" s="112">
        <v>4.01</v>
      </c>
      <c r="E19" s="112">
        <v>5.98</v>
      </c>
      <c r="F19" s="112">
        <v>0</v>
      </c>
      <c r="G19" s="112">
        <v>82.888198757763973</v>
      </c>
    </row>
    <row r="20" spans="1:7" s="9" customFormat="1" ht="17.100000000000001" customHeight="1" x14ac:dyDescent="0.2">
      <c r="A20" s="145" t="s">
        <v>77</v>
      </c>
      <c r="B20" s="112">
        <v>1.77</v>
      </c>
      <c r="C20" s="112">
        <v>2.8813142699937982E-2</v>
      </c>
      <c r="D20" s="112">
        <v>0.27</v>
      </c>
      <c r="E20" s="112">
        <v>0.4</v>
      </c>
      <c r="F20" s="112">
        <v>0</v>
      </c>
      <c r="G20" s="112">
        <v>88.5</v>
      </c>
    </row>
    <row r="21" spans="1:7" s="9" customFormat="1" ht="17.100000000000001" customHeight="1" x14ac:dyDescent="0.2">
      <c r="A21" s="146" t="s">
        <v>78</v>
      </c>
      <c r="B21" s="114">
        <v>172</v>
      </c>
      <c r="C21" s="114">
        <v>2.799921211519397</v>
      </c>
      <c r="D21" s="114">
        <v>25.86</v>
      </c>
      <c r="E21" s="114">
        <v>38.54</v>
      </c>
      <c r="F21" s="114">
        <v>0.2</v>
      </c>
      <c r="G21" s="114">
        <v>265.0231124807396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zoomScaleNormal="100" workbookViewId="0">
      <selection activeCell="I19" sqref="I19"/>
    </sheetView>
  </sheetViews>
  <sheetFormatPr defaultColWidth="8.7109375" defaultRowHeight="17.100000000000001" customHeight="1" x14ac:dyDescent="0.2"/>
  <cols>
    <col min="1" max="1" width="70.7109375" customWidth="1"/>
  </cols>
  <sheetData>
    <row r="1" spans="1:15" ht="17.100000000000001" customHeight="1" x14ac:dyDescent="0.25">
      <c r="A1" s="5" t="s">
        <v>286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8" t="s">
        <v>60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6">
        <v>2020</v>
      </c>
      <c r="O4" s="26">
        <v>2021</v>
      </c>
    </row>
    <row r="5" spans="1:15" s="6" customFormat="1" ht="17.100000000000001" customHeight="1" thickBot="1" x14ac:dyDescent="0.25">
      <c r="A5" s="24" t="s">
        <v>87</v>
      </c>
      <c r="B5" s="32">
        <v>3268.3</v>
      </c>
      <c r="C5" s="32">
        <v>3611.1</v>
      </c>
      <c r="D5" s="32">
        <v>3657.1</v>
      </c>
      <c r="E5" s="32">
        <v>3725</v>
      </c>
      <c r="F5" s="32">
        <v>3875.5</v>
      </c>
      <c r="G5" s="32">
        <v>4070.5</v>
      </c>
      <c r="H5" s="32">
        <v>4224.1000000000004</v>
      </c>
      <c r="I5" s="32">
        <v>4372.1000000000004</v>
      </c>
      <c r="J5" s="32">
        <v>4712.5</v>
      </c>
      <c r="K5" s="32">
        <v>4748.3999999999996</v>
      </c>
      <c r="L5" s="32">
        <v>5140.1000000000004</v>
      </c>
      <c r="M5" s="32">
        <v>5332.4</v>
      </c>
      <c r="N5" s="33">
        <v>5467.7</v>
      </c>
      <c r="O5" s="33">
        <v>6143.03</v>
      </c>
    </row>
    <row r="6" spans="1:15" s="6" customFormat="1" ht="17.100000000000001" customHeight="1" x14ac:dyDescent="0.2">
      <c r="A6" s="52" t="s">
        <v>82</v>
      </c>
      <c r="B6" s="53">
        <v>235.1</v>
      </c>
      <c r="C6" s="53">
        <v>317.10000000000002</v>
      </c>
      <c r="D6" s="53">
        <v>330.6</v>
      </c>
      <c r="E6" s="53">
        <v>343.6</v>
      </c>
      <c r="F6" s="53">
        <v>355.9</v>
      </c>
      <c r="G6" s="53">
        <v>343.8</v>
      </c>
      <c r="H6" s="53">
        <v>321.89999999999998</v>
      </c>
      <c r="I6" s="53">
        <v>367.1</v>
      </c>
      <c r="J6" s="53">
        <v>424.1</v>
      </c>
      <c r="K6" s="53">
        <v>489.2</v>
      </c>
      <c r="L6" s="53">
        <v>502.7</v>
      </c>
      <c r="M6" s="53">
        <v>604.29999999999995</v>
      </c>
      <c r="N6" s="54">
        <v>706.8</v>
      </c>
      <c r="O6" s="54">
        <v>900.3</v>
      </c>
    </row>
    <row r="7" spans="1:15" s="6" customFormat="1" ht="17.100000000000001" customHeight="1" x14ac:dyDescent="0.2">
      <c r="A7" s="15" t="s">
        <v>83</v>
      </c>
      <c r="B7" s="7">
        <v>862.6</v>
      </c>
      <c r="C7" s="7">
        <v>946.5</v>
      </c>
      <c r="D7" s="7">
        <v>974.3</v>
      </c>
      <c r="E7" s="7">
        <v>1022.8</v>
      </c>
      <c r="F7" s="7">
        <v>1115.5999999999999</v>
      </c>
      <c r="G7" s="7">
        <v>1243.4000000000001</v>
      </c>
      <c r="H7" s="7">
        <v>1327.3</v>
      </c>
      <c r="I7" s="7">
        <v>1356.6</v>
      </c>
      <c r="J7" s="7">
        <v>1362.3</v>
      </c>
      <c r="K7" s="7">
        <v>1378</v>
      </c>
      <c r="L7" s="7">
        <v>1380.3</v>
      </c>
      <c r="M7" s="7">
        <v>1674.9</v>
      </c>
      <c r="N7" s="10">
        <v>1688.1</v>
      </c>
      <c r="O7" s="10">
        <v>2147.1999999999998</v>
      </c>
    </row>
    <row r="8" spans="1:15" s="6" customFormat="1" ht="17.100000000000001" customHeight="1" x14ac:dyDescent="0.2">
      <c r="A8" s="15" t="s">
        <v>84</v>
      </c>
      <c r="B8" s="7">
        <v>1155.2</v>
      </c>
      <c r="C8" s="7">
        <v>1290.5</v>
      </c>
      <c r="D8" s="7">
        <v>1274</v>
      </c>
      <c r="E8" s="7">
        <v>1308.2</v>
      </c>
      <c r="F8" s="7">
        <v>1395.5</v>
      </c>
      <c r="G8" s="7">
        <v>1458.5</v>
      </c>
      <c r="H8" s="7">
        <v>1498</v>
      </c>
      <c r="I8" s="7">
        <v>1542.6</v>
      </c>
      <c r="J8" s="7">
        <v>1778.3</v>
      </c>
      <c r="K8" s="7">
        <v>1745.9</v>
      </c>
      <c r="L8" s="7">
        <v>2120.6</v>
      </c>
      <c r="M8" s="7">
        <v>1864.5</v>
      </c>
      <c r="N8" s="10">
        <v>1887.6</v>
      </c>
      <c r="O8" s="10">
        <v>2922.6</v>
      </c>
    </row>
    <row r="9" spans="1:15" s="6" customFormat="1" ht="17.100000000000001" customHeight="1" x14ac:dyDescent="0.2">
      <c r="A9" s="15" t="s">
        <v>85</v>
      </c>
      <c r="B9" s="7">
        <v>981.5</v>
      </c>
      <c r="C9" s="7">
        <v>1023.8</v>
      </c>
      <c r="D9" s="7">
        <v>1045.2</v>
      </c>
      <c r="E9" s="7">
        <v>984.6</v>
      </c>
      <c r="F9" s="7">
        <v>930.6</v>
      </c>
      <c r="G9" s="7">
        <v>934.4</v>
      </c>
      <c r="H9" s="7">
        <v>1015.5</v>
      </c>
      <c r="I9" s="7">
        <v>1028.5</v>
      </c>
      <c r="J9" s="7">
        <v>1074.3</v>
      </c>
      <c r="K9" s="7">
        <v>1065</v>
      </c>
      <c r="L9" s="7">
        <v>1059.2</v>
      </c>
      <c r="M9" s="7">
        <v>1093.8</v>
      </c>
      <c r="N9" s="10">
        <v>1085.2</v>
      </c>
      <c r="O9" s="10">
        <v>1108.9000000000001</v>
      </c>
    </row>
    <row r="10" spans="1:15" s="6" customFormat="1" ht="17.100000000000001" customHeight="1" thickBot="1" x14ac:dyDescent="0.25">
      <c r="A10" s="21" t="s">
        <v>86</v>
      </c>
      <c r="B10" s="55">
        <v>34</v>
      </c>
      <c r="C10" s="55">
        <v>33.299999999999997</v>
      </c>
      <c r="D10" s="55">
        <v>32.9</v>
      </c>
      <c r="E10" s="55">
        <v>65.8</v>
      </c>
      <c r="F10" s="55">
        <v>77.8</v>
      </c>
      <c r="G10" s="55">
        <v>90.5</v>
      </c>
      <c r="H10" s="55">
        <v>61.5</v>
      </c>
      <c r="I10" s="55">
        <v>77.3</v>
      </c>
      <c r="J10" s="55">
        <v>73.5</v>
      </c>
      <c r="K10" s="55">
        <v>70.400000000000006</v>
      </c>
      <c r="L10" s="55">
        <v>77.3</v>
      </c>
      <c r="M10" s="55">
        <v>95</v>
      </c>
      <c r="N10" s="29">
        <v>100</v>
      </c>
      <c r="O10" s="29">
        <v>172</v>
      </c>
    </row>
    <row r="11" spans="1:15" s="6" customFormat="1" ht="17.100000000000001" customHeight="1" thickBot="1" x14ac:dyDescent="0.25">
      <c r="A11" s="24" t="s">
        <v>88</v>
      </c>
      <c r="B11" s="32">
        <v>4.9000000000000004</v>
      </c>
      <c r="C11" s="32">
        <v>5.6</v>
      </c>
      <c r="D11" s="32">
        <v>5.4</v>
      </c>
      <c r="E11" s="32">
        <v>5.2</v>
      </c>
      <c r="F11" s="32">
        <v>5.3</v>
      </c>
      <c r="G11" s="32">
        <v>5.5</v>
      </c>
      <c r="H11" s="32">
        <v>5.5</v>
      </c>
      <c r="I11" s="32">
        <v>5.5</v>
      </c>
      <c r="J11" s="32">
        <v>5.8</v>
      </c>
      <c r="K11" s="32">
        <v>5.6</v>
      </c>
      <c r="L11" s="32">
        <v>5.7</v>
      </c>
      <c r="M11" s="32">
        <v>5.7</v>
      </c>
      <c r="N11" s="33">
        <v>5.9</v>
      </c>
      <c r="O11" s="33">
        <v>6.1</v>
      </c>
    </row>
    <row r="12" spans="1:15" s="9" customFormat="1" ht="17.100000000000001" customHeight="1" x14ac:dyDescent="0.2">
      <c r="A12" s="6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</row>
    <row r="14" spans="1:15" ht="17.100000000000001" customHeight="1" x14ac:dyDescent="0.2">
      <c r="A14" s="60" t="s">
        <v>260</v>
      </c>
    </row>
  </sheetData>
  <mergeCells count="1">
    <mergeCell ref="B3:O3"/>
  </mergeCells>
  <hyperlinks>
    <hyperlink ref="M1" location="Obsah!A1" display="Obsah"/>
  </hyperlinks>
  <pageMargins left="0.70866141732283472" right="0.70866141732283472" top="0.74803149606299213" bottom="0.74803149606299213" header="0.31496062992125984" footer="0.31496062992125984"/>
  <pageSetup paperSize="9" scale="4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U15" sqref="U15"/>
    </sheetView>
  </sheetViews>
  <sheetFormatPr defaultRowHeight="12.75" x14ac:dyDescent="0.2"/>
  <cols>
    <col min="1" max="1" width="18.42578125" style="84" customWidth="1"/>
    <col min="2" max="2" width="10.85546875" style="84" bestFit="1" customWidth="1"/>
    <col min="3" max="3" width="11" style="84" customWidth="1"/>
    <col min="4" max="4" width="10.85546875" style="84" customWidth="1"/>
    <col min="5" max="5" width="9.85546875" style="84" customWidth="1"/>
    <col min="6" max="6" width="10.42578125" style="84" bestFit="1" customWidth="1"/>
    <col min="7" max="9" width="9.28515625" style="84" bestFit="1" customWidth="1"/>
    <col min="10" max="10" width="10.42578125" style="84" bestFit="1" customWidth="1"/>
    <col min="11" max="12" width="9.28515625" style="84" bestFit="1" customWidth="1"/>
    <col min="13" max="16384" width="9.140625" style="84"/>
  </cols>
  <sheetData>
    <row r="1" spans="1:15" s="5" customFormat="1" ht="15" x14ac:dyDescent="0.25">
      <c r="A1" s="5" t="s">
        <v>287</v>
      </c>
      <c r="O1" s="3" t="s">
        <v>0</v>
      </c>
    </row>
    <row r="3" spans="1:15" ht="13.5" customHeight="1" x14ac:dyDescent="0.2">
      <c r="A3" s="202" t="s">
        <v>81</v>
      </c>
      <c r="B3" s="199">
        <v>2019</v>
      </c>
      <c r="C3" s="200"/>
      <c r="D3" s="200"/>
      <c r="E3" s="201"/>
      <c r="F3" s="199">
        <v>2020</v>
      </c>
      <c r="G3" s="200"/>
      <c r="H3" s="200"/>
      <c r="I3" s="201"/>
      <c r="J3" s="199">
        <v>2021</v>
      </c>
      <c r="K3" s="200"/>
      <c r="L3" s="200"/>
      <c r="M3" s="201"/>
    </row>
    <row r="4" spans="1:15" ht="40.5" x14ac:dyDescent="0.2">
      <c r="A4" s="202"/>
      <c r="B4" s="155" t="s">
        <v>5</v>
      </c>
      <c r="C4" s="147" t="s">
        <v>236</v>
      </c>
      <c r="D4" s="147" t="s">
        <v>168</v>
      </c>
      <c r="E4" s="156" t="s">
        <v>8</v>
      </c>
      <c r="F4" s="155" t="s">
        <v>5</v>
      </c>
      <c r="G4" s="147" t="s">
        <v>236</v>
      </c>
      <c r="H4" s="147" t="s">
        <v>168</v>
      </c>
      <c r="I4" s="156" t="s">
        <v>8</v>
      </c>
      <c r="J4" s="155" t="s">
        <v>5</v>
      </c>
      <c r="K4" s="147" t="s">
        <v>236</v>
      </c>
      <c r="L4" s="147" t="s">
        <v>168</v>
      </c>
      <c r="M4" s="156" t="s">
        <v>8</v>
      </c>
    </row>
    <row r="5" spans="1:15" ht="13.5" x14ac:dyDescent="0.25">
      <c r="A5" s="152" t="s">
        <v>232</v>
      </c>
      <c r="B5" s="157">
        <v>1092672.93</v>
      </c>
      <c r="C5" s="88">
        <v>2212.09</v>
      </c>
      <c r="D5" s="88">
        <v>2444.34</v>
      </c>
      <c r="E5" s="158">
        <v>7.8</v>
      </c>
      <c r="F5" s="161">
        <v>1158739.75</v>
      </c>
      <c r="G5" s="86">
        <v>2314.15</v>
      </c>
      <c r="H5" s="86">
        <v>2590.25</v>
      </c>
      <c r="I5" s="162">
        <v>8.6</v>
      </c>
      <c r="J5" s="161">
        <v>1247300.92</v>
      </c>
      <c r="K5" s="86">
        <v>2435.4699999999998</v>
      </c>
      <c r="L5" s="86">
        <v>2790.98</v>
      </c>
      <c r="M5" s="163">
        <v>8.5</v>
      </c>
    </row>
    <row r="6" spans="1:15" ht="13.5" x14ac:dyDescent="0.25">
      <c r="A6" s="153" t="s">
        <v>185</v>
      </c>
      <c r="B6" s="159">
        <v>35710.57</v>
      </c>
      <c r="C6" s="85">
        <v>2679.68</v>
      </c>
      <c r="D6" s="85">
        <v>2653.04</v>
      </c>
      <c r="E6" s="160">
        <v>7.5</v>
      </c>
      <c r="F6" s="159">
        <v>38159.82</v>
      </c>
      <c r="G6" s="85">
        <v>2811.6</v>
      </c>
      <c r="H6" s="85">
        <v>2861.87</v>
      </c>
      <c r="I6" s="160">
        <v>8.3000000000000007</v>
      </c>
      <c r="J6" s="159">
        <v>41542.32</v>
      </c>
      <c r="K6" s="85">
        <v>2980.14</v>
      </c>
      <c r="L6" s="85">
        <v>3118.4</v>
      </c>
      <c r="M6" s="164">
        <v>8.1999999999999993</v>
      </c>
    </row>
    <row r="7" spans="1:15" ht="13.5" x14ac:dyDescent="0.25">
      <c r="A7" s="153" t="s">
        <v>186</v>
      </c>
      <c r="B7" s="159">
        <v>2972.81</v>
      </c>
      <c r="C7" s="85">
        <v>345.3</v>
      </c>
      <c r="D7" s="85">
        <v>861.75</v>
      </c>
      <c r="E7" s="160">
        <v>4.8</v>
      </c>
      <c r="F7" s="159">
        <v>3368.41</v>
      </c>
      <c r="G7" s="85">
        <v>391.86</v>
      </c>
      <c r="H7" s="85">
        <v>956.09</v>
      </c>
      <c r="I7" s="160">
        <v>5.5</v>
      </c>
      <c r="J7" s="159">
        <v>3794.19</v>
      </c>
      <c r="K7" s="85">
        <v>416.08</v>
      </c>
      <c r="L7" s="85">
        <v>1065.05</v>
      </c>
      <c r="M7" s="165">
        <v>5.3</v>
      </c>
    </row>
    <row r="8" spans="1:15" ht="13.5" x14ac:dyDescent="0.25">
      <c r="A8" s="153" t="s">
        <v>187</v>
      </c>
      <c r="B8" s="159">
        <v>13890.12</v>
      </c>
      <c r="C8" s="85">
        <v>1132.28</v>
      </c>
      <c r="D8" s="85">
        <v>1878.41</v>
      </c>
      <c r="E8" s="160">
        <v>6.2</v>
      </c>
      <c r="F8" s="159">
        <v>15862.39</v>
      </c>
      <c r="G8" s="85">
        <v>1282.94</v>
      </c>
      <c r="H8" s="85">
        <v>2138.6999999999998</v>
      </c>
      <c r="I8" s="160">
        <v>7.4</v>
      </c>
      <c r="J8" s="159">
        <v>17918.22</v>
      </c>
      <c r="K8" s="85">
        <v>1384.34</v>
      </c>
      <c r="L8" s="85">
        <v>2371.23</v>
      </c>
      <c r="M8" s="164">
        <v>7.5</v>
      </c>
    </row>
    <row r="9" spans="1:15" ht="13.5" x14ac:dyDescent="0.25">
      <c r="A9" s="153" t="s">
        <v>188</v>
      </c>
      <c r="B9" s="159">
        <v>19986.759999999998</v>
      </c>
      <c r="C9" s="85">
        <v>3189.43</v>
      </c>
      <c r="D9" s="85">
        <v>2393.9899999999998</v>
      </c>
      <c r="E9" s="160">
        <v>6.5</v>
      </c>
      <c r="F9" s="159">
        <v>21458.32</v>
      </c>
      <c r="G9" s="85">
        <v>3344.32</v>
      </c>
      <c r="H9" s="85">
        <v>2560.5</v>
      </c>
      <c r="I9" s="160">
        <v>6.9</v>
      </c>
      <c r="J9" s="159">
        <v>23632.29</v>
      </c>
      <c r="K9" s="85">
        <v>3586.98</v>
      </c>
      <c r="L9" s="85">
        <v>2803.06</v>
      </c>
      <c r="M9" s="165">
        <v>6.9</v>
      </c>
    </row>
    <row r="10" spans="1:15" ht="13.5" x14ac:dyDescent="0.25">
      <c r="A10" s="153" t="s">
        <v>189</v>
      </c>
      <c r="B10" s="159">
        <v>336806.04</v>
      </c>
      <c r="C10" s="85">
        <v>3584</v>
      </c>
      <c r="D10" s="85">
        <v>3764.44</v>
      </c>
      <c r="E10" s="160">
        <v>9.6999999999999993</v>
      </c>
      <c r="F10" s="159">
        <v>346282.15</v>
      </c>
      <c r="G10" s="85">
        <v>3646.65</v>
      </c>
      <c r="H10" s="85">
        <v>3857.92</v>
      </c>
      <c r="I10" s="160">
        <v>10.199999999999999</v>
      </c>
      <c r="J10" s="159">
        <v>362407.17</v>
      </c>
      <c r="K10" s="85">
        <v>3705.39</v>
      </c>
      <c r="L10" s="85">
        <v>4011.29</v>
      </c>
      <c r="M10" s="164">
        <v>10</v>
      </c>
    </row>
    <row r="11" spans="1:15" ht="13.5" x14ac:dyDescent="0.25">
      <c r="A11" s="153" t="s">
        <v>190</v>
      </c>
      <c r="B11" s="159">
        <v>1316.91</v>
      </c>
      <c r="C11" s="85">
        <v>753.77</v>
      </c>
      <c r="D11" s="85">
        <v>1210.0999999999999</v>
      </c>
      <c r="E11" s="160">
        <v>4.7</v>
      </c>
      <c r="F11" s="159">
        <v>1384.54</v>
      </c>
      <c r="G11" s="85">
        <v>793.14</v>
      </c>
      <c r="H11" s="85">
        <v>1279.51</v>
      </c>
      <c r="I11" s="160">
        <v>5</v>
      </c>
      <c r="J11" s="159">
        <v>1574.29</v>
      </c>
      <c r="K11" s="85">
        <v>862.94</v>
      </c>
      <c r="L11" s="85">
        <v>1414.2</v>
      </c>
      <c r="M11" s="165">
        <v>5.0999999999999996</v>
      </c>
    </row>
    <row r="12" spans="1:15" ht="13.5" x14ac:dyDescent="0.25">
      <c r="A12" s="153" t="s">
        <v>191</v>
      </c>
      <c r="B12" s="159">
        <v>18869.259999999998</v>
      </c>
      <c r="C12" s="85">
        <v>3466.03</v>
      </c>
      <c r="D12" s="85">
        <v>2751.94</v>
      </c>
      <c r="E12" s="160">
        <v>5.3</v>
      </c>
      <c r="F12" s="159">
        <v>21944.86</v>
      </c>
      <c r="G12" s="85">
        <v>3950.21</v>
      </c>
      <c r="H12" s="85">
        <v>3031.38</v>
      </c>
      <c r="I12" s="160">
        <v>5.8</v>
      </c>
      <c r="J12" s="159">
        <v>23552.58</v>
      </c>
      <c r="K12" s="85">
        <v>4058.49</v>
      </c>
      <c r="L12" s="85">
        <v>3193.9</v>
      </c>
      <c r="M12" s="164">
        <v>5.4</v>
      </c>
    </row>
    <row r="13" spans="1:15" ht="13.5" x14ac:dyDescent="0.25">
      <c r="A13" s="153" t="s">
        <v>192</v>
      </c>
      <c r="B13" s="159">
        <v>9772.19</v>
      </c>
      <c r="C13" s="85">
        <v>941.13</v>
      </c>
      <c r="D13" s="85">
        <v>1073.92</v>
      </c>
      <c r="E13" s="160">
        <v>5.3</v>
      </c>
      <c r="F13" s="159">
        <v>10131.700000000001</v>
      </c>
      <c r="G13" s="85">
        <v>987.62</v>
      </c>
      <c r="H13" s="85">
        <v>1111.96</v>
      </c>
      <c r="I13" s="160">
        <v>6.1</v>
      </c>
      <c r="J13" s="159">
        <v>10805.86</v>
      </c>
      <c r="K13" s="85">
        <v>1053.6199999999999</v>
      </c>
      <c r="L13" s="85">
        <v>1214.58</v>
      </c>
      <c r="M13" s="165">
        <v>6</v>
      </c>
    </row>
    <row r="14" spans="1:15" ht="13.5" x14ac:dyDescent="0.25">
      <c r="A14" s="153" t="s">
        <v>193</v>
      </c>
      <c r="B14" s="159">
        <v>82370.59</v>
      </c>
      <c r="C14" s="85">
        <v>1588.99</v>
      </c>
      <c r="D14" s="85">
        <v>1812.62</v>
      </c>
      <c r="E14" s="160">
        <v>6.6</v>
      </c>
      <c r="F14" s="159">
        <v>92554.98</v>
      </c>
      <c r="G14" s="85">
        <v>1775.14</v>
      </c>
      <c r="H14" s="85">
        <v>1971.04</v>
      </c>
      <c r="I14" s="160">
        <v>8.3000000000000007</v>
      </c>
      <c r="J14" s="159">
        <v>97770.72</v>
      </c>
      <c r="K14" s="85">
        <v>1831.48</v>
      </c>
      <c r="L14" s="85">
        <v>2088.9299999999998</v>
      </c>
      <c r="M14" s="164">
        <v>8</v>
      </c>
    </row>
    <row r="15" spans="1:15" ht="13.5" x14ac:dyDescent="0.25">
      <c r="A15" s="153" t="s">
        <v>194</v>
      </c>
      <c r="B15" s="159">
        <v>217688.27</v>
      </c>
      <c r="C15" s="85">
        <v>3014.36</v>
      </c>
      <c r="D15" s="85">
        <v>2945.99</v>
      </c>
      <c r="E15" s="160">
        <v>8.9</v>
      </c>
      <c r="F15" s="159">
        <v>228580.83</v>
      </c>
      <c r="G15" s="85">
        <v>3067.18</v>
      </c>
      <c r="H15" s="85">
        <v>3109.01</v>
      </c>
      <c r="I15" s="160">
        <v>9.9</v>
      </c>
      <c r="J15" s="159">
        <v>256674.65</v>
      </c>
      <c r="K15" s="85">
        <v>3401.54</v>
      </c>
      <c r="L15" s="85">
        <v>3502.32</v>
      </c>
      <c r="M15" s="165">
        <v>10.3</v>
      </c>
    </row>
    <row r="16" spans="1:15" ht="13.5" x14ac:dyDescent="0.25">
      <c r="A16" s="153" t="s">
        <v>195</v>
      </c>
      <c r="B16" s="159">
        <v>3907.82</v>
      </c>
      <c r="C16" s="85">
        <v>897.23</v>
      </c>
      <c r="D16" s="85">
        <v>1433.57</v>
      </c>
      <c r="E16" s="160">
        <v>7</v>
      </c>
      <c r="F16" s="159">
        <v>3959.57</v>
      </c>
      <c r="G16" s="85">
        <v>919.41</v>
      </c>
      <c r="H16" s="85">
        <v>1482.28</v>
      </c>
      <c r="I16" s="160">
        <v>7.8</v>
      </c>
      <c r="J16" s="159">
        <v>4528.92</v>
      </c>
      <c r="K16" s="85">
        <v>1052.3699999999999</v>
      </c>
      <c r="L16" s="85">
        <v>1713.49</v>
      </c>
      <c r="M16" s="164">
        <v>7.7</v>
      </c>
    </row>
    <row r="17" spans="1:13" ht="13.5" x14ac:dyDescent="0.25">
      <c r="A17" s="153" t="s">
        <v>196</v>
      </c>
      <c r="B17" s="159">
        <v>115718</v>
      </c>
      <c r="C17" s="85">
        <v>1777.33</v>
      </c>
      <c r="D17" s="85">
        <v>1881.61</v>
      </c>
      <c r="E17" s="160">
        <v>6.4</v>
      </c>
      <c r="F17" s="159">
        <v>122686</v>
      </c>
      <c r="G17" s="85">
        <v>1882.83</v>
      </c>
      <c r="H17" s="85">
        <v>2013.69</v>
      </c>
      <c r="I17" s="160">
        <v>7.4</v>
      </c>
      <c r="J17" s="159">
        <v>128548</v>
      </c>
      <c r="K17" s="85">
        <v>1953.1</v>
      </c>
      <c r="L17" s="85">
        <v>2138.69</v>
      </c>
      <c r="M17" s="165">
        <v>7.1</v>
      </c>
    </row>
    <row r="18" spans="1:13" ht="13.5" x14ac:dyDescent="0.25">
      <c r="A18" s="153" t="s">
        <v>183</v>
      </c>
      <c r="B18" s="159">
        <v>1028.83</v>
      </c>
      <c r="C18" s="85">
        <v>1141.43</v>
      </c>
      <c r="D18" s="85">
        <v>1242.48</v>
      </c>
      <c r="E18" s="160">
        <v>4.4000000000000004</v>
      </c>
      <c r="F18" s="159">
        <v>1310.86</v>
      </c>
      <c r="G18" s="85">
        <v>1442.76</v>
      </c>
      <c r="H18" s="85">
        <v>1568.48</v>
      </c>
      <c r="I18" s="160">
        <v>5.9</v>
      </c>
      <c r="J18" s="159">
        <v>1504.55</v>
      </c>
      <c r="K18" s="85">
        <v>1622.08</v>
      </c>
      <c r="L18" s="85">
        <v>1783.68</v>
      </c>
      <c r="M18" s="164">
        <v>6</v>
      </c>
    </row>
    <row r="19" spans="1:13" ht="13.5" x14ac:dyDescent="0.25">
      <c r="A19" s="153" t="s">
        <v>198</v>
      </c>
      <c r="B19" s="159">
        <v>1378.05</v>
      </c>
      <c r="C19" s="85">
        <v>571.89</v>
      </c>
      <c r="D19" s="85">
        <v>975.28</v>
      </c>
      <c r="E19" s="160">
        <v>4.5</v>
      </c>
      <c r="F19" s="159">
        <v>1535.77</v>
      </c>
      <c r="G19" s="85">
        <v>638.32000000000005</v>
      </c>
      <c r="H19" s="85">
        <v>1090.5899999999999</v>
      </c>
      <c r="I19" s="160">
        <v>5.0999999999999996</v>
      </c>
      <c r="J19" s="159">
        <v>2117.5300000000002</v>
      </c>
      <c r="K19" s="85">
        <v>844.92</v>
      </c>
      <c r="L19" s="85">
        <v>1472.43</v>
      </c>
      <c r="M19" s="165">
        <v>6.3</v>
      </c>
    </row>
    <row r="20" spans="1:13" ht="13.5" x14ac:dyDescent="0.25">
      <c r="A20" s="153" t="s">
        <v>199</v>
      </c>
      <c r="B20" s="159">
        <v>2400.02</v>
      </c>
      <c r="C20" s="85">
        <v>702.66</v>
      </c>
      <c r="D20" s="85">
        <v>1340.26</v>
      </c>
      <c r="E20" s="160">
        <v>4.9000000000000004</v>
      </c>
      <c r="F20" s="159">
        <v>2852.3</v>
      </c>
      <c r="G20" s="85">
        <v>807.79</v>
      </c>
      <c r="H20" s="85">
        <v>1546.28</v>
      </c>
      <c r="I20" s="160">
        <v>5.7</v>
      </c>
      <c r="J20" s="159">
        <v>3081.25</v>
      </c>
      <c r="K20" s="85">
        <v>825.79</v>
      </c>
      <c r="L20" s="85">
        <v>1621.04</v>
      </c>
      <c r="M20" s="164">
        <v>5.5</v>
      </c>
    </row>
    <row r="21" spans="1:13" ht="13.5" x14ac:dyDescent="0.25">
      <c r="A21" s="153" t="s">
        <v>197</v>
      </c>
      <c r="B21" s="159">
        <v>3506.32</v>
      </c>
      <c r="C21" s="85">
        <v>4815.6400000000003</v>
      </c>
      <c r="D21" s="85">
        <v>3843.67</v>
      </c>
      <c r="E21" s="160">
        <v>5.6</v>
      </c>
      <c r="F21" s="159">
        <v>3971.4</v>
      </c>
      <c r="G21" s="85">
        <v>5258.41</v>
      </c>
      <c r="H21" s="85">
        <v>4092.58</v>
      </c>
      <c r="I21" s="160">
        <v>6.2</v>
      </c>
      <c r="J21" s="159">
        <v>4195.51</v>
      </c>
      <c r="K21" s="85">
        <v>5409.16</v>
      </c>
      <c r="L21" s="85">
        <v>4279.5600000000004</v>
      </c>
      <c r="M21" s="165">
        <v>5.8</v>
      </c>
    </row>
    <row r="22" spans="1:13" ht="13.5" x14ac:dyDescent="0.25">
      <c r="A22" s="153" t="s">
        <v>200</v>
      </c>
      <c r="B22" s="159">
        <v>6782.35</v>
      </c>
      <c r="C22" s="85">
        <v>632.01</v>
      </c>
      <c r="D22" s="85">
        <v>1092.21</v>
      </c>
      <c r="E22" s="160">
        <v>4.5999999999999996</v>
      </c>
      <c r="F22" s="159">
        <v>7738.5</v>
      </c>
      <c r="G22" s="85">
        <v>741.65</v>
      </c>
      <c r="H22" s="85">
        <v>1300.53</v>
      </c>
      <c r="I22" s="160">
        <v>5.6</v>
      </c>
      <c r="J22" s="159">
        <v>8631.58</v>
      </c>
      <c r="K22" s="85">
        <v>791.05</v>
      </c>
      <c r="L22" s="85">
        <v>1416.15</v>
      </c>
      <c r="M22" s="164">
        <v>5.6</v>
      </c>
    </row>
    <row r="23" spans="1:13" ht="13.5" x14ac:dyDescent="0.25">
      <c r="A23" s="153" t="s">
        <v>184</v>
      </c>
      <c r="B23" s="159">
        <v>742.87</v>
      </c>
      <c r="C23" s="85">
        <v>1271.5</v>
      </c>
      <c r="D23" s="85">
        <v>1692.21</v>
      </c>
      <c r="E23" s="160">
        <v>5.2</v>
      </c>
      <c r="F23" s="159">
        <v>792.36</v>
      </c>
      <c r="G23" s="85">
        <v>1306.3</v>
      </c>
      <c r="H23" s="85">
        <v>1709.73</v>
      </c>
      <c r="I23" s="160">
        <v>5.9</v>
      </c>
      <c r="J23" s="159">
        <v>890.7</v>
      </c>
      <c r="K23" s="85">
        <v>1438.92</v>
      </c>
      <c r="L23" s="85">
        <v>1922.1</v>
      </c>
      <c r="M23" s="165">
        <v>5.8</v>
      </c>
    </row>
    <row r="24" spans="1:13" ht="13.5" x14ac:dyDescent="0.25">
      <c r="A24" s="153" t="s">
        <v>201</v>
      </c>
      <c r="B24" s="159">
        <v>76185</v>
      </c>
      <c r="C24" s="85">
        <v>3872.79</v>
      </c>
      <c r="D24" s="85">
        <v>3632.94</v>
      </c>
      <c r="E24" s="160">
        <v>9.4</v>
      </c>
      <c r="F24" s="159">
        <v>81944</v>
      </c>
      <c r="G24" s="85">
        <v>4075.17</v>
      </c>
      <c r="H24" s="85">
        <v>3915.61</v>
      </c>
      <c r="I24" s="160">
        <v>10.3</v>
      </c>
      <c r="J24" s="159">
        <v>87283</v>
      </c>
      <c r="K24" s="85">
        <v>4189.7299999999996</v>
      </c>
      <c r="L24" s="85">
        <v>4126.05</v>
      </c>
      <c r="M24" s="164">
        <v>10</v>
      </c>
    </row>
    <row r="25" spans="1:13" ht="13.5" x14ac:dyDescent="0.25">
      <c r="A25" s="153" t="s">
        <v>202</v>
      </c>
      <c r="B25" s="159">
        <v>30557.67</v>
      </c>
      <c r="C25" s="85">
        <v>2872.85</v>
      </c>
      <c r="D25" s="85">
        <v>2909.5</v>
      </c>
      <c r="E25" s="160">
        <v>7.7</v>
      </c>
      <c r="F25" s="159">
        <v>31725.97</v>
      </c>
      <c r="G25" s="85">
        <v>2903.73</v>
      </c>
      <c r="H25" s="85">
        <v>2997.96</v>
      </c>
      <c r="I25" s="160">
        <v>8.3000000000000007</v>
      </c>
      <c r="J25" s="159">
        <v>35635.39</v>
      </c>
      <c r="K25" s="85">
        <v>3182.41</v>
      </c>
      <c r="L25" s="85">
        <v>3380.57</v>
      </c>
      <c r="M25" s="165">
        <v>8.8000000000000007</v>
      </c>
    </row>
    <row r="26" spans="1:13" ht="13.5" x14ac:dyDescent="0.25">
      <c r="A26" s="153" t="s">
        <v>203</v>
      </c>
      <c r="B26" s="159">
        <v>26921.9</v>
      </c>
      <c r="C26" s="85">
        <v>670.22</v>
      </c>
      <c r="D26" s="85">
        <v>1245.44</v>
      </c>
      <c r="E26" s="160">
        <v>5.0999999999999996</v>
      </c>
      <c r="F26" s="159">
        <v>29392.23</v>
      </c>
      <c r="G26" s="85">
        <v>732.74</v>
      </c>
      <c r="H26" s="85">
        <v>1384.03</v>
      </c>
      <c r="I26" s="160">
        <v>5.6</v>
      </c>
      <c r="J26" s="159">
        <v>33404.32</v>
      </c>
      <c r="K26" s="85">
        <v>814.81</v>
      </c>
      <c r="L26" s="85">
        <v>1559.02</v>
      </c>
      <c r="M26" s="164">
        <v>5.8</v>
      </c>
    </row>
    <row r="27" spans="1:13" ht="13.5" x14ac:dyDescent="0.25">
      <c r="A27" s="153" t="s">
        <v>204</v>
      </c>
      <c r="B27" s="159">
        <v>13207.93</v>
      </c>
      <c r="C27" s="85">
        <v>1173.29</v>
      </c>
      <c r="D27" s="85">
        <v>1478.59</v>
      </c>
      <c r="E27" s="160">
        <v>6.2</v>
      </c>
      <c r="F27" s="159">
        <v>14111.29</v>
      </c>
      <c r="G27" s="85">
        <v>1235.96</v>
      </c>
      <c r="H27" s="85">
        <v>1555.09</v>
      </c>
      <c r="I27" s="160">
        <v>7</v>
      </c>
      <c r="J27" s="159">
        <v>15405.36</v>
      </c>
      <c r="K27" s="85">
        <v>1316.45</v>
      </c>
      <c r="L27" s="85">
        <v>1693.1</v>
      </c>
      <c r="M27" s="165">
        <v>7.1</v>
      </c>
    </row>
    <row r="28" spans="1:13" ht="13.5" x14ac:dyDescent="0.25">
      <c r="A28" s="153" t="s">
        <v>205</v>
      </c>
      <c r="B28" s="159">
        <v>9973.56</v>
      </c>
      <c r="C28" s="85">
        <v>435.63</v>
      </c>
      <c r="D28" s="85">
        <v>1020.68</v>
      </c>
      <c r="E28" s="160">
        <v>4.4000000000000004</v>
      </c>
      <c r="F28" s="159">
        <v>10863.86</v>
      </c>
      <c r="G28" s="85">
        <v>474.19</v>
      </c>
      <c r="H28" s="85">
        <v>1140.21</v>
      </c>
      <c r="I28" s="160">
        <v>4.9000000000000004</v>
      </c>
      <c r="J28" s="159">
        <v>10592.04</v>
      </c>
      <c r="K28" s="85">
        <v>452.57</v>
      </c>
      <c r="L28" s="85">
        <v>1126.1300000000001</v>
      </c>
      <c r="M28" s="164">
        <v>4.4000000000000004</v>
      </c>
    </row>
    <row r="29" spans="1:13" ht="13.5" x14ac:dyDescent="0.25">
      <c r="A29" s="153" t="s">
        <v>206</v>
      </c>
      <c r="B29" s="159">
        <v>3679.34</v>
      </c>
      <c r="C29" s="85">
        <v>1607.89</v>
      </c>
      <c r="D29" s="85">
        <v>2039.11</v>
      </c>
      <c r="E29" s="160">
        <v>7.6</v>
      </c>
      <c r="F29" s="159">
        <v>4152.1000000000004</v>
      </c>
      <c r="G29" s="85">
        <v>1791.44</v>
      </c>
      <c r="H29" s="85">
        <v>2281.56</v>
      </c>
      <c r="I29" s="160">
        <v>8.8000000000000007</v>
      </c>
      <c r="J29" s="159">
        <v>4439.7700000000004</v>
      </c>
      <c r="K29" s="85">
        <v>1840.55</v>
      </c>
      <c r="L29" s="85">
        <v>2390.17</v>
      </c>
      <c r="M29" s="165">
        <v>8.5</v>
      </c>
    </row>
    <row r="30" spans="1:13" ht="13.5" x14ac:dyDescent="0.25">
      <c r="A30" s="154" t="s">
        <v>207</v>
      </c>
      <c r="B30" s="161">
        <v>5332.44</v>
      </c>
      <c r="C30" s="86">
        <v>844.01</v>
      </c>
      <c r="D30" s="86">
        <v>1239.5</v>
      </c>
      <c r="E30" s="162">
        <v>5.6</v>
      </c>
      <c r="F30" s="161">
        <v>5482.25</v>
      </c>
      <c r="G30" s="86">
        <v>848.15</v>
      </c>
      <c r="H30" s="86">
        <v>1246.5999999999999</v>
      </c>
      <c r="I30" s="162">
        <v>5.9</v>
      </c>
      <c r="J30" s="161">
        <v>6143.03</v>
      </c>
      <c r="K30" s="86">
        <v>923.78</v>
      </c>
      <c r="L30" s="86">
        <v>1376.45</v>
      </c>
      <c r="M30" s="163">
        <v>6.1</v>
      </c>
    </row>
    <row r="31" spans="1:13" ht="13.5" x14ac:dyDescent="0.25">
      <c r="A31" s="153" t="s">
        <v>208</v>
      </c>
      <c r="B31" s="159">
        <v>16221.78</v>
      </c>
      <c r="C31" s="85">
        <v>2551.21</v>
      </c>
      <c r="D31" s="85">
        <v>2286.48</v>
      </c>
      <c r="E31" s="160">
        <v>6.8</v>
      </c>
      <c r="F31" s="159">
        <v>16760.72</v>
      </c>
      <c r="G31" s="85">
        <v>2602.02</v>
      </c>
      <c r="H31" s="85">
        <v>2363.08</v>
      </c>
      <c r="I31" s="160">
        <v>7</v>
      </c>
      <c r="J31" s="159">
        <v>17803.37</v>
      </c>
      <c r="K31" s="85">
        <v>2704.69</v>
      </c>
      <c r="L31" s="85">
        <v>2483.09</v>
      </c>
      <c r="M31" s="165">
        <v>7.1</v>
      </c>
    </row>
    <row r="32" spans="1:13" ht="13.5" x14ac:dyDescent="0.25">
      <c r="A32" s="153" t="s">
        <v>209</v>
      </c>
      <c r="B32" s="159">
        <v>35745.53</v>
      </c>
      <c r="C32" s="85">
        <v>3276.4</v>
      </c>
      <c r="D32" s="85">
        <v>2650.55</v>
      </c>
      <c r="E32" s="160">
        <v>7.5</v>
      </c>
      <c r="F32" s="159">
        <v>39732.57</v>
      </c>
      <c r="G32" s="85">
        <v>3501.41</v>
      </c>
      <c r="H32" s="85">
        <v>2859.59</v>
      </c>
      <c r="I32" s="160">
        <v>8.3000000000000007</v>
      </c>
      <c r="J32" s="159">
        <v>43424.33</v>
      </c>
      <c r="K32" s="85">
        <v>3615.23</v>
      </c>
      <c r="L32" s="85">
        <v>3011.09</v>
      </c>
      <c r="M32" s="164">
        <v>8</v>
      </c>
    </row>
  </sheetData>
  <mergeCells count="4">
    <mergeCell ref="B3:E3"/>
    <mergeCell ref="F3:I3"/>
    <mergeCell ref="J3:M3"/>
    <mergeCell ref="A3:A4"/>
  </mergeCells>
  <hyperlinks>
    <hyperlink ref="O1" location="Obsah!A1" display="Obsah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>
      <selection activeCell="A3" sqref="A3:G21"/>
    </sheetView>
  </sheetViews>
  <sheetFormatPr defaultColWidth="8.7109375" defaultRowHeight="17.100000000000001" customHeight="1" x14ac:dyDescent="0.2"/>
  <cols>
    <col min="1" max="1" width="62.7109375" customWidth="1"/>
    <col min="2" max="7" width="10.7109375" customWidth="1"/>
  </cols>
  <sheetData>
    <row r="1" spans="1:9" ht="17.100000000000001" customHeight="1" x14ac:dyDescent="0.25">
      <c r="A1" s="5" t="s">
        <v>261</v>
      </c>
      <c r="B1" s="5"/>
      <c r="C1" s="5"/>
      <c r="D1" s="5"/>
      <c r="E1" s="5"/>
      <c r="F1" s="5"/>
      <c r="G1" s="3" t="s">
        <v>0</v>
      </c>
    </row>
    <row r="2" spans="1:9" ht="17.100000000000001" customHeight="1" x14ac:dyDescent="0.25">
      <c r="A2" s="4"/>
      <c r="B2" s="4"/>
      <c r="C2" s="4"/>
      <c r="D2" s="4"/>
      <c r="E2" s="4"/>
      <c r="F2" s="4"/>
      <c r="G2" s="4"/>
    </row>
    <row r="3" spans="1:9" ht="51" customHeight="1" x14ac:dyDescent="0.2">
      <c r="A3" s="141" t="s">
        <v>1</v>
      </c>
      <c r="B3" s="142" t="s">
        <v>5</v>
      </c>
      <c r="C3" s="142" t="s">
        <v>65</v>
      </c>
      <c r="D3" s="142" t="s">
        <v>235</v>
      </c>
      <c r="E3" s="142" t="s">
        <v>168</v>
      </c>
      <c r="F3" s="142" t="s">
        <v>8</v>
      </c>
      <c r="G3" s="142" t="s">
        <v>180</v>
      </c>
    </row>
    <row r="4" spans="1:9" s="6" customFormat="1" ht="17.100000000000001" customHeight="1" x14ac:dyDescent="0.2">
      <c r="A4" s="148" t="s">
        <v>89</v>
      </c>
      <c r="B4" s="149">
        <v>1411.29</v>
      </c>
      <c r="C4" s="149">
        <v>100</v>
      </c>
      <c r="D4" s="149">
        <v>212.23</v>
      </c>
      <c r="E4" s="149">
        <v>316.22000000000003</v>
      </c>
      <c r="F4" s="149">
        <v>1.4</v>
      </c>
      <c r="G4" s="149">
        <v>95.5</v>
      </c>
      <c r="I4" s="8"/>
    </row>
    <row r="5" spans="1:9" s="6" customFormat="1" ht="17.100000000000001" customHeight="1" x14ac:dyDescent="0.2">
      <c r="A5" s="150" t="s">
        <v>66</v>
      </c>
      <c r="B5" s="138">
        <v>1234.47</v>
      </c>
      <c r="C5" s="138">
        <v>87.471037136237058</v>
      </c>
      <c r="D5" s="138">
        <v>185.64</v>
      </c>
      <c r="E5" s="138">
        <v>276.60000000000002</v>
      </c>
      <c r="F5" s="138">
        <v>1.2</v>
      </c>
      <c r="G5" s="138">
        <v>99.795472918350853</v>
      </c>
    </row>
    <row r="6" spans="1:9" s="6" customFormat="1" ht="17.100000000000001" customHeight="1" x14ac:dyDescent="0.2">
      <c r="A6" s="144" t="s">
        <v>42</v>
      </c>
      <c r="B6" s="88">
        <v>905.73</v>
      </c>
      <c r="C6" s="88">
        <v>64.177454669132487</v>
      </c>
      <c r="D6" s="88">
        <v>136.19999999999999</v>
      </c>
      <c r="E6" s="88">
        <v>202.94</v>
      </c>
      <c r="F6" s="88">
        <v>0.9</v>
      </c>
      <c r="G6" s="88">
        <v>96.272321428571445</v>
      </c>
    </row>
    <row r="7" spans="1:9" s="9" customFormat="1" ht="17.100000000000001" customHeight="1" x14ac:dyDescent="0.2">
      <c r="A7" s="146" t="s">
        <v>43</v>
      </c>
      <c r="B7" s="114">
        <v>891.82</v>
      </c>
      <c r="C7" s="114">
        <v>63.191831586704375</v>
      </c>
      <c r="D7" s="114">
        <v>134.11000000000001</v>
      </c>
      <c r="E7" s="114">
        <v>199.83</v>
      </c>
      <c r="F7" s="114">
        <v>0.9</v>
      </c>
      <c r="G7" s="114">
        <v>96.433823529411782</v>
      </c>
    </row>
    <row r="8" spans="1:9" s="9" customFormat="1" ht="17.100000000000001" customHeight="1" x14ac:dyDescent="0.2">
      <c r="A8" s="145" t="s">
        <v>248</v>
      </c>
      <c r="B8" s="112">
        <v>891.82</v>
      </c>
      <c r="C8" s="112">
        <v>63.191831586704375</v>
      </c>
      <c r="D8" s="112">
        <v>134.11000000000001</v>
      </c>
      <c r="E8" s="112">
        <v>199.83</v>
      </c>
      <c r="F8" s="112">
        <v>0.9</v>
      </c>
      <c r="G8" s="112">
        <v>99.422519509476032</v>
      </c>
    </row>
    <row r="9" spans="1:9" s="9" customFormat="1" ht="17.100000000000001" customHeight="1" x14ac:dyDescent="0.2">
      <c r="A9" s="146" t="s">
        <v>44</v>
      </c>
      <c r="B9" s="114">
        <v>13.91</v>
      </c>
      <c r="C9" s="114">
        <v>0.98562308242813312</v>
      </c>
      <c r="D9" s="114">
        <v>2.09</v>
      </c>
      <c r="E9" s="114">
        <v>3.12</v>
      </c>
      <c r="F9" s="114">
        <v>0</v>
      </c>
      <c r="G9" s="114">
        <v>86.9375</v>
      </c>
    </row>
    <row r="10" spans="1:9" s="6" customFormat="1" ht="17.100000000000001" customHeight="1" x14ac:dyDescent="0.2">
      <c r="A10" s="144" t="s">
        <v>45</v>
      </c>
      <c r="B10" s="88">
        <v>328.74</v>
      </c>
      <c r="C10" s="88">
        <v>23.293582467104564</v>
      </c>
      <c r="D10" s="88">
        <v>49.44</v>
      </c>
      <c r="E10" s="88">
        <v>73.66</v>
      </c>
      <c r="F10" s="88">
        <v>0.3</v>
      </c>
      <c r="G10" s="88">
        <v>110.98582039162727</v>
      </c>
    </row>
    <row r="11" spans="1:9" s="9" customFormat="1" ht="17.100000000000001" customHeight="1" x14ac:dyDescent="0.2">
      <c r="A11" s="145" t="s">
        <v>92</v>
      </c>
      <c r="B11" s="112">
        <v>269.26</v>
      </c>
      <c r="C11" s="112">
        <v>19.078998646628261</v>
      </c>
      <c r="D11" s="112">
        <v>40.49</v>
      </c>
      <c r="E11" s="112">
        <v>60.33</v>
      </c>
      <c r="F11" s="112">
        <v>0.3</v>
      </c>
      <c r="G11" s="112">
        <v>108.92394822006473</v>
      </c>
    </row>
    <row r="12" spans="1:9" s="9" customFormat="1" ht="17.100000000000001" customHeight="1" x14ac:dyDescent="0.2">
      <c r="A12" s="145" t="s">
        <v>93</v>
      </c>
      <c r="B12" s="112">
        <v>0.16</v>
      </c>
      <c r="C12" s="112">
        <v>1.1337145448490389E-2</v>
      </c>
      <c r="D12" s="112">
        <v>0.02</v>
      </c>
      <c r="E12" s="112">
        <v>0.04</v>
      </c>
      <c r="F12" s="112">
        <v>0</v>
      </c>
      <c r="G12" s="112">
        <v>0</v>
      </c>
    </row>
    <row r="13" spans="1:9" s="9" customFormat="1" ht="17.100000000000001" customHeight="1" x14ac:dyDescent="0.2">
      <c r="A13" s="145" t="s">
        <v>94</v>
      </c>
      <c r="B13" s="112">
        <v>9.07</v>
      </c>
      <c r="C13" s="112">
        <v>0.64267443261129886</v>
      </c>
      <c r="D13" s="112">
        <v>1.36</v>
      </c>
      <c r="E13" s="112">
        <v>2.0299999999999998</v>
      </c>
      <c r="F13" s="112">
        <v>0</v>
      </c>
      <c r="G13" s="112">
        <v>133.38235294117649</v>
      </c>
    </row>
    <row r="14" spans="1:9" s="9" customFormat="1" ht="17.100000000000001" customHeight="1" x14ac:dyDescent="0.2">
      <c r="A14" s="145" t="s">
        <v>78</v>
      </c>
      <c r="B14" s="112">
        <v>50.26</v>
      </c>
      <c r="C14" s="112">
        <v>3.5612808140070431</v>
      </c>
      <c r="D14" s="112">
        <v>7.56</v>
      </c>
      <c r="E14" s="112">
        <v>11.26</v>
      </c>
      <c r="F14" s="112">
        <v>0.1</v>
      </c>
      <c r="G14" s="112">
        <v>119.09952606635071</v>
      </c>
    </row>
    <row r="15" spans="1:9" s="6" customFormat="1" ht="17.100000000000001" customHeight="1" x14ac:dyDescent="0.2">
      <c r="A15" s="143" t="s">
        <v>79</v>
      </c>
      <c r="B15" s="106">
        <v>176.82</v>
      </c>
      <c r="C15" s="106">
        <v>12.52896286376294</v>
      </c>
      <c r="D15" s="106">
        <v>26.59</v>
      </c>
      <c r="E15" s="106">
        <v>39.619999999999997</v>
      </c>
      <c r="F15" s="106">
        <v>0.2</v>
      </c>
      <c r="G15" s="106">
        <v>73.39975093399751</v>
      </c>
    </row>
    <row r="16" spans="1:9" s="6" customFormat="1" ht="17.100000000000001" customHeight="1" x14ac:dyDescent="0.2">
      <c r="A16" s="144" t="s">
        <v>42</v>
      </c>
      <c r="B16" s="88">
        <v>176.82</v>
      </c>
      <c r="C16" s="88">
        <v>12.52896286376294</v>
      </c>
      <c r="D16" s="88">
        <v>26.59</v>
      </c>
      <c r="E16" s="88">
        <v>39.619999999999997</v>
      </c>
      <c r="F16" s="88">
        <v>0.2</v>
      </c>
      <c r="G16" s="88">
        <v>73.39975093399751</v>
      </c>
    </row>
    <row r="17" spans="1:7" s="6" customFormat="1" ht="17.100000000000001" customHeight="1" x14ac:dyDescent="0.2">
      <c r="A17" s="146" t="s">
        <v>43</v>
      </c>
      <c r="B17" s="112">
        <v>154.51</v>
      </c>
      <c r="C17" s="112">
        <v>10.948139645289061</v>
      </c>
      <c r="D17" s="112">
        <v>23.2</v>
      </c>
      <c r="E17" s="112">
        <v>34.619999999999997</v>
      </c>
      <c r="F17" s="112">
        <v>0.2</v>
      </c>
      <c r="G17" s="112">
        <v>106.09764471606124</v>
      </c>
    </row>
    <row r="18" spans="1:7" s="6" customFormat="1" ht="17.100000000000001" customHeight="1" x14ac:dyDescent="0.2">
      <c r="A18" s="145" t="s">
        <v>90</v>
      </c>
      <c r="B18" s="112">
        <v>87.43</v>
      </c>
      <c r="C18" s="112">
        <v>6.1950414160094667</v>
      </c>
      <c r="D18" s="112">
        <v>13.2</v>
      </c>
      <c r="E18" s="112">
        <v>19.59</v>
      </c>
      <c r="F18" s="112">
        <v>0.1</v>
      </c>
      <c r="G18" s="112">
        <v>226.03412616339193</v>
      </c>
    </row>
    <row r="19" spans="1:7" s="6" customFormat="1" ht="17.100000000000001" customHeight="1" x14ac:dyDescent="0.2">
      <c r="A19" s="145" t="s">
        <v>68</v>
      </c>
      <c r="B19" s="112">
        <v>67.08</v>
      </c>
      <c r="C19" s="112">
        <v>4.7530982292795958</v>
      </c>
      <c r="D19" s="112">
        <v>10.09</v>
      </c>
      <c r="E19" s="112">
        <v>15.03</v>
      </c>
      <c r="F19" s="112">
        <v>0.1</v>
      </c>
      <c r="G19" s="112">
        <v>62.985915492957744</v>
      </c>
    </row>
    <row r="20" spans="1:7" s="6" customFormat="1" ht="17.100000000000001" customHeight="1" x14ac:dyDescent="0.2">
      <c r="A20" s="146" t="s">
        <v>44</v>
      </c>
      <c r="B20" s="112">
        <v>22.32</v>
      </c>
      <c r="C20" s="112">
        <v>1.5815317900644092</v>
      </c>
      <c r="D20" s="112">
        <v>3.36</v>
      </c>
      <c r="E20" s="112">
        <v>5</v>
      </c>
      <c r="F20" s="112">
        <v>0</v>
      </c>
      <c r="G20" s="112">
        <v>23.420776495278069</v>
      </c>
    </row>
    <row r="21" spans="1:7" s="6" customFormat="1" ht="17.100000000000001" customHeight="1" x14ac:dyDescent="0.2">
      <c r="A21" s="144" t="s">
        <v>45</v>
      </c>
      <c r="B21" s="88">
        <v>0</v>
      </c>
      <c r="C21" s="88">
        <v>0</v>
      </c>
      <c r="D21" s="88">
        <v>0</v>
      </c>
      <c r="E21" s="88">
        <v>0</v>
      </c>
      <c r="F21" s="88">
        <v>0</v>
      </c>
      <c r="G21" s="88">
        <v>0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U8" sqref="U8"/>
    </sheetView>
  </sheetViews>
  <sheetFormatPr defaultRowHeight="12.75" x14ac:dyDescent="0.2"/>
  <cols>
    <col min="1" max="1" width="32" style="84" customWidth="1"/>
    <col min="2" max="2" width="10.85546875" style="84" bestFit="1" customWidth="1"/>
    <col min="3" max="3" width="11" style="84" customWidth="1"/>
    <col min="4" max="4" width="10.85546875" style="84" customWidth="1"/>
    <col min="5" max="5" width="9.85546875" style="84" customWidth="1"/>
    <col min="6" max="6" width="10.42578125" style="84" bestFit="1" customWidth="1"/>
    <col min="7" max="9" width="9.28515625" style="84" bestFit="1" customWidth="1"/>
    <col min="10" max="10" width="10.42578125" style="84" bestFit="1" customWidth="1"/>
    <col min="11" max="12" width="9.28515625" style="84" bestFit="1" customWidth="1"/>
    <col min="13" max="16384" width="9.140625" style="84"/>
  </cols>
  <sheetData>
    <row r="1" spans="1:13" s="5" customFormat="1" ht="15" x14ac:dyDescent="0.25">
      <c r="A1" s="5" t="s">
        <v>288</v>
      </c>
      <c r="M1" s="3" t="s">
        <v>0</v>
      </c>
    </row>
    <row r="3" spans="1:13" x14ac:dyDescent="0.2">
      <c r="A3" s="207" t="s">
        <v>89</v>
      </c>
      <c r="B3" s="203">
        <v>2019</v>
      </c>
      <c r="C3" s="204"/>
      <c r="D3" s="204"/>
      <c r="E3" s="205"/>
      <c r="F3" s="203">
        <v>2020</v>
      </c>
      <c r="G3" s="204"/>
      <c r="H3" s="204"/>
      <c r="I3" s="205"/>
      <c r="J3" s="206">
        <v>2021</v>
      </c>
      <c r="K3" s="204"/>
      <c r="L3" s="204"/>
      <c r="M3" s="205"/>
    </row>
    <row r="4" spans="1:13" ht="38.25" x14ac:dyDescent="0.2">
      <c r="A4" s="207"/>
      <c r="B4" s="170" t="s">
        <v>5</v>
      </c>
      <c r="C4" s="151" t="s">
        <v>236</v>
      </c>
      <c r="D4" s="151" t="s">
        <v>168</v>
      </c>
      <c r="E4" s="171" t="s">
        <v>8</v>
      </c>
      <c r="F4" s="169" t="s">
        <v>5</v>
      </c>
      <c r="G4" s="151" t="s">
        <v>236</v>
      </c>
      <c r="H4" s="151" t="s">
        <v>168</v>
      </c>
      <c r="I4" s="171" t="s">
        <v>8</v>
      </c>
      <c r="J4" s="169" t="s">
        <v>5</v>
      </c>
      <c r="K4" s="151" t="s">
        <v>236</v>
      </c>
      <c r="L4" s="151" t="s">
        <v>168</v>
      </c>
      <c r="M4" s="171" t="s">
        <v>8</v>
      </c>
    </row>
    <row r="5" spans="1:13" x14ac:dyDescent="0.2">
      <c r="A5" s="166" t="s">
        <v>232</v>
      </c>
      <c r="B5" s="172">
        <v>269469.57</v>
      </c>
      <c r="C5" s="94">
        <v>545.53</v>
      </c>
      <c r="D5" s="94">
        <v>602.80999999999995</v>
      </c>
      <c r="E5" s="173">
        <v>1.9</v>
      </c>
      <c r="F5" s="95">
        <v>278556.21999999997</v>
      </c>
      <c r="G5" s="93">
        <v>556.30999999999995</v>
      </c>
      <c r="H5" s="93">
        <v>622.69000000000005</v>
      </c>
      <c r="I5" s="177">
        <v>2.1</v>
      </c>
      <c r="J5" s="95">
        <v>287832.15999999997</v>
      </c>
      <c r="K5" s="93">
        <v>562.02</v>
      </c>
      <c r="L5" s="93">
        <v>644.05999999999995</v>
      </c>
      <c r="M5" s="178">
        <v>2</v>
      </c>
    </row>
    <row r="6" spans="1:13" x14ac:dyDescent="0.2">
      <c r="A6" s="167" t="s">
        <v>185</v>
      </c>
      <c r="B6" s="174">
        <v>12124.13</v>
      </c>
      <c r="C6" s="91">
        <v>909.78</v>
      </c>
      <c r="D6" s="91">
        <v>900.74</v>
      </c>
      <c r="E6" s="175">
        <v>2.5</v>
      </c>
      <c r="F6" s="92">
        <v>12651.33</v>
      </c>
      <c r="G6" s="91">
        <v>932.14</v>
      </c>
      <c r="H6" s="91">
        <v>948.81</v>
      </c>
      <c r="I6" s="175">
        <v>2.7</v>
      </c>
      <c r="J6" s="92">
        <v>13363.93</v>
      </c>
      <c r="K6" s="91">
        <v>958.7</v>
      </c>
      <c r="L6" s="91">
        <v>1003.17</v>
      </c>
      <c r="M6" s="179">
        <v>2.6</v>
      </c>
    </row>
    <row r="7" spans="1:13" x14ac:dyDescent="0.2">
      <c r="A7" s="167" t="s">
        <v>186</v>
      </c>
      <c r="B7" s="174">
        <v>817.24</v>
      </c>
      <c r="C7" s="91">
        <v>94.93</v>
      </c>
      <c r="D7" s="91">
        <v>236.9</v>
      </c>
      <c r="E7" s="175">
        <v>1.3</v>
      </c>
      <c r="F7" s="92">
        <v>953.38</v>
      </c>
      <c r="G7" s="91">
        <v>110.91</v>
      </c>
      <c r="H7" s="91">
        <v>270.61</v>
      </c>
      <c r="I7" s="175">
        <v>1.5</v>
      </c>
      <c r="J7" s="92">
        <v>1117.97</v>
      </c>
      <c r="K7" s="91">
        <v>122.6</v>
      </c>
      <c r="L7" s="91">
        <v>313.82</v>
      </c>
      <c r="M7" s="179">
        <v>1.6</v>
      </c>
    </row>
    <row r="8" spans="1:13" x14ac:dyDescent="0.2">
      <c r="A8" s="167" t="s">
        <v>187</v>
      </c>
      <c r="B8" s="174">
        <v>2543.5100000000002</v>
      </c>
      <c r="C8" s="91">
        <v>207.34</v>
      </c>
      <c r="D8" s="91">
        <v>343.97</v>
      </c>
      <c r="E8" s="175">
        <v>1.1000000000000001</v>
      </c>
      <c r="F8" s="92">
        <v>2722.37</v>
      </c>
      <c r="G8" s="91">
        <v>220.18</v>
      </c>
      <c r="H8" s="91">
        <v>367.05</v>
      </c>
      <c r="I8" s="175">
        <v>1.3</v>
      </c>
      <c r="J8" s="92">
        <v>2864.97</v>
      </c>
      <c r="K8" s="91">
        <v>221.34</v>
      </c>
      <c r="L8" s="91">
        <v>379.14</v>
      </c>
      <c r="M8" s="179">
        <v>1.2</v>
      </c>
    </row>
    <row r="9" spans="1:13" x14ac:dyDescent="0.2">
      <c r="A9" s="167" t="s">
        <v>188</v>
      </c>
      <c r="B9" s="174">
        <v>15248.93</v>
      </c>
      <c r="C9" s="91">
        <v>2433.38</v>
      </c>
      <c r="D9" s="91">
        <v>1826.5</v>
      </c>
      <c r="E9" s="175">
        <v>4.9000000000000004</v>
      </c>
      <c r="F9" s="92">
        <v>16008.7</v>
      </c>
      <c r="G9" s="91">
        <v>2494.98</v>
      </c>
      <c r="H9" s="91">
        <v>1910.23</v>
      </c>
      <c r="I9" s="175">
        <v>5.0999999999999996</v>
      </c>
      <c r="J9" s="92">
        <v>16931.04</v>
      </c>
      <c r="K9" s="91">
        <v>2569.84</v>
      </c>
      <c r="L9" s="91">
        <v>2008.22</v>
      </c>
      <c r="M9" s="179">
        <v>4.9000000000000004</v>
      </c>
    </row>
    <row r="10" spans="1:13" x14ac:dyDescent="0.2">
      <c r="A10" s="167" t="s">
        <v>189</v>
      </c>
      <c r="B10" s="174">
        <v>70034.850000000006</v>
      </c>
      <c r="C10" s="91">
        <v>745.25</v>
      </c>
      <c r="D10" s="91">
        <v>782.77</v>
      </c>
      <c r="E10" s="175">
        <v>2</v>
      </c>
      <c r="F10" s="92">
        <v>74527.03</v>
      </c>
      <c r="G10" s="91">
        <v>784.83</v>
      </c>
      <c r="H10" s="91">
        <v>830.3</v>
      </c>
      <c r="I10" s="175">
        <v>2.2000000000000002</v>
      </c>
      <c r="J10" s="92">
        <v>77805.45</v>
      </c>
      <c r="K10" s="91">
        <v>795.51</v>
      </c>
      <c r="L10" s="91">
        <v>861.19</v>
      </c>
      <c r="M10" s="179">
        <v>2.2000000000000002</v>
      </c>
    </row>
    <row r="11" spans="1:13" x14ac:dyDescent="0.2">
      <c r="A11" s="167" t="s">
        <v>190</v>
      </c>
      <c r="B11" s="174">
        <v>523.49</v>
      </c>
      <c r="C11" s="91">
        <v>299.63</v>
      </c>
      <c r="D11" s="91">
        <v>481.03</v>
      </c>
      <c r="E11" s="175">
        <v>1.9</v>
      </c>
      <c r="F11" s="92">
        <v>571.78</v>
      </c>
      <c r="G11" s="91">
        <v>327.55</v>
      </c>
      <c r="H11" s="91">
        <v>528.41</v>
      </c>
      <c r="I11" s="175">
        <v>2.1</v>
      </c>
      <c r="J11" s="92">
        <v>581.25</v>
      </c>
      <c r="K11" s="91">
        <v>318.61</v>
      </c>
      <c r="L11" s="91">
        <v>522.14</v>
      </c>
      <c r="M11" s="179">
        <v>1.9</v>
      </c>
    </row>
    <row r="12" spans="1:13" x14ac:dyDescent="0.2">
      <c r="A12" s="167" t="s">
        <v>191</v>
      </c>
      <c r="B12" s="174">
        <v>2679.78</v>
      </c>
      <c r="C12" s="91">
        <v>492.24</v>
      </c>
      <c r="D12" s="91">
        <v>390.83</v>
      </c>
      <c r="E12" s="175">
        <v>0.8</v>
      </c>
      <c r="F12" s="92">
        <v>2838.46</v>
      </c>
      <c r="G12" s="91">
        <v>510.94</v>
      </c>
      <c r="H12" s="91">
        <v>392.09</v>
      </c>
      <c r="I12" s="175">
        <v>0.8</v>
      </c>
      <c r="J12" s="92">
        <v>2832.56</v>
      </c>
      <c r="K12" s="91">
        <v>488.1</v>
      </c>
      <c r="L12" s="91">
        <v>384.12</v>
      </c>
      <c r="M12" s="179">
        <v>0.7</v>
      </c>
    </row>
    <row r="13" spans="1:13" x14ac:dyDescent="0.2">
      <c r="A13" s="167" t="s">
        <v>192</v>
      </c>
      <c r="B13" s="174">
        <v>1977.06</v>
      </c>
      <c r="C13" s="91">
        <v>190.41</v>
      </c>
      <c r="D13" s="91">
        <v>217.27</v>
      </c>
      <c r="E13" s="175">
        <v>1.1000000000000001</v>
      </c>
      <c r="F13" s="92">
        <v>1891.2</v>
      </c>
      <c r="G13" s="91">
        <v>184.35</v>
      </c>
      <c r="H13" s="91">
        <v>207.56</v>
      </c>
      <c r="I13" s="175">
        <v>1.1000000000000001</v>
      </c>
      <c r="J13" s="92">
        <v>1906.62</v>
      </c>
      <c r="K13" s="91">
        <v>185.9</v>
      </c>
      <c r="L13" s="91">
        <v>214.3</v>
      </c>
      <c r="M13" s="179">
        <v>1.1000000000000001</v>
      </c>
    </row>
    <row r="14" spans="1:13" x14ac:dyDescent="0.2">
      <c r="A14" s="167" t="s">
        <v>193</v>
      </c>
      <c r="B14" s="174">
        <v>20412.32</v>
      </c>
      <c r="C14" s="91">
        <v>393.77</v>
      </c>
      <c r="D14" s="91">
        <v>449.19</v>
      </c>
      <c r="E14" s="175">
        <v>1.6</v>
      </c>
      <c r="F14" s="92">
        <v>20345.78</v>
      </c>
      <c r="G14" s="91">
        <v>390.22</v>
      </c>
      <c r="H14" s="91">
        <v>433.28</v>
      </c>
      <c r="I14" s="175">
        <v>1.8</v>
      </c>
      <c r="J14" s="92">
        <v>20996.07</v>
      </c>
      <c r="K14" s="91">
        <v>393.31</v>
      </c>
      <c r="L14" s="91">
        <v>448.59</v>
      </c>
      <c r="M14" s="179">
        <v>1.7</v>
      </c>
    </row>
    <row r="15" spans="1:13" x14ac:dyDescent="0.2">
      <c r="A15" s="167" t="s">
        <v>194</v>
      </c>
      <c r="B15" s="174">
        <v>49171.58</v>
      </c>
      <c r="C15" s="91">
        <v>680.89</v>
      </c>
      <c r="D15" s="91">
        <v>665.44</v>
      </c>
      <c r="E15" s="175">
        <v>2</v>
      </c>
      <c r="F15" s="92">
        <v>50432.89</v>
      </c>
      <c r="G15" s="91">
        <v>676.73</v>
      </c>
      <c r="H15" s="91">
        <v>685.96</v>
      </c>
      <c r="I15" s="175">
        <v>2.2000000000000002</v>
      </c>
      <c r="J15" s="92">
        <v>51085.54</v>
      </c>
      <c r="K15" s="91">
        <v>677</v>
      </c>
      <c r="L15" s="91">
        <v>697.06</v>
      </c>
      <c r="M15" s="179">
        <v>2</v>
      </c>
    </row>
    <row r="16" spans="1:13" x14ac:dyDescent="0.2">
      <c r="A16" s="167" t="s">
        <v>195</v>
      </c>
      <c r="B16" s="174">
        <v>1160.78</v>
      </c>
      <c r="C16" s="91">
        <v>266.52</v>
      </c>
      <c r="D16" s="91">
        <v>425.83</v>
      </c>
      <c r="E16" s="175">
        <v>2.1</v>
      </c>
      <c r="F16" s="92">
        <v>1138.5999999999999</v>
      </c>
      <c r="G16" s="91">
        <v>264.38</v>
      </c>
      <c r="H16" s="91">
        <v>426.24</v>
      </c>
      <c r="I16" s="175">
        <v>2.2999999999999998</v>
      </c>
      <c r="J16" s="92">
        <v>1146.49</v>
      </c>
      <c r="K16" s="91">
        <v>266.41000000000003</v>
      </c>
      <c r="L16" s="91">
        <v>433.77</v>
      </c>
      <c r="M16" s="179">
        <v>2</v>
      </c>
    </row>
    <row r="17" spans="1:13" x14ac:dyDescent="0.2">
      <c r="A17" s="167" t="s">
        <v>196</v>
      </c>
      <c r="B17" s="174">
        <v>28487</v>
      </c>
      <c r="C17" s="91">
        <v>437.54</v>
      </c>
      <c r="D17" s="91">
        <v>463.21</v>
      </c>
      <c r="E17" s="175">
        <v>1.6</v>
      </c>
      <c r="F17" s="92">
        <v>28708</v>
      </c>
      <c r="G17" s="91">
        <v>440.57</v>
      </c>
      <c r="H17" s="91">
        <v>471.19</v>
      </c>
      <c r="I17" s="175">
        <v>1.7</v>
      </c>
      <c r="J17" s="92">
        <v>29938</v>
      </c>
      <c r="K17" s="91">
        <v>454.86</v>
      </c>
      <c r="L17" s="91">
        <v>498.09</v>
      </c>
      <c r="M17" s="179">
        <v>1.6</v>
      </c>
    </row>
    <row r="18" spans="1:13" x14ac:dyDescent="0.2">
      <c r="A18" s="167" t="s">
        <v>183</v>
      </c>
      <c r="B18" s="174">
        <v>167.67</v>
      </c>
      <c r="C18" s="91">
        <v>186.02</v>
      </c>
      <c r="D18" s="91">
        <v>202.49</v>
      </c>
      <c r="E18" s="175">
        <v>0.7</v>
      </c>
      <c r="F18" s="92">
        <v>163.5</v>
      </c>
      <c r="G18" s="91">
        <v>179.95</v>
      </c>
      <c r="H18" s="91">
        <v>195.64</v>
      </c>
      <c r="I18" s="175">
        <v>0.7</v>
      </c>
      <c r="J18" s="92">
        <v>185.27</v>
      </c>
      <c r="K18" s="91">
        <v>199.74</v>
      </c>
      <c r="L18" s="91">
        <v>219.64</v>
      </c>
      <c r="M18" s="179">
        <v>0.7</v>
      </c>
    </row>
    <row r="19" spans="1:13" x14ac:dyDescent="0.2">
      <c r="A19" s="167" t="s">
        <v>198</v>
      </c>
      <c r="B19" s="174">
        <v>401.44</v>
      </c>
      <c r="C19" s="91">
        <v>166.6</v>
      </c>
      <c r="D19" s="91">
        <v>284.11</v>
      </c>
      <c r="E19" s="175">
        <v>1.3</v>
      </c>
      <c r="F19" s="92">
        <v>424.11</v>
      </c>
      <c r="G19" s="91">
        <v>176.27</v>
      </c>
      <c r="H19" s="91">
        <v>301.17</v>
      </c>
      <c r="I19" s="175">
        <v>1.4</v>
      </c>
      <c r="J19" s="92">
        <v>508.01</v>
      </c>
      <c r="K19" s="91">
        <v>202.7</v>
      </c>
      <c r="L19" s="91">
        <v>353.25</v>
      </c>
      <c r="M19" s="179">
        <v>1.5</v>
      </c>
    </row>
    <row r="20" spans="1:13" x14ac:dyDescent="0.2">
      <c r="A20" s="167" t="s">
        <v>199</v>
      </c>
      <c r="B20" s="174">
        <v>684.43</v>
      </c>
      <c r="C20" s="91">
        <v>200.38</v>
      </c>
      <c r="D20" s="91">
        <v>382.21</v>
      </c>
      <c r="E20" s="175">
        <v>1.4</v>
      </c>
      <c r="F20" s="92">
        <v>679.89</v>
      </c>
      <c r="G20" s="91">
        <v>192.55</v>
      </c>
      <c r="H20" s="91">
        <v>368.58</v>
      </c>
      <c r="I20" s="175">
        <v>1.4</v>
      </c>
      <c r="J20" s="92">
        <v>795.46</v>
      </c>
      <c r="K20" s="91">
        <v>213.19</v>
      </c>
      <c r="L20" s="91">
        <v>418.49</v>
      </c>
      <c r="M20" s="179">
        <v>1.4</v>
      </c>
    </row>
    <row r="21" spans="1:13" x14ac:dyDescent="0.2">
      <c r="A21" s="167" t="s">
        <v>197</v>
      </c>
      <c r="B21" s="174">
        <v>1586.24</v>
      </c>
      <c r="C21" s="91">
        <v>2178.5700000000002</v>
      </c>
      <c r="D21" s="91">
        <v>1738.85</v>
      </c>
      <c r="E21" s="175">
        <v>2.5</v>
      </c>
      <c r="F21" s="92">
        <v>1700.55</v>
      </c>
      <c r="G21" s="91">
        <v>2251.64</v>
      </c>
      <c r="H21" s="91">
        <v>1752.43</v>
      </c>
      <c r="I21" s="175">
        <v>2.6</v>
      </c>
      <c r="J21" s="92">
        <v>1777.04</v>
      </c>
      <c r="K21" s="91">
        <v>2291.09</v>
      </c>
      <c r="L21" s="91">
        <v>1812.64</v>
      </c>
      <c r="M21" s="179">
        <v>2.5</v>
      </c>
    </row>
    <row r="22" spans="1:13" x14ac:dyDescent="0.2">
      <c r="A22" s="167" t="s">
        <v>200</v>
      </c>
      <c r="B22" s="174">
        <v>1380.98</v>
      </c>
      <c r="C22" s="91">
        <v>128.69</v>
      </c>
      <c r="D22" s="91">
        <v>222.39</v>
      </c>
      <c r="E22" s="175">
        <v>0.9</v>
      </c>
      <c r="F22" s="92">
        <v>1274.53</v>
      </c>
      <c r="G22" s="91">
        <v>122.15</v>
      </c>
      <c r="H22" s="91">
        <v>214.2</v>
      </c>
      <c r="I22" s="175">
        <v>0.9</v>
      </c>
      <c r="J22" s="92">
        <v>1342.56</v>
      </c>
      <c r="K22" s="91">
        <v>123.04</v>
      </c>
      <c r="L22" s="91">
        <v>220.27</v>
      </c>
      <c r="M22" s="179">
        <v>0.9</v>
      </c>
    </row>
    <row r="23" spans="1:13" x14ac:dyDescent="0.2">
      <c r="A23" s="167" t="s">
        <v>184</v>
      </c>
      <c r="B23" s="174">
        <v>80.75</v>
      </c>
      <c r="C23" s="91">
        <v>138.21</v>
      </c>
      <c r="D23" s="91">
        <v>183.94</v>
      </c>
      <c r="E23" s="175">
        <v>0.6</v>
      </c>
      <c r="F23" s="92">
        <v>87.03</v>
      </c>
      <c r="G23" s="91">
        <v>143.47999999999999</v>
      </c>
      <c r="H23" s="91">
        <v>187.79</v>
      </c>
      <c r="I23" s="175">
        <v>0.7</v>
      </c>
      <c r="J23" s="92">
        <v>91.39</v>
      </c>
      <c r="K23" s="91">
        <v>147.65</v>
      </c>
      <c r="L23" s="91">
        <v>197.22</v>
      </c>
      <c r="M23" s="179">
        <v>0.6</v>
      </c>
    </row>
    <row r="24" spans="1:13" x14ac:dyDescent="0.2">
      <c r="A24" s="167" t="s">
        <v>201</v>
      </c>
      <c r="B24" s="174">
        <v>20320</v>
      </c>
      <c r="C24" s="91">
        <v>1032.95</v>
      </c>
      <c r="D24" s="91">
        <v>968.97</v>
      </c>
      <c r="E24" s="175">
        <v>2.5</v>
      </c>
      <c r="F24" s="92">
        <v>21285</v>
      </c>
      <c r="G24" s="91">
        <v>1058.53</v>
      </c>
      <c r="H24" s="91">
        <v>1017.08</v>
      </c>
      <c r="I24" s="175">
        <v>2.7</v>
      </c>
      <c r="J24" s="92">
        <v>21196</v>
      </c>
      <c r="K24" s="91">
        <v>1017.44</v>
      </c>
      <c r="L24" s="91">
        <v>1001.98</v>
      </c>
      <c r="M24" s="179">
        <v>2.4</v>
      </c>
    </row>
    <row r="25" spans="1:13" x14ac:dyDescent="0.2">
      <c r="A25" s="167" t="s">
        <v>202</v>
      </c>
      <c r="B25" s="174">
        <v>6979.75</v>
      </c>
      <c r="C25" s="91">
        <v>656.19</v>
      </c>
      <c r="D25" s="91">
        <v>664.57</v>
      </c>
      <c r="E25" s="175">
        <v>1.8</v>
      </c>
      <c r="F25" s="92">
        <v>7048.03</v>
      </c>
      <c r="G25" s="91">
        <v>645.07000000000005</v>
      </c>
      <c r="H25" s="91">
        <v>666.01</v>
      </c>
      <c r="I25" s="175">
        <v>1.9</v>
      </c>
      <c r="J25" s="92">
        <v>7119.85</v>
      </c>
      <c r="K25" s="91">
        <v>635.84</v>
      </c>
      <c r="L25" s="91">
        <v>675.43</v>
      </c>
      <c r="M25" s="179">
        <v>1.8</v>
      </c>
    </row>
    <row r="26" spans="1:13" x14ac:dyDescent="0.2">
      <c r="A26" s="167" t="s">
        <v>203</v>
      </c>
      <c r="B26" s="174">
        <v>5916.62</v>
      </c>
      <c r="C26" s="91">
        <v>147.29</v>
      </c>
      <c r="D26" s="91">
        <v>273.70999999999998</v>
      </c>
      <c r="E26" s="175">
        <v>1.1000000000000001</v>
      </c>
      <c r="F26" s="92">
        <v>6017.86</v>
      </c>
      <c r="G26" s="91">
        <v>150.02000000000001</v>
      </c>
      <c r="H26" s="91">
        <v>283.37</v>
      </c>
      <c r="I26" s="175">
        <v>1.1000000000000001</v>
      </c>
      <c r="J26" s="92">
        <v>6400.23</v>
      </c>
      <c r="K26" s="91">
        <v>156.12</v>
      </c>
      <c r="L26" s="91">
        <v>298.70999999999998</v>
      </c>
      <c r="M26" s="179">
        <v>1.1000000000000001</v>
      </c>
    </row>
    <row r="27" spans="1:13" x14ac:dyDescent="0.2">
      <c r="A27" s="167" t="s">
        <v>204</v>
      </c>
      <c r="B27" s="174">
        <v>3571.34</v>
      </c>
      <c r="C27" s="91">
        <v>317.25</v>
      </c>
      <c r="D27" s="91">
        <v>399.8</v>
      </c>
      <c r="E27" s="175">
        <v>1.7</v>
      </c>
      <c r="F27" s="92">
        <v>3580.93</v>
      </c>
      <c r="G27" s="91">
        <v>313.64</v>
      </c>
      <c r="H27" s="91">
        <v>394.62</v>
      </c>
      <c r="I27" s="175">
        <v>1.8</v>
      </c>
      <c r="J27" s="92">
        <v>3748.22</v>
      </c>
      <c r="K27" s="91">
        <v>320.3</v>
      </c>
      <c r="L27" s="91">
        <v>411.94</v>
      </c>
      <c r="M27" s="179">
        <v>1.7</v>
      </c>
    </row>
    <row r="28" spans="1:13" x14ac:dyDescent="0.2">
      <c r="A28" s="167" t="s">
        <v>205</v>
      </c>
      <c r="B28" s="174">
        <v>1979.35</v>
      </c>
      <c r="C28" s="91">
        <v>86.46</v>
      </c>
      <c r="D28" s="91">
        <v>202.56</v>
      </c>
      <c r="E28" s="175">
        <v>0.9</v>
      </c>
      <c r="F28" s="92">
        <v>1957.33</v>
      </c>
      <c r="G28" s="91">
        <v>85.43</v>
      </c>
      <c r="H28" s="91">
        <v>205.43</v>
      </c>
      <c r="I28" s="175">
        <v>0.9</v>
      </c>
      <c r="J28" s="92">
        <v>1941.92</v>
      </c>
      <c r="K28" s="91">
        <v>82.97</v>
      </c>
      <c r="L28" s="91">
        <v>206.46</v>
      </c>
      <c r="M28" s="179">
        <v>0.8</v>
      </c>
    </row>
    <row r="29" spans="1:13" x14ac:dyDescent="0.2">
      <c r="A29" s="167" t="s">
        <v>206</v>
      </c>
      <c r="B29" s="174">
        <v>516.53</v>
      </c>
      <c r="C29" s="91">
        <v>225.73</v>
      </c>
      <c r="D29" s="91">
        <v>286.27</v>
      </c>
      <c r="E29" s="175">
        <v>1.1000000000000001</v>
      </c>
      <c r="F29" s="92">
        <v>578.01</v>
      </c>
      <c r="G29" s="91">
        <v>249.39</v>
      </c>
      <c r="H29" s="91">
        <v>317.62</v>
      </c>
      <c r="I29" s="175">
        <v>1.2</v>
      </c>
      <c r="J29" s="92">
        <v>643.79999999999995</v>
      </c>
      <c r="K29" s="91">
        <v>266.89</v>
      </c>
      <c r="L29" s="91">
        <v>346.59</v>
      </c>
      <c r="M29" s="179">
        <v>1.2</v>
      </c>
    </row>
    <row r="30" spans="1:13" x14ac:dyDescent="0.2">
      <c r="A30" s="168" t="s">
        <v>207</v>
      </c>
      <c r="B30" s="176">
        <v>1370.54</v>
      </c>
      <c r="C30" s="93">
        <v>216.93</v>
      </c>
      <c r="D30" s="93">
        <v>318.57</v>
      </c>
      <c r="E30" s="177">
        <v>1.5</v>
      </c>
      <c r="F30" s="95">
        <v>1477.91</v>
      </c>
      <c r="G30" s="93">
        <v>228.65</v>
      </c>
      <c r="H30" s="93">
        <v>336.06</v>
      </c>
      <c r="I30" s="177">
        <v>1.6</v>
      </c>
      <c r="J30" s="95">
        <v>1411.29</v>
      </c>
      <c r="K30" s="93">
        <v>212.23</v>
      </c>
      <c r="L30" s="93">
        <v>316.22000000000003</v>
      </c>
      <c r="M30" s="178">
        <v>1.4</v>
      </c>
    </row>
    <row r="31" spans="1:13" x14ac:dyDescent="0.2">
      <c r="A31" s="167" t="s">
        <v>208</v>
      </c>
      <c r="B31" s="174">
        <v>6781.2</v>
      </c>
      <c r="C31" s="91">
        <v>1066.48</v>
      </c>
      <c r="D31" s="91">
        <v>955.82</v>
      </c>
      <c r="E31" s="175">
        <v>2.8</v>
      </c>
      <c r="F31" s="92">
        <v>6902.37</v>
      </c>
      <c r="G31" s="91">
        <v>1071.56</v>
      </c>
      <c r="H31" s="91">
        <v>973.16</v>
      </c>
      <c r="I31" s="175">
        <v>2.9</v>
      </c>
      <c r="J31" s="92">
        <v>6955.71</v>
      </c>
      <c r="K31" s="91">
        <v>1056.71</v>
      </c>
      <c r="L31" s="91">
        <v>970.13</v>
      </c>
      <c r="M31" s="179">
        <v>2.8</v>
      </c>
    </row>
    <row r="32" spans="1:13" x14ac:dyDescent="0.2">
      <c r="A32" s="167" t="s">
        <v>209</v>
      </c>
      <c r="B32" s="174">
        <v>12552.06</v>
      </c>
      <c r="C32" s="91">
        <v>1150.51</v>
      </c>
      <c r="D32" s="91">
        <v>930.74</v>
      </c>
      <c r="E32" s="175">
        <v>2.6</v>
      </c>
      <c r="F32" s="92">
        <v>12589.65</v>
      </c>
      <c r="G32" s="91">
        <v>1109.46</v>
      </c>
      <c r="H32" s="91">
        <v>906.09</v>
      </c>
      <c r="I32" s="175">
        <v>2.6</v>
      </c>
      <c r="J32" s="92">
        <v>13145.52</v>
      </c>
      <c r="K32" s="91">
        <v>1094.4100000000001</v>
      </c>
      <c r="L32" s="91">
        <v>911.52</v>
      </c>
      <c r="M32" s="179">
        <v>2.4</v>
      </c>
    </row>
  </sheetData>
  <mergeCells count="4">
    <mergeCell ref="B3:E3"/>
    <mergeCell ref="F3:I3"/>
    <mergeCell ref="J3:M3"/>
    <mergeCell ref="A3:A4"/>
  </mergeCells>
  <hyperlinks>
    <hyperlink ref="M1" location="Obsah!A1" display="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L23" sqref="L23"/>
    </sheetView>
  </sheetViews>
  <sheetFormatPr defaultColWidth="8.7109375" defaultRowHeight="17.100000000000001" customHeight="1" x14ac:dyDescent="0.2"/>
  <cols>
    <col min="1" max="1" width="36.85546875" customWidth="1"/>
    <col min="2" max="7" width="10.7109375" customWidth="1"/>
  </cols>
  <sheetData>
    <row r="1" spans="1:10" ht="17.100000000000001" customHeight="1" x14ac:dyDescent="0.25">
      <c r="A1" s="5" t="s">
        <v>264</v>
      </c>
      <c r="B1" s="5"/>
      <c r="C1" s="5"/>
      <c r="D1" s="5"/>
      <c r="E1" s="5"/>
      <c r="F1" s="5"/>
      <c r="G1" s="3" t="s">
        <v>0</v>
      </c>
    </row>
    <row r="2" spans="1:10" ht="17.100000000000001" customHeight="1" x14ac:dyDescent="0.25">
      <c r="A2" s="4"/>
      <c r="B2" s="4"/>
      <c r="C2" s="4"/>
      <c r="D2" s="4"/>
      <c r="E2" s="4"/>
      <c r="F2" s="4"/>
      <c r="G2" s="4"/>
    </row>
    <row r="3" spans="1:10" ht="51" customHeight="1" x14ac:dyDescent="0.2">
      <c r="A3" s="141" t="s">
        <v>1</v>
      </c>
      <c r="B3" s="142" t="s">
        <v>5</v>
      </c>
      <c r="C3" s="142" t="s">
        <v>65</v>
      </c>
      <c r="D3" s="142" t="s">
        <v>235</v>
      </c>
      <c r="E3" s="142" t="s">
        <v>168</v>
      </c>
      <c r="F3" s="142" t="s">
        <v>8</v>
      </c>
      <c r="G3" s="142" t="s">
        <v>180</v>
      </c>
    </row>
    <row r="4" spans="1:10" s="6" customFormat="1" ht="17.100000000000001" customHeight="1" x14ac:dyDescent="0.2">
      <c r="A4" s="143" t="s">
        <v>97</v>
      </c>
      <c r="B4" s="106">
        <v>7691.27</v>
      </c>
      <c r="C4" s="106">
        <v>100</v>
      </c>
      <c r="D4" s="106">
        <v>1156.5999999999999</v>
      </c>
      <c r="E4" s="106">
        <v>1723.36</v>
      </c>
      <c r="F4" s="106">
        <v>7.7</v>
      </c>
      <c r="G4" s="106">
        <v>105.36274966437438</v>
      </c>
    </row>
    <row r="5" spans="1:10" s="6" customFormat="1" ht="17.100000000000001" customHeight="1" x14ac:dyDescent="0.2">
      <c r="A5" s="143" t="s">
        <v>66</v>
      </c>
      <c r="B5" s="106">
        <v>7319.53</v>
      </c>
      <c r="C5" s="106">
        <v>95.166727991606052</v>
      </c>
      <c r="D5" s="106">
        <v>1100.7</v>
      </c>
      <c r="E5" s="106">
        <v>1640.07</v>
      </c>
      <c r="F5" s="106">
        <v>7.3</v>
      </c>
      <c r="G5" s="106">
        <v>104.94100273839051</v>
      </c>
    </row>
    <row r="6" spans="1:10" s="6" customFormat="1" ht="17.100000000000001" customHeight="1" x14ac:dyDescent="0.2">
      <c r="A6" s="143" t="s">
        <v>42</v>
      </c>
      <c r="B6" s="106">
        <v>7027.36</v>
      </c>
      <c r="C6" s="106">
        <v>91.368005543947874</v>
      </c>
      <c r="D6" s="106">
        <v>1056.76</v>
      </c>
      <c r="E6" s="106">
        <v>1574.6</v>
      </c>
      <c r="F6" s="106">
        <v>7</v>
      </c>
      <c r="G6" s="106">
        <v>104.68597306638063</v>
      </c>
    </row>
    <row r="7" spans="1:10" s="9" customFormat="1" ht="17.100000000000001" customHeight="1" x14ac:dyDescent="0.2">
      <c r="A7" s="146" t="s">
        <v>43</v>
      </c>
      <c r="B7" s="114">
        <v>6769.28</v>
      </c>
      <c r="C7" s="114">
        <v>88.012512887988578</v>
      </c>
      <c r="D7" s="114">
        <v>1017.95</v>
      </c>
      <c r="E7" s="114">
        <v>1516.77</v>
      </c>
      <c r="F7" s="114">
        <v>6.8</v>
      </c>
      <c r="G7" s="114">
        <v>104.68714237109896</v>
      </c>
    </row>
    <row r="8" spans="1:10" s="9" customFormat="1" ht="17.100000000000001" customHeight="1" x14ac:dyDescent="0.2">
      <c r="A8" s="145" t="s">
        <v>98</v>
      </c>
      <c r="B8" s="112">
        <v>6541.42</v>
      </c>
      <c r="C8" s="112">
        <v>85.049933235993535</v>
      </c>
      <c r="D8" s="112">
        <v>983.69</v>
      </c>
      <c r="E8" s="112">
        <v>1465.72</v>
      </c>
      <c r="F8" s="112">
        <v>6.5</v>
      </c>
      <c r="G8" s="112">
        <v>104.42546534274129</v>
      </c>
    </row>
    <row r="9" spans="1:10" s="9" customFormat="1" ht="17.100000000000001" customHeight="1" x14ac:dyDescent="0.2">
      <c r="A9" s="145" t="s">
        <v>99</v>
      </c>
      <c r="B9" s="112">
        <v>225.15</v>
      </c>
      <c r="C9" s="112">
        <v>2.9273448988268518</v>
      </c>
      <c r="D9" s="112">
        <v>33.86</v>
      </c>
      <c r="E9" s="112">
        <v>50.45</v>
      </c>
      <c r="F9" s="112">
        <v>0.2</v>
      </c>
      <c r="G9" s="112">
        <v>114.75535168195718</v>
      </c>
    </row>
    <row r="10" spans="1:10" s="9" customFormat="1" ht="17.100000000000001" customHeight="1" x14ac:dyDescent="0.2">
      <c r="A10" s="145" t="s">
        <v>100</v>
      </c>
      <c r="B10" s="112">
        <v>0</v>
      </c>
      <c r="C10" s="112">
        <v>0</v>
      </c>
      <c r="D10" s="112">
        <v>0</v>
      </c>
      <c r="E10" s="112">
        <v>0</v>
      </c>
      <c r="F10" s="112">
        <v>0</v>
      </c>
      <c r="G10" s="112">
        <v>0</v>
      </c>
      <c r="J10" s="81"/>
    </row>
    <row r="11" spans="1:10" s="9" customFormat="1" ht="17.100000000000001" customHeight="1" x14ac:dyDescent="0.2">
      <c r="A11" s="145" t="s">
        <v>101</v>
      </c>
      <c r="B11" s="112">
        <v>0</v>
      </c>
      <c r="C11" s="112">
        <v>0</v>
      </c>
      <c r="D11" s="112">
        <v>0</v>
      </c>
      <c r="E11" s="112">
        <v>0</v>
      </c>
      <c r="F11" s="112">
        <v>0</v>
      </c>
      <c r="G11" s="112">
        <v>0</v>
      </c>
    </row>
    <row r="12" spans="1:10" s="9" customFormat="1" ht="17.100000000000001" customHeight="1" x14ac:dyDescent="0.2">
      <c r="A12" s="145" t="s">
        <v>91</v>
      </c>
      <c r="B12" s="112">
        <v>2.71</v>
      </c>
      <c r="C12" s="112">
        <v>3.5234753168202383E-2</v>
      </c>
      <c r="D12" s="112">
        <v>0.41</v>
      </c>
      <c r="E12" s="112">
        <v>0.61</v>
      </c>
      <c r="F12" s="112">
        <v>0</v>
      </c>
      <c r="G12" s="112">
        <v>46.724137931034484</v>
      </c>
    </row>
    <row r="13" spans="1:10" s="9" customFormat="1" ht="17.100000000000001" customHeight="1" x14ac:dyDescent="0.2">
      <c r="A13" s="146" t="s">
        <v>44</v>
      </c>
      <c r="B13" s="114">
        <v>258.07</v>
      </c>
      <c r="C13" s="114">
        <v>3.3553626384199222</v>
      </c>
      <c r="D13" s="114">
        <v>38.81</v>
      </c>
      <c r="E13" s="114">
        <v>57.83</v>
      </c>
      <c r="F13" s="114">
        <v>0.3</v>
      </c>
      <c r="G13" s="114">
        <v>104.65125709651258</v>
      </c>
    </row>
    <row r="14" spans="1:10" s="6" customFormat="1" ht="17.100000000000001" customHeight="1" x14ac:dyDescent="0.2">
      <c r="A14" s="143" t="s">
        <v>45</v>
      </c>
      <c r="B14" s="106">
        <v>292.18</v>
      </c>
      <c r="C14" s="106">
        <v>3.7988524651975553</v>
      </c>
      <c r="D14" s="106">
        <v>43.94</v>
      </c>
      <c r="E14" s="106">
        <v>65.47</v>
      </c>
      <c r="F14" s="106">
        <v>0.3</v>
      </c>
      <c r="G14" s="106">
        <v>111.43401983218916</v>
      </c>
    </row>
    <row r="15" spans="1:10" s="9" customFormat="1" ht="17.100000000000001" customHeight="1" x14ac:dyDescent="0.2">
      <c r="A15" s="145" t="s">
        <v>92</v>
      </c>
      <c r="B15" s="112">
        <v>221.87</v>
      </c>
      <c r="C15" s="112">
        <v>2.8846991459147837</v>
      </c>
      <c r="D15" s="112">
        <v>33.36</v>
      </c>
      <c r="E15" s="112">
        <v>49.71</v>
      </c>
      <c r="F15" s="112">
        <v>0.2</v>
      </c>
      <c r="G15" s="112">
        <v>114.42496132026818</v>
      </c>
    </row>
    <row r="16" spans="1:10" s="9" customFormat="1" ht="17.100000000000001" customHeight="1" x14ac:dyDescent="0.2">
      <c r="A16" s="145" t="s">
        <v>93</v>
      </c>
      <c r="B16" s="112">
        <v>0</v>
      </c>
      <c r="C16" s="112">
        <v>0</v>
      </c>
      <c r="D16" s="112">
        <v>0</v>
      </c>
      <c r="E16" s="112">
        <v>0</v>
      </c>
      <c r="F16" s="112">
        <v>0</v>
      </c>
      <c r="G16" s="112">
        <v>0</v>
      </c>
    </row>
    <row r="17" spans="1:12" s="9" customFormat="1" ht="17.100000000000001" customHeight="1" x14ac:dyDescent="0.2">
      <c r="A17" s="145" t="s">
        <v>78</v>
      </c>
      <c r="B17" s="112">
        <v>70.31</v>
      </c>
      <c r="C17" s="112">
        <v>0.91415331928277122</v>
      </c>
      <c r="D17" s="112">
        <v>10.57</v>
      </c>
      <c r="E17" s="112">
        <v>15.75</v>
      </c>
      <c r="F17" s="112">
        <v>0.1</v>
      </c>
      <c r="G17" s="112">
        <v>102.94289897510981</v>
      </c>
    </row>
    <row r="18" spans="1:12" s="6" customFormat="1" ht="17.100000000000001" customHeight="1" x14ac:dyDescent="0.2">
      <c r="A18" s="143" t="s">
        <v>79</v>
      </c>
      <c r="B18" s="106">
        <v>371.73</v>
      </c>
      <c r="C18" s="106">
        <v>4.8331419908545659</v>
      </c>
      <c r="D18" s="106">
        <v>55.9</v>
      </c>
      <c r="E18" s="106">
        <v>83.29</v>
      </c>
      <c r="F18" s="106">
        <v>0.4</v>
      </c>
      <c r="G18" s="106">
        <v>114.41366574330564</v>
      </c>
      <c r="L18" s="8"/>
    </row>
    <row r="19" spans="1:12" s="6" customFormat="1" ht="17.100000000000001" customHeight="1" x14ac:dyDescent="0.2">
      <c r="A19" s="143" t="s">
        <v>42</v>
      </c>
      <c r="B19" s="106">
        <v>4.99</v>
      </c>
      <c r="C19" s="106">
        <v>6.4878752143664176E-2</v>
      </c>
      <c r="D19" s="106">
        <v>0.75</v>
      </c>
      <c r="E19" s="106">
        <v>1.1200000000000001</v>
      </c>
      <c r="F19" s="106">
        <v>0</v>
      </c>
      <c r="G19" s="106">
        <v>62.375</v>
      </c>
    </row>
    <row r="20" spans="1:12" s="6" customFormat="1" ht="17.100000000000001" customHeight="1" x14ac:dyDescent="0.2">
      <c r="A20" s="146" t="s">
        <v>43</v>
      </c>
      <c r="B20" s="114">
        <v>4.99</v>
      </c>
      <c r="C20" s="114">
        <v>6.4878752143664176E-2</v>
      </c>
      <c r="D20" s="114">
        <v>0.75</v>
      </c>
      <c r="E20" s="114">
        <v>1.1200000000000001</v>
      </c>
      <c r="F20" s="114">
        <v>0</v>
      </c>
      <c r="G20" s="114">
        <v>0</v>
      </c>
    </row>
    <row r="21" spans="1:12" s="6" customFormat="1" ht="17.100000000000001" customHeight="1" x14ac:dyDescent="0.2">
      <c r="A21" s="145" t="s">
        <v>98</v>
      </c>
      <c r="B21" s="112">
        <v>3.71</v>
      </c>
      <c r="C21" s="112">
        <v>4.8236507104808438E-2</v>
      </c>
      <c r="D21" s="112">
        <v>0.56000000000000005</v>
      </c>
      <c r="E21" s="112">
        <v>0.83</v>
      </c>
      <c r="F21" s="112">
        <v>0</v>
      </c>
      <c r="G21" s="112">
        <v>92.518703241895267</v>
      </c>
    </row>
    <row r="22" spans="1:12" s="6" customFormat="1" ht="17.100000000000001" customHeight="1" x14ac:dyDescent="0.2">
      <c r="A22" s="145" t="s">
        <v>101</v>
      </c>
      <c r="B22" s="112">
        <v>1.2</v>
      </c>
      <c r="C22" s="112">
        <v>1.5602104723927255E-2</v>
      </c>
      <c r="D22" s="112">
        <v>0.18</v>
      </c>
      <c r="E22" s="112">
        <v>0.27</v>
      </c>
      <c r="F22" s="112">
        <v>0</v>
      </c>
      <c r="G22" s="112">
        <v>85.714285714285722</v>
      </c>
    </row>
    <row r="23" spans="1:12" s="6" customFormat="1" ht="17.100000000000001" customHeight="1" x14ac:dyDescent="0.2">
      <c r="A23" s="145" t="s">
        <v>91</v>
      </c>
      <c r="B23" s="112">
        <v>0.08</v>
      </c>
      <c r="C23" s="112">
        <v>1.0401403149284838E-3</v>
      </c>
      <c r="D23" s="112">
        <v>0.01</v>
      </c>
      <c r="E23" s="112">
        <v>0.02</v>
      </c>
      <c r="F23" s="112">
        <v>0</v>
      </c>
      <c r="G23" s="112">
        <v>3.1128404669260705</v>
      </c>
    </row>
    <row r="24" spans="1:12" s="6" customFormat="1" ht="17.100000000000001" customHeight="1" x14ac:dyDescent="0.2">
      <c r="A24" s="143" t="s">
        <v>45</v>
      </c>
      <c r="B24" s="106">
        <v>366.75</v>
      </c>
      <c r="C24" s="106">
        <v>4.7683932562502678</v>
      </c>
      <c r="D24" s="106">
        <v>55.15</v>
      </c>
      <c r="E24" s="106">
        <v>82.18</v>
      </c>
      <c r="F24" s="106">
        <v>0.4</v>
      </c>
      <c r="G24" s="106">
        <v>115.73051435784161</v>
      </c>
    </row>
    <row r="25" spans="1:12" s="6" customFormat="1" ht="17.100000000000001" customHeight="1" x14ac:dyDescent="0.2">
      <c r="A25" s="145" t="s">
        <v>93</v>
      </c>
      <c r="B25" s="112">
        <v>366.75</v>
      </c>
      <c r="C25" s="112">
        <v>4.7683932562502678</v>
      </c>
      <c r="D25" s="112">
        <v>55.15</v>
      </c>
      <c r="E25" s="112">
        <v>82.18</v>
      </c>
      <c r="F25" s="112">
        <v>0.4</v>
      </c>
      <c r="G25" s="112">
        <v>115.73051435784161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K20" sqref="K20"/>
    </sheetView>
  </sheetViews>
  <sheetFormatPr defaultColWidth="8.7109375" defaultRowHeight="17.100000000000001" customHeight="1" x14ac:dyDescent="0.2"/>
  <cols>
    <col min="1" max="1" width="50.7109375" customWidth="1"/>
    <col min="21" max="21" width="9.28515625" bestFit="1" customWidth="1"/>
  </cols>
  <sheetData>
    <row r="1" spans="1:15" ht="17.100000000000001" customHeight="1" x14ac:dyDescent="0.25">
      <c r="A1" s="5" t="s">
        <v>289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8" t="s">
        <v>60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6">
        <v>2020</v>
      </c>
      <c r="O4" s="26">
        <v>2021</v>
      </c>
    </row>
    <row r="5" spans="1:15" s="6" customFormat="1" ht="17.100000000000001" customHeight="1" thickBot="1" x14ac:dyDescent="0.25">
      <c r="A5" s="24" t="s">
        <v>102</v>
      </c>
      <c r="B5" s="30">
        <v>3719.7</v>
      </c>
      <c r="C5" s="30">
        <v>4270.3</v>
      </c>
      <c r="D5" s="30">
        <v>4480.7</v>
      </c>
      <c r="E5" s="30">
        <v>4683.8999999999996</v>
      </c>
      <c r="F5" s="30">
        <v>4950.3999999999996</v>
      </c>
      <c r="G5" s="30">
        <v>5198.2</v>
      </c>
      <c r="H5" s="30">
        <v>5538.7</v>
      </c>
      <c r="I5" s="30">
        <v>5706.1</v>
      </c>
      <c r="J5" s="30">
        <v>5817.7</v>
      </c>
      <c r="K5" s="30">
        <v>6121.7</v>
      </c>
      <c r="L5" s="30">
        <v>6367.4</v>
      </c>
      <c r="M5" s="30">
        <v>6660.1</v>
      </c>
      <c r="N5" s="31">
        <v>7299.8</v>
      </c>
      <c r="O5" s="31">
        <v>7691.27</v>
      </c>
    </row>
    <row r="6" spans="1:15" s="6" customFormat="1" ht="17.100000000000001" customHeight="1" x14ac:dyDescent="0.2">
      <c r="A6" s="52" t="s">
        <v>104</v>
      </c>
      <c r="B6" s="27">
        <v>3319.9</v>
      </c>
      <c r="C6" s="27">
        <v>3683</v>
      </c>
      <c r="D6" s="27">
        <v>3849.9</v>
      </c>
      <c r="E6" s="27">
        <v>4022.5</v>
      </c>
      <c r="F6" s="27">
        <v>4272.7</v>
      </c>
      <c r="G6" s="27">
        <v>4482</v>
      </c>
      <c r="H6" s="27">
        <v>4829.8</v>
      </c>
      <c r="I6" s="27">
        <v>5040.8</v>
      </c>
      <c r="J6" s="27">
        <v>5085.3999999999996</v>
      </c>
      <c r="K6" s="27">
        <v>5332.2</v>
      </c>
      <c r="L6" s="27">
        <v>5613.7</v>
      </c>
      <c r="M6" s="27">
        <v>5912.3</v>
      </c>
      <c r="N6" s="28">
        <v>6264.2</v>
      </c>
      <c r="O6" s="28">
        <v>6545.13</v>
      </c>
    </row>
    <row r="7" spans="1:15" s="6" customFormat="1" ht="17.100000000000001" customHeight="1" x14ac:dyDescent="0.2">
      <c r="A7" s="15" t="s">
        <v>105</v>
      </c>
      <c r="B7" s="7">
        <v>5.9</v>
      </c>
      <c r="C7" s="7">
        <v>167.9</v>
      </c>
      <c r="D7" s="7">
        <v>175.7</v>
      </c>
      <c r="E7" s="7">
        <v>198.9</v>
      </c>
      <c r="F7" s="7">
        <v>202.9</v>
      </c>
      <c r="G7" s="7">
        <v>207.5</v>
      </c>
      <c r="H7" s="7">
        <v>196.7</v>
      </c>
      <c r="I7" s="7">
        <v>155.30000000000001</v>
      </c>
      <c r="J7" s="7">
        <v>193.6</v>
      </c>
      <c r="K7" s="7">
        <v>193.6</v>
      </c>
      <c r="L7" s="7">
        <v>202.7</v>
      </c>
      <c r="M7" s="7">
        <v>192.7</v>
      </c>
      <c r="N7" s="10">
        <v>196.2</v>
      </c>
      <c r="O7" s="10">
        <v>225.15</v>
      </c>
    </row>
    <row r="8" spans="1:15" s="6" customFormat="1" ht="17.100000000000001" customHeight="1" x14ac:dyDescent="0.2">
      <c r="A8" s="15" t="s">
        <v>95</v>
      </c>
      <c r="B8" s="7">
        <v>111.3</v>
      </c>
      <c r="C8" s="7">
        <v>122.1</v>
      </c>
      <c r="D8" s="7">
        <v>148.69999999999999</v>
      </c>
      <c r="E8" s="7">
        <v>155.5</v>
      </c>
      <c r="F8" s="7">
        <v>158.6</v>
      </c>
      <c r="G8" s="7">
        <v>201.6</v>
      </c>
      <c r="H8" s="7">
        <v>178.9</v>
      </c>
      <c r="I8" s="7">
        <v>154.6</v>
      </c>
      <c r="J8" s="7">
        <v>150.69999999999999</v>
      </c>
      <c r="K8" s="7">
        <v>142.4</v>
      </c>
      <c r="L8" s="7">
        <v>91.5</v>
      </c>
      <c r="M8" s="7">
        <v>87.1</v>
      </c>
      <c r="N8" s="10">
        <v>246.6</v>
      </c>
      <c r="O8" s="10">
        <v>258.07</v>
      </c>
    </row>
    <row r="9" spans="1:15" s="6" customFormat="1" ht="17.100000000000001" customHeight="1" x14ac:dyDescent="0.2">
      <c r="A9" s="15" t="s">
        <v>96</v>
      </c>
      <c r="B9" s="7">
        <v>104.7</v>
      </c>
      <c r="C9" s="7">
        <v>104.5</v>
      </c>
      <c r="D9" s="7">
        <v>97.8</v>
      </c>
      <c r="E9" s="7">
        <v>95.9</v>
      </c>
      <c r="F9" s="7">
        <v>98.9</v>
      </c>
      <c r="G9" s="7">
        <v>101.7</v>
      </c>
      <c r="H9" s="7">
        <v>113.8</v>
      </c>
      <c r="I9" s="7">
        <v>138.19999999999999</v>
      </c>
      <c r="J9" s="7">
        <v>155.9</v>
      </c>
      <c r="K9" s="7">
        <v>189.9</v>
      </c>
      <c r="L9" s="7">
        <v>190.8</v>
      </c>
      <c r="M9" s="7">
        <v>194.2</v>
      </c>
      <c r="N9" s="10">
        <v>193.9</v>
      </c>
      <c r="O9" s="10">
        <v>221.87</v>
      </c>
    </row>
    <row r="10" spans="1:15" s="6" customFormat="1" ht="17.100000000000001" customHeight="1" x14ac:dyDescent="0.2">
      <c r="A10" s="15" t="s">
        <v>106</v>
      </c>
      <c r="B10" s="7">
        <v>106.9</v>
      </c>
      <c r="C10" s="7">
        <v>112.7</v>
      </c>
      <c r="D10" s="7">
        <v>122.5</v>
      </c>
      <c r="E10" s="7">
        <v>127</v>
      </c>
      <c r="F10" s="7">
        <v>131.19999999999999</v>
      </c>
      <c r="G10" s="7">
        <v>131.4</v>
      </c>
      <c r="H10" s="7">
        <v>132.80000000000001</v>
      </c>
      <c r="I10" s="7">
        <v>127.5</v>
      </c>
      <c r="J10" s="7">
        <v>127.6</v>
      </c>
      <c r="K10" s="7">
        <v>149.69999999999999</v>
      </c>
      <c r="L10" s="7">
        <v>155.9</v>
      </c>
      <c r="M10" s="7">
        <v>160.30000000000001</v>
      </c>
      <c r="N10" s="10">
        <v>316.89999999999998</v>
      </c>
      <c r="O10" s="10">
        <v>366.75</v>
      </c>
    </row>
    <row r="11" spans="1:15" s="6" customFormat="1" ht="17.100000000000001" customHeight="1" thickBot="1" x14ac:dyDescent="0.25">
      <c r="A11" s="21" t="s">
        <v>107</v>
      </c>
      <c r="B11" s="58">
        <v>71.099999999999994</v>
      </c>
      <c r="C11" s="58">
        <v>80.099999999999994</v>
      </c>
      <c r="D11" s="58">
        <v>86.1</v>
      </c>
      <c r="E11" s="58">
        <v>84.1</v>
      </c>
      <c r="F11" s="58">
        <v>86.1</v>
      </c>
      <c r="G11" s="58">
        <v>73.900000000000006</v>
      </c>
      <c r="H11" s="58">
        <v>86.8</v>
      </c>
      <c r="I11" s="58">
        <v>89.8</v>
      </c>
      <c r="J11" s="58">
        <v>104.5</v>
      </c>
      <c r="K11" s="58">
        <v>113.9</v>
      </c>
      <c r="L11" s="58">
        <v>112.9</v>
      </c>
      <c r="M11" s="58">
        <v>113.6</v>
      </c>
      <c r="N11" s="59">
        <v>82</v>
      </c>
      <c r="O11" s="59">
        <v>73.099999999999994</v>
      </c>
    </row>
    <row r="12" spans="1:15" s="6" customFormat="1" ht="17.100000000000001" customHeight="1" thickBot="1" x14ac:dyDescent="0.25">
      <c r="A12" s="24" t="s">
        <v>103</v>
      </c>
      <c r="B12" s="30">
        <v>5.6</v>
      </c>
      <c r="C12" s="30">
        <v>6.7</v>
      </c>
      <c r="D12" s="30">
        <v>6.6</v>
      </c>
      <c r="E12" s="30">
        <v>6.6</v>
      </c>
      <c r="F12" s="30">
        <v>6.7</v>
      </c>
      <c r="G12" s="30">
        <v>7</v>
      </c>
      <c r="H12" s="30">
        <v>7.3</v>
      </c>
      <c r="I12" s="30">
        <v>7.2</v>
      </c>
      <c r="J12" s="30">
        <v>7.2</v>
      </c>
      <c r="K12" s="30">
        <v>7.2</v>
      </c>
      <c r="L12" s="30">
        <v>7.1</v>
      </c>
      <c r="M12" s="30">
        <v>7.1</v>
      </c>
      <c r="N12" s="31">
        <v>7.9</v>
      </c>
      <c r="O12" s="31">
        <v>7.7</v>
      </c>
    </row>
    <row r="14" spans="1:15" ht="17.100000000000001" customHeight="1" x14ac:dyDescent="0.2">
      <c r="A14" s="60" t="s">
        <v>265</v>
      </c>
    </row>
  </sheetData>
  <mergeCells count="1">
    <mergeCell ref="B3:O3"/>
  </mergeCells>
  <hyperlinks>
    <hyperlink ref="M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A3" sqref="A3:M32"/>
    </sheetView>
  </sheetViews>
  <sheetFormatPr defaultRowHeight="12.75" x14ac:dyDescent="0.2"/>
  <cols>
    <col min="1" max="1" width="31.140625" style="84" customWidth="1"/>
    <col min="2" max="2" width="10.85546875" style="84" bestFit="1" customWidth="1"/>
    <col min="3" max="3" width="11" style="84" customWidth="1"/>
    <col min="4" max="4" width="10.85546875" style="84" customWidth="1"/>
    <col min="5" max="5" width="9.85546875" style="84" customWidth="1"/>
    <col min="6" max="6" width="10.42578125" style="84" bestFit="1" customWidth="1"/>
    <col min="7" max="9" width="9.28515625" style="84" bestFit="1" customWidth="1"/>
    <col min="10" max="10" width="10.42578125" style="84" bestFit="1" customWidth="1"/>
    <col min="11" max="12" width="9.28515625" style="84" bestFit="1" customWidth="1"/>
    <col min="13" max="16384" width="9.140625" style="84"/>
  </cols>
  <sheetData>
    <row r="1" spans="1:13" s="5" customFormat="1" ht="15" x14ac:dyDescent="0.25">
      <c r="A1" s="5" t="s">
        <v>290</v>
      </c>
      <c r="M1" s="3" t="s">
        <v>0</v>
      </c>
    </row>
    <row r="3" spans="1:13" x14ac:dyDescent="0.2">
      <c r="A3" s="207" t="s">
        <v>210</v>
      </c>
      <c r="B3" s="203">
        <v>2019</v>
      </c>
      <c r="C3" s="204"/>
      <c r="D3" s="204"/>
      <c r="E3" s="205"/>
      <c r="F3" s="203">
        <v>2020</v>
      </c>
      <c r="G3" s="204"/>
      <c r="H3" s="204"/>
      <c r="I3" s="205"/>
      <c r="J3" s="203">
        <v>2021</v>
      </c>
      <c r="K3" s="204"/>
      <c r="L3" s="204"/>
      <c r="M3" s="205"/>
    </row>
    <row r="4" spans="1:13" ht="38.25" x14ac:dyDescent="0.2">
      <c r="A4" s="207"/>
      <c r="B4" s="170" t="s">
        <v>5</v>
      </c>
      <c r="C4" s="151" t="s">
        <v>236</v>
      </c>
      <c r="D4" s="151" t="s">
        <v>168</v>
      </c>
      <c r="E4" s="171" t="s">
        <v>8</v>
      </c>
      <c r="F4" s="170" t="s">
        <v>5</v>
      </c>
      <c r="G4" s="151" t="s">
        <v>236</v>
      </c>
      <c r="H4" s="151" t="s">
        <v>168</v>
      </c>
      <c r="I4" s="171" t="s">
        <v>8</v>
      </c>
      <c r="J4" s="170" t="s">
        <v>5</v>
      </c>
      <c r="K4" s="151" t="s">
        <v>236</v>
      </c>
      <c r="L4" s="151" t="s">
        <v>168</v>
      </c>
      <c r="M4" s="171" t="s">
        <v>8</v>
      </c>
    </row>
    <row r="5" spans="1:13" x14ac:dyDescent="0.2">
      <c r="A5" s="166" t="s">
        <v>232</v>
      </c>
      <c r="B5" s="172">
        <v>1548487.19</v>
      </c>
      <c r="C5" s="94">
        <v>3134.87</v>
      </c>
      <c r="D5" s="94">
        <v>3464</v>
      </c>
      <c r="E5" s="173">
        <v>11</v>
      </c>
      <c r="F5" s="176">
        <v>1611351.02</v>
      </c>
      <c r="G5" s="93">
        <v>3218.07</v>
      </c>
      <c r="H5" s="93">
        <v>3602.02</v>
      </c>
      <c r="I5" s="177">
        <v>12</v>
      </c>
      <c r="J5" s="176">
        <v>1668099.91</v>
      </c>
      <c r="K5" s="93">
        <v>3257.12</v>
      </c>
      <c r="L5" s="93">
        <v>3732.56</v>
      </c>
      <c r="M5" s="178">
        <v>11.4</v>
      </c>
    </row>
    <row r="6" spans="1:13" x14ac:dyDescent="0.2">
      <c r="A6" s="180" t="s">
        <v>185</v>
      </c>
      <c r="B6" s="181">
        <v>52831.85</v>
      </c>
      <c r="C6" s="90">
        <v>3964.45</v>
      </c>
      <c r="D6" s="90">
        <v>3925.02</v>
      </c>
      <c r="E6" s="182">
        <v>11</v>
      </c>
      <c r="F6" s="181">
        <v>55999.93</v>
      </c>
      <c r="G6" s="90">
        <v>4126.05</v>
      </c>
      <c r="H6" s="90">
        <v>4199.82</v>
      </c>
      <c r="I6" s="182">
        <v>12.2</v>
      </c>
      <c r="J6" s="181">
        <v>57449.79</v>
      </c>
      <c r="K6" s="90">
        <v>4121.3100000000004</v>
      </c>
      <c r="L6" s="90">
        <v>4312.5</v>
      </c>
      <c r="M6" s="183">
        <v>11.3</v>
      </c>
    </row>
    <row r="7" spans="1:13" x14ac:dyDescent="0.2">
      <c r="A7" s="180" t="s">
        <v>186</v>
      </c>
      <c r="B7" s="181">
        <v>4149.28</v>
      </c>
      <c r="C7" s="90">
        <v>481.95</v>
      </c>
      <c r="D7" s="90">
        <v>1202.78</v>
      </c>
      <c r="E7" s="182">
        <v>6.7</v>
      </c>
      <c r="F7" s="181">
        <v>4749.47</v>
      </c>
      <c r="G7" s="90">
        <v>552.52</v>
      </c>
      <c r="H7" s="90">
        <v>1348.09</v>
      </c>
      <c r="I7" s="182">
        <v>7.7</v>
      </c>
      <c r="J7" s="181">
        <v>5772.11</v>
      </c>
      <c r="K7" s="90">
        <v>632.99</v>
      </c>
      <c r="L7" s="90">
        <v>1620.27</v>
      </c>
      <c r="M7" s="184">
        <v>8.1</v>
      </c>
    </row>
    <row r="8" spans="1:13" x14ac:dyDescent="0.2">
      <c r="A8" s="180" t="s">
        <v>187</v>
      </c>
      <c r="B8" s="181">
        <v>18238.71</v>
      </c>
      <c r="C8" s="90">
        <v>1486.76</v>
      </c>
      <c r="D8" s="90">
        <v>2466.4899999999998</v>
      </c>
      <c r="E8" s="182">
        <v>8.1</v>
      </c>
      <c r="F8" s="181">
        <v>19598.849999999999</v>
      </c>
      <c r="G8" s="90">
        <v>1585.15</v>
      </c>
      <c r="H8" s="90">
        <v>2642.48</v>
      </c>
      <c r="I8" s="182">
        <v>9.1</v>
      </c>
      <c r="J8" s="181">
        <v>20823.41</v>
      </c>
      <c r="K8" s="90">
        <v>1608.79</v>
      </c>
      <c r="L8" s="90">
        <v>2755.7</v>
      </c>
      <c r="M8" s="183">
        <v>8.6999999999999993</v>
      </c>
    </row>
    <row r="9" spans="1:13" x14ac:dyDescent="0.2">
      <c r="A9" s="180" t="s">
        <v>188</v>
      </c>
      <c r="B9" s="181">
        <v>37558.36</v>
      </c>
      <c r="C9" s="90">
        <v>5993.46</v>
      </c>
      <c r="D9" s="90">
        <v>4498.7</v>
      </c>
      <c r="E9" s="182">
        <v>12.1</v>
      </c>
      <c r="F9" s="181">
        <v>38275.79</v>
      </c>
      <c r="G9" s="90">
        <v>5965.35</v>
      </c>
      <c r="H9" s="90">
        <v>4567.2299999999996</v>
      </c>
      <c r="I9" s="182">
        <v>12.3</v>
      </c>
      <c r="J9" s="181">
        <v>38396.120000000003</v>
      </c>
      <c r="K9" s="90">
        <v>5827.87</v>
      </c>
      <c r="L9" s="90">
        <v>4554.2299999999996</v>
      </c>
      <c r="M9" s="184">
        <v>11.2</v>
      </c>
    </row>
    <row r="10" spans="1:13" x14ac:dyDescent="0.2">
      <c r="A10" s="180" t="s">
        <v>189</v>
      </c>
      <c r="B10" s="181">
        <v>362916.66</v>
      </c>
      <c r="C10" s="90">
        <v>3861.85</v>
      </c>
      <c r="D10" s="90">
        <v>4056.28</v>
      </c>
      <c r="E10" s="182">
        <v>10.4</v>
      </c>
      <c r="F10" s="181">
        <v>381080.91</v>
      </c>
      <c r="G10" s="90">
        <v>4013.11</v>
      </c>
      <c r="H10" s="90">
        <v>4245.6099999999997</v>
      </c>
      <c r="I10" s="182">
        <v>11.2</v>
      </c>
      <c r="J10" s="181">
        <v>393304.77</v>
      </c>
      <c r="K10" s="90">
        <v>4021.3</v>
      </c>
      <c r="L10" s="90">
        <v>4353.28</v>
      </c>
      <c r="M10" s="183">
        <v>10.9</v>
      </c>
    </row>
    <row r="11" spans="1:13" x14ac:dyDescent="0.2">
      <c r="A11" s="180" t="s">
        <v>190</v>
      </c>
      <c r="B11" s="181">
        <v>1834.91</v>
      </c>
      <c r="C11" s="90">
        <v>1050.26</v>
      </c>
      <c r="D11" s="90">
        <v>1686.08</v>
      </c>
      <c r="E11" s="182">
        <v>6.6</v>
      </c>
      <c r="F11" s="181">
        <v>2017.01</v>
      </c>
      <c r="G11" s="90">
        <v>1155.45</v>
      </c>
      <c r="H11" s="90">
        <v>1864</v>
      </c>
      <c r="I11" s="182">
        <v>7.4</v>
      </c>
      <c r="J11" s="181">
        <v>2145.5500000000002</v>
      </c>
      <c r="K11" s="90">
        <v>1176.07</v>
      </c>
      <c r="L11" s="90">
        <v>1927.37</v>
      </c>
      <c r="M11" s="184">
        <v>6.9</v>
      </c>
    </row>
    <row r="12" spans="1:13" x14ac:dyDescent="0.2">
      <c r="A12" s="180" t="s">
        <v>191</v>
      </c>
      <c r="B12" s="181">
        <v>14980.21</v>
      </c>
      <c r="C12" s="90">
        <v>2751.66</v>
      </c>
      <c r="D12" s="90">
        <v>2184.75</v>
      </c>
      <c r="E12" s="182">
        <v>4.2</v>
      </c>
      <c r="F12" s="181">
        <v>15252.41</v>
      </c>
      <c r="G12" s="90">
        <v>2745.53</v>
      </c>
      <c r="H12" s="90">
        <v>2106.91</v>
      </c>
      <c r="I12" s="182">
        <v>4.0999999999999996</v>
      </c>
      <c r="J12" s="181">
        <v>15934.03</v>
      </c>
      <c r="K12" s="90">
        <v>2745.69</v>
      </c>
      <c r="L12" s="90">
        <v>2160.77</v>
      </c>
      <c r="M12" s="183">
        <v>3.7</v>
      </c>
    </row>
    <row r="13" spans="1:13" x14ac:dyDescent="0.2">
      <c r="A13" s="180" t="s">
        <v>192</v>
      </c>
      <c r="B13" s="181">
        <v>24749.84</v>
      </c>
      <c r="C13" s="90">
        <v>2383.59</v>
      </c>
      <c r="D13" s="90">
        <v>2719.89</v>
      </c>
      <c r="E13" s="182">
        <v>13.5</v>
      </c>
      <c r="F13" s="181">
        <v>25657.79</v>
      </c>
      <c r="G13" s="90">
        <v>2501.08</v>
      </c>
      <c r="H13" s="90">
        <v>2815.95</v>
      </c>
      <c r="I13" s="182">
        <v>15.5</v>
      </c>
      <c r="J13" s="181">
        <v>25393.06</v>
      </c>
      <c r="K13" s="90">
        <v>2475.94</v>
      </c>
      <c r="L13" s="90">
        <v>2854.18</v>
      </c>
      <c r="M13" s="184">
        <v>14</v>
      </c>
    </row>
    <row r="14" spans="1:13" x14ac:dyDescent="0.2">
      <c r="A14" s="180" t="s">
        <v>193</v>
      </c>
      <c r="B14" s="181">
        <v>121630.25</v>
      </c>
      <c r="C14" s="90">
        <v>2346.33</v>
      </c>
      <c r="D14" s="90">
        <v>2676.56</v>
      </c>
      <c r="E14" s="182">
        <v>9.8000000000000007</v>
      </c>
      <c r="F14" s="181">
        <v>125979.15</v>
      </c>
      <c r="G14" s="90">
        <v>2416.19</v>
      </c>
      <c r="H14" s="90">
        <v>2682.83</v>
      </c>
      <c r="I14" s="182">
        <v>11.3</v>
      </c>
      <c r="J14" s="181">
        <v>131611.92000000001</v>
      </c>
      <c r="K14" s="90">
        <v>2465.4</v>
      </c>
      <c r="L14" s="90">
        <v>2811.96</v>
      </c>
      <c r="M14" s="183">
        <v>10.8</v>
      </c>
    </row>
    <row r="15" spans="1:13" x14ac:dyDescent="0.2">
      <c r="A15" s="180" t="s">
        <v>194</v>
      </c>
      <c r="B15" s="181">
        <v>307332.46999999997</v>
      </c>
      <c r="C15" s="90">
        <v>4255.68</v>
      </c>
      <c r="D15" s="90">
        <v>4159.16</v>
      </c>
      <c r="E15" s="182">
        <v>12.6</v>
      </c>
      <c r="F15" s="181">
        <v>314261.18</v>
      </c>
      <c r="G15" s="90">
        <v>4216.8599999999997</v>
      </c>
      <c r="H15" s="90">
        <v>4274.38</v>
      </c>
      <c r="I15" s="182">
        <v>13.6</v>
      </c>
      <c r="J15" s="181">
        <v>320558.59000000003</v>
      </c>
      <c r="K15" s="90">
        <v>4248.16</v>
      </c>
      <c r="L15" s="90">
        <v>4374.01</v>
      </c>
      <c r="M15" s="184">
        <v>12.8</v>
      </c>
    </row>
    <row r="16" spans="1:13" x14ac:dyDescent="0.2">
      <c r="A16" s="180" t="s">
        <v>195</v>
      </c>
      <c r="B16" s="181">
        <v>4004.65</v>
      </c>
      <c r="C16" s="90">
        <v>919.47</v>
      </c>
      <c r="D16" s="90">
        <v>1469.1</v>
      </c>
      <c r="E16" s="182">
        <v>7.2</v>
      </c>
      <c r="F16" s="181">
        <v>4150</v>
      </c>
      <c r="G16" s="90">
        <v>963.63</v>
      </c>
      <c r="H16" s="90">
        <v>1553.56</v>
      </c>
      <c r="I16" s="182">
        <v>8.1999999999999993</v>
      </c>
      <c r="J16" s="181">
        <v>4363.96</v>
      </c>
      <c r="K16" s="90">
        <v>1014.04</v>
      </c>
      <c r="L16" s="90">
        <v>1651.09</v>
      </c>
      <c r="M16" s="183">
        <v>7.5</v>
      </c>
    </row>
    <row r="17" spans="1:13" x14ac:dyDescent="0.2">
      <c r="A17" s="180" t="s">
        <v>196</v>
      </c>
      <c r="B17" s="181">
        <v>250416</v>
      </c>
      <c r="C17" s="90">
        <v>3846.18</v>
      </c>
      <c r="D17" s="90">
        <v>4071.84</v>
      </c>
      <c r="E17" s="182">
        <v>13.9</v>
      </c>
      <c r="F17" s="181">
        <v>258011</v>
      </c>
      <c r="G17" s="90">
        <v>3959.63</v>
      </c>
      <c r="H17" s="90">
        <v>4234.83</v>
      </c>
      <c r="I17" s="182">
        <v>15.5</v>
      </c>
      <c r="J17" s="181">
        <v>265327</v>
      </c>
      <c r="K17" s="90">
        <v>4031.25</v>
      </c>
      <c r="L17" s="90">
        <v>4414.32</v>
      </c>
      <c r="M17" s="184">
        <v>14.6</v>
      </c>
    </row>
    <row r="18" spans="1:13" x14ac:dyDescent="0.2">
      <c r="A18" s="180" t="s">
        <v>183</v>
      </c>
      <c r="B18" s="181">
        <v>1978.07</v>
      </c>
      <c r="C18" s="90">
        <v>2194.5500000000002</v>
      </c>
      <c r="D18" s="90">
        <v>2388.83</v>
      </c>
      <c r="E18" s="182">
        <v>8.5</v>
      </c>
      <c r="F18" s="181">
        <v>2135.1799999999998</v>
      </c>
      <c r="G18" s="90">
        <v>2350.02</v>
      </c>
      <c r="H18" s="90">
        <v>2554.81</v>
      </c>
      <c r="I18" s="182">
        <v>9.6999999999999993</v>
      </c>
      <c r="J18" s="181">
        <v>2170.61</v>
      </c>
      <c r="K18" s="90">
        <v>2340.16</v>
      </c>
      <c r="L18" s="90">
        <v>2573.3000000000002</v>
      </c>
      <c r="M18" s="183">
        <v>8.6999999999999993</v>
      </c>
    </row>
    <row r="19" spans="1:13" x14ac:dyDescent="0.2">
      <c r="A19" s="180" t="s">
        <v>198</v>
      </c>
      <c r="B19" s="181">
        <v>2141.96</v>
      </c>
      <c r="C19" s="90">
        <v>888.92</v>
      </c>
      <c r="D19" s="90">
        <v>1515.92</v>
      </c>
      <c r="E19" s="182">
        <v>7</v>
      </c>
      <c r="F19" s="181">
        <v>2284.12</v>
      </c>
      <c r="G19" s="90">
        <v>949.37</v>
      </c>
      <c r="H19" s="90">
        <v>1622.02</v>
      </c>
      <c r="I19" s="182">
        <v>7.6</v>
      </c>
      <c r="J19" s="181">
        <v>2523.1999999999998</v>
      </c>
      <c r="K19" s="90">
        <v>1006.79</v>
      </c>
      <c r="L19" s="90">
        <v>1754.51</v>
      </c>
      <c r="M19" s="184">
        <v>7.6</v>
      </c>
    </row>
    <row r="20" spans="1:13" x14ac:dyDescent="0.2">
      <c r="A20" s="180" t="s">
        <v>199</v>
      </c>
      <c r="B20" s="181">
        <v>3236.16</v>
      </c>
      <c r="C20" s="90">
        <v>947.46</v>
      </c>
      <c r="D20" s="90">
        <v>1807.18</v>
      </c>
      <c r="E20" s="182">
        <v>6.6</v>
      </c>
      <c r="F20" s="181">
        <v>3596.67</v>
      </c>
      <c r="G20" s="90">
        <v>1018.6</v>
      </c>
      <c r="H20" s="90">
        <v>1949.82</v>
      </c>
      <c r="I20" s="182">
        <v>7.2</v>
      </c>
      <c r="J20" s="181">
        <v>3718.07</v>
      </c>
      <c r="K20" s="90">
        <v>996.46</v>
      </c>
      <c r="L20" s="90">
        <v>1956.07</v>
      </c>
      <c r="M20" s="183">
        <v>6.6</v>
      </c>
    </row>
    <row r="21" spans="1:13" x14ac:dyDescent="0.2">
      <c r="A21" s="180" t="s">
        <v>197</v>
      </c>
      <c r="B21" s="181">
        <v>4439.66</v>
      </c>
      <c r="C21" s="90">
        <v>6097.5</v>
      </c>
      <c r="D21" s="90">
        <v>4866.8100000000004</v>
      </c>
      <c r="E21" s="182">
        <v>7.1</v>
      </c>
      <c r="F21" s="181">
        <v>4830.43</v>
      </c>
      <c r="G21" s="90">
        <v>6395.82</v>
      </c>
      <c r="H21" s="90">
        <v>4977.82</v>
      </c>
      <c r="I21" s="182">
        <v>7.5</v>
      </c>
      <c r="J21" s="181">
        <v>5200.76</v>
      </c>
      <c r="K21" s="90">
        <v>6705.21</v>
      </c>
      <c r="L21" s="90">
        <v>5304.95</v>
      </c>
      <c r="M21" s="184">
        <v>7.2</v>
      </c>
    </row>
    <row r="22" spans="1:13" x14ac:dyDescent="0.2">
      <c r="A22" s="180" t="s">
        <v>200</v>
      </c>
      <c r="B22" s="181">
        <v>10579.47</v>
      </c>
      <c r="C22" s="90">
        <v>985.84</v>
      </c>
      <c r="D22" s="90">
        <v>1703.69</v>
      </c>
      <c r="E22" s="182">
        <v>7.2</v>
      </c>
      <c r="F22" s="181">
        <v>10234.49</v>
      </c>
      <c r="G22" s="90">
        <v>980.86</v>
      </c>
      <c r="H22" s="90">
        <v>1720</v>
      </c>
      <c r="I22" s="182">
        <v>7.4</v>
      </c>
      <c r="J22" s="181">
        <v>11359.82</v>
      </c>
      <c r="K22" s="90">
        <v>1041.08</v>
      </c>
      <c r="L22" s="90">
        <v>1863.76</v>
      </c>
      <c r="M22" s="183">
        <v>7.4</v>
      </c>
    </row>
    <row r="23" spans="1:13" x14ac:dyDescent="0.2">
      <c r="A23" s="180" t="s">
        <v>184</v>
      </c>
      <c r="B23" s="181">
        <v>884.28</v>
      </c>
      <c r="C23" s="90">
        <v>1513.53</v>
      </c>
      <c r="D23" s="90">
        <v>2014.32</v>
      </c>
      <c r="E23" s="182">
        <v>6.2</v>
      </c>
      <c r="F23" s="181">
        <v>944.09</v>
      </c>
      <c r="G23" s="90">
        <v>1556.43</v>
      </c>
      <c r="H23" s="90">
        <v>2037.1</v>
      </c>
      <c r="I23" s="182">
        <v>7.1</v>
      </c>
      <c r="J23" s="181">
        <v>1000.43</v>
      </c>
      <c r="K23" s="90">
        <v>1616.18</v>
      </c>
      <c r="L23" s="90">
        <v>2158.89</v>
      </c>
      <c r="M23" s="184">
        <v>6.5</v>
      </c>
    </row>
    <row r="24" spans="1:13" x14ac:dyDescent="0.2">
      <c r="A24" s="180" t="s">
        <v>201</v>
      </c>
      <c r="B24" s="181">
        <v>83438</v>
      </c>
      <c r="C24" s="90">
        <v>4241.49</v>
      </c>
      <c r="D24" s="90">
        <v>3978.8</v>
      </c>
      <c r="E24" s="182">
        <v>10.3</v>
      </c>
      <c r="F24" s="181">
        <v>87643</v>
      </c>
      <c r="G24" s="90">
        <v>4358.59</v>
      </c>
      <c r="H24" s="90">
        <v>4187.93</v>
      </c>
      <c r="I24" s="182">
        <v>11</v>
      </c>
      <c r="J24" s="181">
        <v>92016</v>
      </c>
      <c r="K24" s="90">
        <v>4416.93</v>
      </c>
      <c r="L24" s="90">
        <v>4349.79</v>
      </c>
      <c r="M24" s="183">
        <v>10.6</v>
      </c>
    </row>
    <row r="25" spans="1:13" x14ac:dyDescent="0.2">
      <c r="A25" s="180" t="s">
        <v>202</v>
      </c>
      <c r="B25" s="181">
        <v>50926.3</v>
      </c>
      <c r="C25" s="90">
        <v>4787.78</v>
      </c>
      <c r="D25" s="90">
        <v>4848.87</v>
      </c>
      <c r="E25" s="182">
        <v>12.8</v>
      </c>
      <c r="F25" s="181">
        <v>53676.480000000003</v>
      </c>
      <c r="G25" s="90">
        <v>4912.76</v>
      </c>
      <c r="H25" s="90">
        <v>5072.18</v>
      </c>
      <c r="I25" s="182">
        <v>14.1</v>
      </c>
      <c r="J25" s="181">
        <v>56080.07</v>
      </c>
      <c r="K25" s="90">
        <v>5008.22</v>
      </c>
      <c r="L25" s="90">
        <v>5320.06</v>
      </c>
      <c r="M25" s="184">
        <v>13.8</v>
      </c>
    </row>
    <row r="26" spans="1:13" x14ac:dyDescent="0.2">
      <c r="A26" s="180" t="s">
        <v>203</v>
      </c>
      <c r="B26" s="181">
        <v>50487.199999999997</v>
      </c>
      <c r="C26" s="90">
        <v>1256.8699999999999</v>
      </c>
      <c r="D26" s="90">
        <v>2335.59</v>
      </c>
      <c r="E26" s="182">
        <v>9.5</v>
      </c>
      <c r="F26" s="181">
        <v>53005.35</v>
      </c>
      <c r="G26" s="90">
        <v>1321.41</v>
      </c>
      <c r="H26" s="90">
        <v>2495.9299999999998</v>
      </c>
      <c r="I26" s="182">
        <v>10.1</v>
      </c>
      <c r="J26" s="181">
        <v>57154.9</v>
      </c>
      <c r="K26" s="90">
        <v>1394.14</v>
      </c>
      <c r="L26" s="90">
        <v>2667.48</v>
      </c>
      <c r="M26" s="183">
        <v>9.9</v>
      </c>
    </row>
    <row r="27" spans="1:13" x14ac:dyDescent="0.2">
      <c r="A27" s="180" t="s">
        <v>204</v>
      </c>
      <c r="B27" s="181">
        <v>24439.25</v>
      </c>
      <c r="C27" s="90">
        <v>2170.9899999999998</v>
      </c>
      <c r="D27" s="90">
        <v>2735.91</v>
      </c>
      <c r="E27" s="182">
        <v>11.4</v>
      </c>
      <c r="F27" s="181">
        <v>24957.42</v>
      </c>
      <c r="G27" s="90">
        <v>2185.9299999999998</v>
      </c>
      <c r="H27" s="90">
        <v>2750.36</v>
      </c>
      <c r="I27" s="182">
        <v>12.4</v>
      </c>
      <c r="J27" s="181">
        <v>25559.06</v>
      </c>
      <c r="K27" s="90">
        <v>2184.12</v>
      </c>
      <c r="L27" s="90">
        <v>2809.02</v>
      </c>
      <c r="M27" s="184">
        <v>11.8</v>
      </c>
    </row>
    <row r="28" spans="1:13" x14ac:dyDescent="0.2">
      <c r="A28" s="180" t="s">
        <v>205</v>
      </c>
      <c r="B28" s="181">
        <v>16016.84</v>
      </c>
      <c r="C28" s="90">
        <v>699.6</v>
      </c>
      <c r="D28" s="90">
        <v>1639.14</v>
      </c>
      <c r="E28" s="182">
        <v>7.1</v>
      </c>
      <c r="F28" s="181">
        <v>18219.3</v>
      </c>
      <c r="G28" s="90">
        <v>795.25</v>
      </c>
      <c r="H28" s="90">
        <v>1912.19</v>
      </c>
      <c r="I28" s="182">
        <v>8.3000000000000007</v>
      </c>
      <c r="J28" s="181">
        <v>19928.310000000001</v>
      </c>
      <c r="K28" s="90">
        <v>851.49</v>
      </c>
      <c r="L28" s="90">
        <v>2118.75</v>
      </c>
      <c r="M28" s="183">
        <v>8.1999999999999993</v>
      </c>
    </row>
    <row r="29" spans="1:13" x14ac:dyDescent="0.2">
      <c r="A29" s="180" t="s">
        <v>206</v>
      </c>
      <c r="B29" s="181">
        <v>4335.13</v>
      </c>
      <c r="C29" s="90">
        <v>1894.47</v>
      </c>
      <c r="D29" s="90">
        <v>2402.54</v>
      </c>
      <c r="E29" s="182">
        <v>8.9</v>
      </c>
      <c r="F29" s="181">
        <v>4693.9799999999996</v>
      </c>
      <c r="G29" s="90">
        <v>2025.23</v>
      </c>
      <c r="H29" s="90">
        <v>2579.33</v>
      </c>
      <c r="I29" s="182">
        <v>10</v>
      </c>
      <c r="J29" s="181">
        <v>4970.8500000000004</v>
      </c>
      <c r="K29" s="90">
        <v>2060.7199999999998</v>
      </c>
      <c r="L29" s="90">
        <v>2676.08</v>
      </c>
      <c r="M29" s="184">
        <v>9.5</v>
      </c>
    </row>
    <row r="30" spans="1:13" x14ac:dyDescent="0.2">
      <c r="A30" s="168" t="s">
        <v>207</v>
      </c>
      <c r="B30" s="176">
        <v>6660.09</v>
      </c>
      <c r="C30" s="93">
        <v>1054.1500000000001</v>
      </c>
      <c r="D30" s="93">
        <v>1548.1</v>
      </c>
      <c r="E30" s="177">
        <v>7.1</v>
      </c>
      <c r="F30" s="176">
        <v>7299.8</v>
      </c>
      <c r="G30" s="93">
        <v>1129.3499999999999</v>
      </c>
      <c r="H30" s="93">
        <v>1659.89</v>
      </c>
      <c r="I30" s="177">
        <v>7.8</v>
      </c>
      <c r="J30" s="176">
        <v>7691.27</v>
      </c>
      <c r="K30" s="93">
        <v>1156.5999999999999</v>
      </c>
      <c r="L30" s="93">
        <v>1723.36</v>
      </c>
      <c r="M30" s="178">
        <v>7.7</v>
      </c>
    </row>
    <row r="31" spans="1:13" x14ac:dyDescent="0.2">
      <c r="A31" s="180" t="s">
        <v>208</v>
      </c>
      <c r="B31" s="181">
        <v>30872.1</v>
      </c>
      <c r="C31" s="90">
        <v>4855.28</v>
      </c>
      <c r="D31" s="90">
        <v>4351.46</v>
      </c>
      <c r="E31" s="182">
        <v>12.9</v>
      </c>
      <c r="F31" s="181">
        <v>32048.25</v>
      </c>
      <c r="G31" s="90">
        <v>4975.34</v>
      </c>
      <c r="H31" s="90">
        <v>4518.45</v>
      </c>
      <c r="I31" s="182">
        <v>13.5</v>
      </c>
      <c r="J31" s="181">
        <v>32702.77</v>
      </c>
      <c r="K31" s="90">
        <v>4968.22</v>
      </c>
      <c r="L31" s="90">
        <v>4561.1499999999996</v>
      </c>
      <c r="M31" s="184">
        <v>13</v>
      </c>
    </row>
    <row r="32" spans="1:13" x14ac:dyDescent="0.2">
      <c r="A32" s="180" t="s">
        <v>209</v>
      </c>
      <c r="B32" s="181">
        <v>57409.51</v>
      </c>
      <c r="C32" s="90">
        <v>5262.09</v>
      </c>
      <c r="D32" s="90">
        <v>4256.9399999999996</v>
      </c>
      <c r="E32" s="182">
        <v>12</v>
      </c>
      <c r="F32" s="181">
        <v>60748.99</v>
      </c>
      <c r="G32" s="90">
        <v>5353.48</v>
      </c>
      <c r="H32" s="90">
        <v>4372.16</v>
      </c>
      <c r="I32" s="182">
        <v>12.6</v>
      </c>
      <c r="J32" s="181">
        <v>64943.48</v>
      </c>
      <c r="K32" s="90">
        <v>5406.77</v>
      </c>
      <c r="L32" s="90">
        <v>4503.25</v>
      </c>
      <c r="M32" s="183">
        <v>12</v>
      </c>
    </row>
  </sheetData>
  <mergeCells count="4">
    <mergeCell ref="B3:E3"/>
    <mergeCell ref="F3:I3"/>
    <mergeCell ref="J3:M3"/>
    <mergeCell ref="A3:A4"/>
  </mergeCells>
  <hyperlinks>
    <hyperlink ref="M1" location="Obsah!A1" display="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H17"/>
  <sheetViews>
    <sheetView workbookViewId="0">
      <selection activeCell="A3" sqref="A3"/>
    </sheetView>
  </sheetViews>
  <sheetFormatPr defaultColWidth="8.7109375" defaultRowHeight="17.100000000000001" customHeight="1" x14ac:dyDescent="0.2"/>
  <cols>
    <col min="1" max="1" width="51.85546875" customWidth="1"/>
    <col min="2" max="8" width="10.7109375" customWidth="1"/>
  </cols>
  <sheetData>
    <row r="1" spans="1:8" ht="17.100000000000001" customHeight="1" x14ac:dyDescent="0.25">
      <c r="A1" s="5" t="s">
        <v>170</v>
      </c>
      <c r="B1" s="5"/>
      <c r="C1" s="5"/>
      <c r="D1" s="5"/>
      <c r="E1" s="5"/>
      <c r="F1" s="5"/>
      <c r="G1" s="5"/>
      <c r="H1" s="3" t="s">
        <v>0</v>
      </c>
    </row>
    <row r="2" spans="1:8" ht="17.100000000000001" customHeight="1" thickBot="1" x14ac:dyDescent="0.3">
      <c r="A2" s="4"/>
      <c r="B2" s="4"/>
      <c r="C2" s="4"/>
      <c r="D2" s="4"/>
      <c r="E2" s="4"/>
      <c r="F2" s="4"/>
      <c r="G2" s="4"/>
      <c r="H2" s="4"/>
    </row>
    <row r="3" spans="1:8" ht="51" customHeight="1" thickBot="1" x14ac:dyDescent="0.25">
      <c r="A3" s="98" t="s">
        <v>1</v>
      </c>
      <c r="B3" s="115" t="s">
        <v>5</v>
      </c>
      <c r="C3" s="99" t="s">
        <v>169</v>
      </c>
      <c r="D3" s="99" t="s">
        <v>234</v>
      </c>
      <c r="E3" s="99" t="s">
        <v>168</v>
      </c>
      <c r="F3" s="99" t="s">
        <v>7</v>
      </c>
      <c r="G3" s="99" t="s">
        <v>8</v>
      </c>
      <c r="H3" s="100" t="s">
        <v>180</v>
      </c>
    </row>
    <row r="4" spans="1:8" s="6" customFormat="1" ht="17.100000000000001" customHeight="1" x14ac:dyDescent="0.2">
      <c r="A4" s="116" t="s">
        <v>157</v>
      </c>
      <c r="B4" s="117">
        <v>21405.17</v>
      </c>
      <c r="C4" s="118">
        <v>17534.009999999998</v>
      </c>
      <c r="D4" s="118">
        <v>3929.54</v>
      </c>
      <c r="E4" s="118">
        <v>4796.88</v>
      </c>
      <c r="F4" s="118">
        <v>100</v>
      </c>
      <c r="G4" s="118">
        <v>21.4</v>
      </c>
      <c r="H4" s="119">
        <v>116.05668487702046</v>
      </c>
    </row>
    <row r="5" spans="1:8" s="6" customFormat="1" ht="17.100000000000001" customHeight="1" x14ac:dyDescent="0.2">
      <c r="A5" s="108" t="s">
        <v>50</v>
      </c>
      <c r="B5" s="120"/>
      <c r="C5" s="114"/>
      <c r="D5" s="114"/>
      <c r="E5" s="114"/>
      <c r="F5" s="114"/>
      <c r="G5" s="114"/>
      <c r="H5" s="109"/>
    </row>
    <row r="6" spans="1:8" s="76" customFormat="1" ht="17.100000000000001" customHeight="1" x14ac:dyDescent="0.2">
      <c r="A6" s="104" t="s">
        <v>2</v>
      </c>
      <c r="B6" s="121">
        <v>16285.43</v>
      </c>
      <c r="C6" s="106">
        <v>13340.19</v>
      </c>
      <c r="D6" s="106">
        <v>2989.66</v>
      </c>
      <c r="E6" s="106">
        <v>3650.85</v>
      </c>
      <c r="F6" s="106">
        <v>76.081759687028892</v>
      </c>
      <c r="G6" s="106">
        <v>16.5</v>
      </c>
      <c r="H6" s="119">
        <v>119.06886729271524</v>
      </c>
    </row>
    <row r="7" spans="1:8" s="76" customFormat="1" ht="17.100000000000001" customHeight="1" x14ac:dyDescent="0.2">
      <c r="A7" s="122" t="s">
        <v>171</v>
      </c>
      <c r="B7" s="123">
        <v>10212.44</v>
      </c>
      <c r="C7" s="123">
        <v>8365.5</v>
      </c>
      <c r="D7" s="123">
        <v>1874.79</v>
      </c>
      <c r="E7" s="123">
        <v>2289.42</v>
      </c>
      <c r="F7" s="123">
        <v>47.710156004367178</v>
      </c>
      <c r="G7" s="123">
        <v>10.4</v>
      </c>
      <c r="H7" s="124">
        <v>108.85373808863972</v>
      </c>
    </row>
    <row r="8" spans="1:8" s="76" customFormat="1" ht="17.100000000000001" customHeight="1" x14ac:dyDescent="0.2">
      <c r="A8" s="122" t="s">
        <v>173</v>
      </c>
      <c r="B8" s="125"/>
      <c r="C8" s="123"/>
      <c r="D8" s="123"/>
      <c r="E8" s="123"/>
      <c r="F8" s="123"/>
      <c r="G8" s="123"/>
      <c r="H8" s="124"/>
    </row>
    <row r="9" spans="1:8" s="76" customFormat="1" ht="17.100000000000001" customHeight="1" x14ac:dyDescent="0.2">
      <c r="A9" s="126" t="s">
        <v>174</v>
      </c>
      <c r="B9" s="127">
        <v>9808.1299999999992</v>
      </c>
      <c r="C9" s="128">
        <v>8034.31</v>
      </c>
      <c r="D9" s="128">
        <v>1800.57</v>
      </c>
      <c r="E9" s="128">
        <v>2198.7800000000002</v>
      </c>
      <c r="F9" s="128">
        <v>45.821313262169838</v>
      </c>
      <c r="G9" s="128">
        <v>10</v>
      </c>
      <c r="H9" s="129">
        <v>107.33344276646967</v>
      </c>
    </row>
    <row r="10" spans="1:8" s="76" customFormat="1" ht="17.100000000000001" customHeight="1" x14ac:dyDescent="0.2">
      <c r="A10" s="126" t="s">
        <v>175</v>
      </c>
      <c r="B10" s="127">
        <v>404.32</v>
      </c>
      <c r="C10" s="128">
        <v>331.19</v>
      </c>
      <c r="D10" s="128">
        <v>74.22</v>
      </c>
      <c r="E10" s="128">
        <v>90.64</v>
      </c>
      <c r="F10" s="128">
        <v>1.888889459882823</v>
      </c>
      <c r="G10" s="128">
        <v>0.4</v>
      </c>
      <c r="H10" s="129">
        <v>165.8408531583265</v>
      </c>
    </row>
    <row r="11" spans="1:8" s="76" customFormat="1" ht="17.100000000000001" customHeight="1" x14ac:dyDescent="0.2">
      <c r="A11" s="122" t="s">
        <v>172</v>
      </c>
      <c r="B11" s="125">
        <v>6072.99</v>
      </c>
      <c r="C11" s="123">
        <v>4974.68</v>
      </c>
      <c r="D11" s="123">
        <v>1114.8699999999999</v>
      </c>
      <c r="E11" s="123">
        <v>1361.44</v>
      </c>
      <c r="F11" s="123">
        <v>28.371603682661711</v>
      </c>
      <c r="G11" s="123">
        <v>6.2</v>
      </c>
      <c r="H11" s="124">
        <v>141.38028169014083</v>
      </c>
    </row>
    <row r="12" spans="1:8" s="76" customFormat="1" ht="17.100000000000001" customHeight="1" x14ac:dyDescent="0.2">
      <c r="A12" s="122" t="s">
        <v>173</v>
      </c>
      <c r="B12" s="125"/>
      <c r="C12" s="123"/>
      <c r="D12" s="123"/>
      <c r="E12" s="123"/>
      <c r="F12" s="123"/>
      <c r="G12" s="123"/>
      <c r="H12" s="124"/>
    </row>
    <row r="13" spans="1:8" s="76" customFormat="1" ht="17.100000000000001" customHeight="1" x14ac:dyDescent="0.2">
      <c r="A13" s="126" t="s">
        <v>176</v>
      </c>
      <c r="B13" s="127">
        <v>5260.66</v>
      </c>
      <c r="C13" s="128">
        <v>4309.26</v>
      </c>
      <c r="D13" s="128">
        <v>965.75</v>
      </c>
      <c r="E13" s="128">
        <v>1179.33</v>
      </c>
      <c r="F13" s="128">
        <v>24.576585936948877</v>
      </c>
      <c r="G13" s="128">
        <v>5.3</v>
      </c>
      <c r="H13" s="129">
        <v>148.61880950363025</v>
      </c>
    </row>
    <row r="14" spans="1:8" s="76" customFormat="1" ht="17.100000000000001" customHeight="1" x14ac:dyDescent="0.2">
      <c r="A14" s="126" t="s">
        <v>177</v>
      </c>
      <c r="B14" s="127">
        <v>706.81</v>
      </c>
      <c r="C14" s="128">
        <v>578.98</v>
      </c>
      <c r="D14" s="128">
        <v>129.76</v>
      </c>
      <c r="E14" s="128">
        <v>158.44999999999999</v>
      </c>
      <c r="F14" s="128">
        <v>3.3020527283829093</v>
      </c>
      <c r="G14" s="128">
        <v>0.7</v>
      </c>
      <c r="H14" s="129">
        <v>105.35251155164704</v>
      </c>
    </row>
    <row r="15" spans="1:8" s="76" customFormat="1" ht="17.100000000000001" customHeight="1" x14ac:dyDescent="0.2">
      <c r="A15" s="126" t="s">
        <v>178</v>
      </c>
      <c r="B15" s="127">
        <v>105.53</v>
      </c>
      <c r="C15" s="128">
        <v>86.44</v>
      </c>
      <c r="D15" s="128">
        <v>19.37</v>
      </c>
      <c r="E15" s="128">
        <v>23.66</v>
      </c>
      <c r="F15" s="128">
        <v>0.49301173501541923</v>
      </c>
      <c r="G15" s="128">
        <v>0.1</v>
      </c>
      <c r="H15" s="129">
        <v>124.29917550058893</v>
      </c>
    </row>
    <row r="16" spans="1:8" s="76" customFormat="1" ht="17.100000000000001" customHeight="1" x14ac:dyDescent="0.2">
      <c r="A16" s="104" t="s">
        <v>3</v>
      </c>
      <c r="B16" s="121">
        <v>4743.97</v>
      </c>
      <c r="C16" s="106">
        <v>3886.02</v>
      </c>
      <c r="D16" s="106">
        <v>870.89</v>
      </c>
      <c r="E16" s="106">
        <v>1063.5</v>
      </c>
      <c r="F16" s="106">
        <v>22.162729845172922</v>
      </c>
      <c r="G16" s="106">
        <v>4.8</v>
      </c>
      <c r="H16" s="130">
        <v>112.9059666325535</v>
      </c>
    </row>
    <row r="17" spans="1:8" s="76" customFormat="1" ht="17.100000000000001" customHeight="1" thickBot="1" x14ac:dyDescent="0.25">
      <c r="A17" s="131" t="s">
        <v>4</v>
      </c>
      <c r="B17" s="132">
        <v>375.76</v>
      </c>
      <c r="C17" s="133">
        <v>307.81</v>
      </c>
      <c r="D17" s="133">
        <v>68.98</v>
      </c>
      <c r="E17" s="133">
        <v>84.24</v>
      </c>
      <c r="F17" s="133">
        <v>1.7554637501127064</v>
      </c>
      <c r="G17" s="133">
        <v>0.4</v>
      </c>
      <c r="H17" s="134">
        <v>66.541526474234104</v>
      </c>
    </row>
  </sheetData>
  <hyperlinks>
    <hyperlink ref="H1" location="Obsah!A1" display="Obsah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T14" sqref="T14"/>
    </sheetView>
  </sheetViews>
  <sheetFormatPr defaultColWidth="8.7109375" defaultRowHeight="17.100000000000001" customHeight="1" x14ac:dyDescent="0.2"/>
  <cols>
    <col min="1" max="1" width="34.42578125" customWidth="1"/>
    <col min="2" max="7" width="10.7109375" customWidth="1"/>
  </cols>
  <sheetData>
    <row r="1" spans="1:7" ht="17.100000000000001" customHeight="1" x14ac:dyDescent="0.25">
      <c r="A1" s="5" t="s">
        <v>267</v>
      </c>
      <c r="B1" s="5"/>
      <c r="C1" s="5"/>
      <c r="D1" s="5"/>
      <c r="E1" s="5"/>
      <c r="F1" s="5"/>
      <c r="G1" s="3" t="s">
        <v>0</v>
      </c>
    </row>
    <row r="2" spans="1:7" ht="17.100000000000001" customHeight="1" x14ac:dyDescent="0.25">
      <c r="A2" s="4"/>
      <c r="B2" s="4"/>
      <c r="C2" s="4"/>
      <c r="D2" s="4"/>
      <c r="E2" s="4"/>
      <c r="F2" s="4"/>
      <c r="G2" s="4"/>
    </row>
    <row r="3" spans="1:7" ht="51" customHeight="1" x14ac:dyDescent="0.2">
      <c r="A3" s="141" t="s">
        <v>1</v>
      </c>
      <c r="B3" s="142" t="s">
        <v>5</v>
      </c>
      <c r="C3" s="142" t="s">
        <v>65</v>
      </c>
      <c r="D3" s="142" t="s">
        <v>235</v>
      </c>
      <c r="E3" s="142" t="s">
        <v>168</v>
      </c>
      <c r="F3" s="142" t="s">
        <v>8</v>
      </c>
      <c r="G3" s="142" t="s">
        <v>180</v>
      </c>
    </row>
    <row r="4" spans="1:7" s="6" customFormat="1" ht="17.100000000000001" customHeight="1" x14ac:dyDescent="0.2">
      <c r="A4" s="143" t="s">
        <v>163</v>
      </c>
      <c r="B4" s="106">
        <v>830.35</v>
      </c>
      <c r="C4" s="106">
        <v>100</v>
      </c>
      <c r="D4" s="106">
        <v>124.87</v>
      </c>
      <c r="E4" s="106">
        <v>186.05</v>
      </c>
      <c r="F4" s="106">
        <v>0.8</v>
      </c>
      <c r="G4" s="106">
        <v>99.885721159629497</v>
      </c>
    </row>
    <row r="5" spans="1:7" s="6" customFormat="1" ht="17.100000000000001" customHeight="1" x14ac:dyDescent="0.2">
      <c r="A5" s="143" t="s">
        <v>66</v>
      </c>
      <c r="B5" s="106">
        <v>830.35</v>
      </c>
      <c r="C5" s="106">
        <v>100</v>
      </c>
      <c r="D5" s="106">
        <v>124.87</v>
      </c>
      <c r="E5" s="106">
        <v>186.05</v>
      </c>
      <c r="F5" s="106">
        <v>0.8</v>
      </c>
      <c r="G5" s="106">
        <v>101.77105037382033</v>
      </c>
    </row>
    <row r="6" spans="1:7" s="6" customFormat="1" ht="17.100000000000001" customHeight="1" x14ac:dyDescent="0.2">
      <c r="A6" s="144" t="s">
        <v>42</v>
      </c>
      <c r="B6" s="88">
        <v>824.83</v>
      </c>
      <c r="C6" s="88">
        <v>99.335220087914735</v>
      </c>
      <c r="D6" s="88">
        <v>124.04</v>
      </c>
      <c r="E6" s="88">
        <v>184.82</v>
      </c>
      <c r="F6" s="88">
        <v>0.8</v>
      </c>
      <c r="G6" s="88">
        <v>101.68022682445759</v>
      </c>
    </row>
    <row r="7" spans="1:7" s="9" customFormat="1" ht="17.100000000000001" customHeight="1" x14ac:dyDescent="0.2">
      <c r="A7" s="146" t="s">
        <v>43</v>
      </c>
      <c r="B7" s="114">
        <v>792.4</v>
      </c>
      <c r="C7" s="114">
        <v>95.429638104413797</v>
      </c>
      <c r="D7" s="114">
        <v>119.16</v>
      </c>
      <c r="E7" s="114">
        <v>177.55</v>
      </c>
      <c r="F7" s="114">
        <v>0.8</v>
      </c>
      <c r="G7" s="114">
        <v>101.34288272157565</v>
      </c>
    </row>
    <row r="8" spans="1:7" s="9" customFormat="1" ht="17.100000000000001" customHeight="1" x14ac:dyDescent="0.2">
      <c r="A8" s="145" t="s">
        <v>108</v>
      </c>
      <c r="B8" s="112">
        <v>791.58</v>
      </c>
      <c r="C8" s="112">
        <v>95.330884566748963</v>
      </c>
      <c r="D8" s="112">
        <v>119.04</v>
      </c>
      <c r="E8" s="112">
        <v>177.37</v>
      </c>
      <c r="F8" s="112">
        <v>0.8</v>
      </c>
      <c r="G8" s="112">
        <v>101.35467349551857</v>
      </c>
    </row>
    <row r="9" spans="1:7" s="9" customFormat="1" ht="17.100000000000001" customHeight="1" x14ac:dyDescent="0.2">
      <c r="A9" s="145" t="s">
        <v>91</v>
      </c>
      <c r="B9" s="112">
        <v>0.82</v>
      </c>
      <c r="C9" s="112">
        <v>9.8753537664840116E-2</v>
      </c>
      <c r="D9" s="112">
        <v>0.12</v>
      </c>
      <c r="E9" s="112">
        <v>0.18</v>
      </c>
      <c r="F9" s="112">
        <v>0</v>
      </c>
      <c r="G9" s="112">
        <v>91.1111111111111</v>
      </c>
    </row>
    <row r="10" spans="1:7" s="9" customFormat="1" ht="17.100000000000001" customHeight="1" x14ac:dyDescent="0.2">
      <c r="A10" s="146" t="s">
        <v>44</v>
      </c>
      <c r="B10" s="114">
        <v>32.43</v>
      </c>
      <c r="C10" s="114">
        <v>3.9055819835009329</v>
      </c>
      <c r="D10" s="114">
        <v>4.88</v>
      </c>
      <c r="E10" s="114">
        <v>7.27</v>
      </c>
      <c r="F10" s="114">
        <v>0</v>
      </c>
      <c r="G10" s="114">
        <v>111.06164383561644</v>
      </c>
    </row>
    <row r="11" spans="1:7" s="9" customFormat="1" ht="17.100000000000001" customHeight="1" x14ac:dyDescent="0.2">
      <c r="A11" s="145" t="s">
        <v>109</v>
      </c>
      <c r="B11" s="112">
        <v>0.37</v>
      </c>
      <c r="C11" s="112">
        <v>4.4559523092671763E-2</v>
      </c>
      <c r="D11" s="112">
        <v>0.06</v>
      </c>
      <c r="E11" s="112">
        <v>0.08</v>
      </c>
      <c r="F11" s="112">
        <v>0</v>
      </c>
      <c r="G11" s="112">
        <v>105.71428571428572</v>
      </c>
    </row>
    <row r="12" spans="1:7" s="9" customFormat="1" ht="17.100000000000001" customHeight="1" x14ac:dyDescent="0.2">
      <c r="A12" s="145" t="s">
        <v>69</v>
      </c>
      <c r="B12" s="112">
        <v>32.06</v>
      </c>
      <c r="C12" s="112">
        <v>3.8610224604082615</v>
      </c>
      <c r="D12" s="112">
        <v>4.82</v>
      </c>
      <c r="E12" s="112">
        <v>7.16</v>
      </c>
      <c r="F12" s="112">
        <v>0</v>
      </c>
      <c r="G12" s="112">
        <v>110.93425605536333</v>
      </c>
    </row>
    <row r="13" spans="1:7" s="6" customFormat="1" ht="17.100000000000001" customHeight="1" x14ac:dyDescent="0.2">
      <c r="A13" s="144" t="s">
        <v>45</v>
      </c>
      <c r="B13" s="88">
        <v>5.52</v>
      </c>
      <c r="C13" s="88">
        <v>0.66477991208526521</v>
      </c>
      <c r="D13" s="88">
        <v>0.83</v>
      </c>
      <c r="E13" s="88">
        <v>1.24</v>
      </c>
      <c r="F13" s="88">
        <v>0</v>
      </c>
      <c r="G13" s="88">
        <v>114.99999999999999</v>
      </c>
    </row>
    <row r="14" spans="1:7" s="9" customFormat="1" ht="17.100000000000001" customHeight="1" x14ac:dyDescent="0.2">
      <c r="A14" s="145" t="s">
        <v>110</v>
      </c>
      <c r="B14" s="112">
        <v>5.52</v>
      </c>
      <c r="C14" s="112">
        <v>0.66477991208526521</v>
      </c>
      <c r="D14" s="112">
        <v>0.83</v>
      </c>
      <c r="E14" s="112">
        <v>1.24</v>
      </c>
      <c r="F14" s="112">
        <v>0</v>
      </c>
      <c r="G14" s="112">
        <v>114.99999999999999</v>
      </c>
    </row>
    <row r="15" spans="1:7" s="6" customFormat="1" ht="17.100000000000001" customHeight="1" x14ac:dyDescent="0.2">
      <c r="A15" s="143" t="s">
        <v>79</v>
      </c>
      <c r="B15" s="106">
        <v>0</v>
      </c>
      <c r="C15" s="106">
        <v>0</v>
      </c>
      <c r="D15" s="106">
        <v>0</v>
      </c>
      <c r="E15" s="106">
        <v>0</v>
      </c>
      <c r="F15" s="106">
        <v>0</v>
      </c>
      <c r="G15" s="106">
        <v>0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K19" sqref="K19"/>
    </sheetView>
  </sheetViews>
  <sheetFormatPr defaultColWidth="8.7109375" defaultRowHeight="17.100000000000001" customHeight="1" x14ac:dyDescent="0.2"/>
  <cols>
    <col min="1" max="1" width="50.7109375" customWidth="1"/>
  </cols>
  <sheetData>
    <row r="1" spans="1:15" ht="17.100000000000001" customHeight="1" x14ac:dyDescent="0.25">
      <c r="A1" s="5" t="s">
        <v>291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5" t="s">
        <v>60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6">
        <v>2020</v>
      </c>
      <c r="O4" s="26">
        <v>2021</v>
      </c>
    </row>
    <row r="5" spans="1:15" s="6" customFormat="1" ht="17.100000000000001" customHeight="1" thickBot="1" x14ac:dyDescent="0.25">
      <c r="A5" s="24" t="s">
        <v>111</v>
      </c>
      <c r="B5" s="30">
        <v>542</v>
      </c>
      <c r="C5" s="30">
        <v>606.29999999999995</v>
      </c>
      <c r="D5" s="30">
        <v>628.79999999999995</v>
      </c>
      <c r="E5" s="30">
        <v>637.29999999999995</v>
      </c>
      <c r="F5" s="30">
        <v>660.1</v>
      </c>
      <c r="G5" s="30">
        <v>681.5</v>
      </c>
      <c r="H5" s="30">
        <v>701.7</v>
      </c>
      <c r="I5" s="30">
        <v>716.4</v>
      </c>
      <c r="J5" s="30">
        <v>702.7</v>
      </c>
      <c r="K5" s="30">
        <v>730.7</v>
      </c>
      <c r="L5" s="30">
        <v>776.2</v>
      </c>
      <c r="M5" s="30">
        <v>771.5</v>
      </c>
      <c r="N5" s="68">
        <v>831.3</v>
      </c>
      <c r="O5" s="68">
        <v>830.4</v>
      </c>
    </row>
    <row r="6" spans="1:15" s="6" customFormat="1" ht="17.100000000000001" customHeight="1" x14ac:dyDescent="0.2">
      <c r="A6" s="52" t="s">
        <v>113</v>
      </c>
      <c r="B6" s="27">
        <v>458.5</v>
      </c>
      <c r="C6" s="27">
        <v>496.8</v>
      </c>
      <c r="D6" s="27">
        <v>507.7</v>
      </c>
      <c r="E6" s="27">
        <v>516.70000000000005</v>
      </c>
      <c r="F6" s="27">
        <v>533.79999999999995</v>
      </c>
      <c r="G6" s="27">
        <v>548.70000000000005</v>
      </c>
      <c r="H6" s="27">
        <v>562.9</v>
      </c>
      <c r="I6" s="27">
        <v>570.70000000000005</v>
      </c>
      <c r="J6" s="27">
        <v>560.5</v>
      </c>
      <c r="K6" s="27">
        <v>581.29999999999995</v>
      </c>
      <c r="L6" s="27">
        <v>617.6</v>
      </c>
      <c r="M6" s="27">
        <v>613.79999999999995</v>
      </c>
      <c r="N6" s="67">
        <v>661.4</v>
      </c>
      <c r="O6" s="67">
        <v>638.20000000000005</v>
      </c>
    </row>
    <row r="7" spans="1:15" s="6" customFormat="1" ht="17.100000000000001" customHeight="1" x14ac:dyDescent="0.2">
      <c r="A7" s="15" t="s">
        <v>114</v>
      </c>
      <c r="B7" s="7">
        <v>30.2</v>
      </c>
      <c r="C7" s="7">
        <v>35.6</v>
      </c>
      <c r="D7" s="7">
        <v>39.1</v>
      </c>
      <c r="E7" s="7">
        <v>42.4</v>
      </c>
      <c r="F7" s="7">
        <v>45.2</v>
      </c>
      <c r="G7" s="7">
        <v>50.2</v>
      </c>
      <c r="H7" s="7">
        <v>53.3</v>
      </c>
      <c r="I7" s="7">
        <v>56.4</v>
      </c>
      <c r="J7" s="7">
        <v>58.9</v>
      </c>
      <c r="K7" s="7">
        <v>64.099999999999994</v>
      </c>
      <c r="L7" s="7">
        <v>68.099999999999994</v>
      </c>
      <c r="M7" s="7">
        <v>67.7</v>
      </c>
      <c r="N7" s="65">
        <v>72.900000000000006</v>
      </c>
      <c r="O7" s="65">
        <v>78.7</v>
      </c>
    </row>
    <row r="8" spans="1:15" s="6" customFormat="1" ht="17.100000000000001" customHeight="1" x14ac:dyDescent="0.2">
      <c r="A8" s="15" t="s">
        <v>115</v>
      </c>
      <c r="B8" s="7">
        <v>41.6</v>
      </c>
      <c r="C8" s="7">
        <v>44.5</v>
      </c>
      <c r="D8" s="7">
        <v>43.3</v>
      </c>
      <c r="E8" s="7">
        <v>43.1</v>
      </c>
      <c r="F8" s="7">
        <v>42.8</v>
      </c>
      <c r="G8" s="7">
        <v>42.5</v>
      </c>
      <c r="H8" s="7">
        <v>41.7</v>
      </c>
      <c r="I8" s="7">
        <v>39.4</v>
      </c>
      <c r="J8" s="7">
        <v>37.5</v>
      </c>
      <c r="K8" s="7">
        <v>36.299999999999997</v>
      </c>
      <c r="L8" s="7">
        <v>38.6</v>
      </c>
      <c r="M8" s="7">
        <v>38.4</v>
      </c>
      <c r="N8" s="65">
        <v>36.5</v>
      </c>
      <c r="O8" s="65">
        <v>37.71</v>
      </c>
    </row>
    <row r="9" spans="1:15" s="6" customFormat="1" ht="17.100000000000001" customHeight="1" thickBot="1" x14ac:dyDescent="0.25">
      <c r="A9" s="57" t="s">
        <v>116</v>
      </c>
      <c r="B9" s="58">
        <v>11.8</v>
      </c>
      <c r="C9" s="58">
        <v>29.4</v>
      </c>
      <c r="D9" s="58">
        <v>38.700000000000003</v>
      </c>
      <c r="E9" s="58">
        <v>35.200000000000003</v>
      </c>
      <c r="F9" s="58">
        <v>38.299999999999997</v>
      </c>
      <c r="G9" s="58">
        <v>40</v>
      </c>
      <c r="H9" s="58">
        <v>43.7</v>
      </c>
      <c r="I9" s="58">
        <v>50</v>
      </c>
      <c r="J9" s="58">
        <v>45.8</v>
      </c>
      <c r="K9" s="58">
        <v>48.9</v>
      </c>
      <c r="L9" s="58">
        <v>52</v>
      </c>
      <c r="M9" s="58">
        <v>51.7</v>
      </c>
      <c r="N9" s="66">
        <v>60.5</v>
      </c>
      <c r="O9" s="66">
        <v>75.789999999999935</v>
      </c>
    </row>
    <row r="10" spans="1:15" s="6" customFormat="1" ht="17.100000000000001" customHeight="1" thickBot="1" x14ac:dyDescent="0.25">
      <c r="A10" s="24" t="s">
        <v>112</v>
      </c>
      <c r="B10" s="30">
        <v>0.8</v>
      </c>
      <c r="C10" s="30">
        <v>0.9</v>
      </c>
      <c r="D10" s="30">
        <v>0.9</v>
      </c>
      <c r="E10" s="30">
        <v>0.9</v>
      </c>
      <c r="F10" s="30">
        <v>0.9</v>
      </c>
      <c r="G10" s="30">
        <v>0.9</v>
      </c>
      <c r="H10" s="30">
        <v>0.9</v>
      </c>
      <c r="I10" s="30">
        <v>0.9</v>
      </c>
      <c r="J10" s="30">
        <v>0.9</v>
      </c>
      <c r="K10" s="30">
        <v>0.9</v>
      </c>
      <c r="L10" s="30">
        <v>0.9</v>
      </c>
      <c r="M10" s="30">
        <v>0.8</v>
      </c>
      <c r="N10" s="31">
        <v>0.9</v>
      </c>
      <c r="O10" s="31">
        <v>0.8</v>
      </c>
    </row>
    <row r="12" spans="1:15" ht="17.100000000000001" customHeight="1" x14ac:dyDescent="0.2">
      <c r="A12" s="61" t="s">
        <v>268</v>
      </c>
    </row>
  </sheetData>
  <mergeCells count="1">
    <mergeCell ref="B3:O3"/>
  </mergeCells>
  <hyperlinks>
    <hyperlink ref="M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R26" sqref="R26"/>
    </sheetView>
  </sheetViews>
  <sheetFormatPr defaultRowHeight="12.75" x14ac:dyDescent="0.2"/>
  <cols>
    <col min="1" max="1" width="31.85546875" style="84" customWidth="1"/>
    <col min="2" max="2" width="10.85546875" style="84" bestFit="1" customWidth="1"/>
    <col min="3" max="3" width="11" style="84" customWidth="1"/>
    <col min="4" max="4" width="10.85546875" style="84" customWidth="1"/>
    <col min="5" max="5" width="9.85546875" style="84" customWidth="1"/>
    <col min="6" max="6" width="10.42578125" style="84" bestFit="1" customWidth="1"/>
    <col min="7" max="9" width="9.28515625" style="84" bestFit="1" customWidth="1"/>
    <col min="10" max="10" width="10.42578125" style="84" bestFit="1" customWidth="1"/>
    <col min="11" max="12" width="9.28515625" style="84" bestFit="1" customWidth="1"/>
    <col min="13" max="16384" width="9.140625" style="84"/>
  </cols>
  <sheetData>
    <row r="1" spans="1:13" s="5" customFormat="1" ht="15" x14ac:dyDescent="0.25">
      <c r="A1" s="5" t="s">
        <v>292</v>
      </c>
      <c r="M1" s="3" t="s">
        <v>0</v>
      </c>
    </row>
    <row r="3" spans="1:13" ht="13.5" x14ac:dyDescent="0.2">
      <c r="A3" s="202" t="s">
        <v>211</v>
      </c>
      <c r="B3" s="199">
        <v>2019</v>
      </c>
      <c r="C3" s="200"/>
      <c r="D3" s="200"/>
      <c r="E3" s="201"/>
      <c r="F3" s="199">
        <v>2020</v>
      </c>
      <c r="G3" s="200"/>
      <c r="H3" s="200"/>
      <c r="I3" s="201"/>
      <c r="J3" s="199">
        <v>2021</v>
      </c>
      <c r="K3" s="200"/>
      <c r="L3" s="200"/>
      <c r="M3" s="201"/>
    </row>
    <row r="4" spans="1:13" ht="40.5" x14ac:dyDescent="0.2">
      <c r="A4" s="202"/>
      <c r="B4" s="155" t="s">
        <v>5</v>
      </c>
      <c r="C4" s="147" t="s">
        <v>236</v>
      </c>
      <c r="D4" s="147" t="s">
        <v>168</v>
      </c>
      <c r="E4" s="156" t="s">
        <v>8</v>
      </c>
      <c r="F4" s="155" t="s">
        <v>5</v>
      </c>
      <c r="G4" s="147" t="s">
        <v>236</v>
      </c>
      <c r="H4" s="147" t="s">
        <v>168</v>
      </c>
      <c r="I4" s="156" t="s">
        <v>8</v>
      </c>
      <c r="J4" s="155" t="s">
        <v>5</v>
      </c>
      <c r="K4" s="147" t="s">
        <v>236</v>
      </c>
      <c r="L4" s="147" t="s">
        <v>168</v>
      </c>
      <c r="M4" s="156" t="s">
        <v>8</v>
      </c>
    </row>
    <row r="5" spans="1:13" ht="13.5" x14ac:dyDescent="0.25">
      <c r="A5" s="152" t="s">
        <v>232</v>
      </c>
      <c r="B5" s="157">
        <v>227057.63</v>
      </c>
      <c r="C5" s="88">
        <v>459.67</v>
      </c>
      <c r="D5" s="88">
        <v>507.93</v>
      </c>
      <c r="E5" s="158">
        <v>1.6</v>
      </c>
      <c r="F5" s="161">
        <v>229776.05</v>
      </c>
      <c r="G5" s="86">
        <v>458.89</v>
      </c>
      <c r="H5" s="86">
        <v>513.64</v>
      </c>
      <c r="I5" s="162">
        <v>1.7</v>
      </c>
      <c r="J5" s="161">
        <v>233992.5</v>
      </c>
      <c r="K5" s="86">
        <v>456.89</v>
      </c>
      <c r="L5" s="86">
        <v>523.58000000000004</v>
      </c>
      <c r="M5" s="163">
        <v>1.6</v>
      </c>
    </row>
    <row r="6" spans="1:13" ht="13.5" x14ac:dyDescent="0.25">
      <c r="A6" s="153" t="s">
        <v>185</v>
      </c>
      <c r="B6" s="159">
        <v>8433.6200000000008</v>
      </c>
      <c r="C6" s="85">
        <v>632.85</v>
      </c>
      <c r="D6" s="85">
        <v>626.55999999999995</v>
      </c>
      <c r="E6" s="160">
        <v>1.8</v>
      </c>
      <c r="F6" s="159">
        <v>7944.29</v>
      </c>
      <c r="G6" s="85">
        <v>585.33000000000004</v>
      </c>
      <c r="H6" s="85">
        <v>595.79999999999995</v>
      </c>
      <c r="I6" s="160">
        <v>1.7</v>
      </c>
      <c r="J6" s="159">
        <v>7921.39</v>
      </c>
      <c r="K6" s="85">
        <v>568.26</v>
      </c>
      <c r="L6" s="85">
        <v>594.62</v>
      </c>
      <c r="M6" s="164">
        <v>1.6</v>
      </c>
    </row>
    <row r="7" spans="1:13" ht="13.5" x14ac:dyDescent="0.25">
      <c r="A7" s="153" t="s">
        <v>186</v>
      </c>
      <c r="B7" s="159">
        <v>513.16</v>
      </c>
      <c r="C7" s="85">
        <v>59.61</v>
      </c>
      <c r="D7" s="85">
        <v>148.75</v>
      </c>
      <c r="E7" s="160">
        <v>0.8</v>
      </c>
      <c r="F7" s="159">
        <v>555.92999999999995</v>
      </c>
      <c r="G7" s="85">
        <v>64.67</v>
      </c>
      <c r="H7" s="85">
        <v>157.80000000000001</v>
      </c>
      <c r="I7" s="160">
        <v>0.9</v>
      </c>
      <c r="J7" s="159">
        <v>640.71</v>
      </c>
      <c r="K7" s="85">
        <v>70.260000000000005</v>
      </c>
      <c r="L7" s="85">
        <v>179.85</v>
      </c>
      <c r="M7" s="165">
        <v>0.9</v>
      </c>
    </row>
    <row r="8" spans="1:13" ht="13.5" x14ac:dyDescent="0.25">
      <c r="A8" s="153" t="s">
        <v>187</v>
      </c>
      <c r="B8" s="159">
        <v>1217.75</v>
      </c>
      <c r="C8" s="85">
        <v>99.27</v>
      </c>
      <c r="D8" s="85">
        <v>164.68</v>
      </c>
      <c r="E8" s="160">
        <v>0.5</v>
      </c>
      <c r="F8" s="159">
        <v>1277.44</v>
      </c>
      <c r="G8" s="85">
        <v>103.32</v>
      </c>
      <c r="H8" s="85">
        <v>172.23</v>
      </c>
      <c r="I8" s="160">
        <v>0.6</v>
      </c>
      <c r="J8" s="159">
        <v>1425.34</v>
      </c>
      <c r="K8" s="85">
        <v>110.12</v>
      </c>
      <c r="L8" s="85">
        <v>188.62</v>
      </c>
      <c r="M8" s="164">
        <v>0.6</v>
      </c>
    </row>
    <row r="9" spans="1:13" ht="13.5" x14ac:dyDescent="0.25">
      <c r="A9" s="153" t="s">
        <v>188</v>
      </c>
      <c r="B9" s="159">
        <v>748</v>
      </c>
      <c r="C9" s="85">
        <v>119.36</v>
      </c>
      <c r="D9" s="85">
        <v>89.6</v>
      </c>
      <c r="E9" s="160">
        <v>0.2</v>
      </c>
      <c r="F9" s="159">
        <v>750.79</v>
      </c>
      <c r="G9" s="85">
        <v>117.01</v>
      </c>
      <c r="H9" s="85">
        <v>89.59</v>
      </c>
      <c r="I9" s="160">
        <v>0.2</v>
      </c>
      <c r="J9" s="159">
        <v>698.63</v>
      </c>
      <c r="K9" s="85">
        <v>106.04</v>
      </c>
      <c r="L9" s="85">
        <v>82.87</v>
      </c>
      <c r="M9" s="165">
        <v>0.2</v>
      </c>
    </row>
    <row r="10" spans="1:13" ht="13.5" x14ac:dyDescent="0.25">
      <c r="A10" s="153" t="s">
        <v>189</v>
      </c>
      <c r="B10" s="159">
        <v>60035.11</v>
      </c>
      <c r="C10" s="85">
        <v>638.84</v>
      </c>
      <c r="D10" s="85">
        <v>671.01</v>
      </c>
      <c r="E10" s="160">
        <v>1.7</v>
      </c>
      <c r="F10" s="159">
        <v>61388.4</v>
      </c>
      <c r="G10" s="85">
        <v>646.47</v>
      </c>
      <c r="H10" s="85">
        <v>683.93</v>
      </c>
      <c r="I10" s="160">
        <v>1.8</v>
      </c>
      <c r="J10" s="159">
        <v>62032.04</v>
      </c>
      <c r="K10" s="85">
        <v>634.24</v>
      </c>
      <c r="L10" s="85">
        <v>686.6</v>
      </c>
      <c r="M10" s="164">
        <v>1.7</v>
      </c>
    </row>
    <row r="11" spans="1:13" ht="13.5" x14ac:dyDescent="0.25">
      <c r="A11" s="153" t="s">
        <v>190</v>
      </c>
      <c r="B11" s="159">
        <v>13.35</v>
      </c>
      <c r="C11" s="85">
        <v>7.64</v>
      </c>
      <c r="D11" s="85">
        <v>12.27</v>
      </c>
      <c r="E11" s="160">
        <v>0</v>
      </c>
      <c r="F11" s="159">
        <v>14.16</v>
      </c>
      <c r="G11" s="85">
        <v>8.11</v>
      </c>
      <c r="H11" s="85">
        <v>13.09</v>
      </c>
      <c r="I11" s="160">
        <v>0.1</v>
      </c>
      <c r="J11" s="159">
        <v>14.99</v>
      </c>
      <c r="K11" s="85">
        <v>8.2200000000000006</v>
      </c>
      <c r="L11" s="85">
        <v>13.47</v>
      </c>
      <c r="M11" s="165">
        <v>0</v>
      </c>
    </row>
    <row r="12" spans="1:13" ht="13.5" x14ac:dyDescent="0.25">
      <c r="A12" s="153" t="s">
        <v>191</v>
      </c>
      <c r="B12" s="159">
        <v>1266.31</v>
      </c>
      <c r="C12" s="85">
        <v>232.6</v>
      </c>
      <c r="D12" s="85">
        <v>184.68</v>
      </c>
      <c r="E12" s="160">
        <v>0.4</v>
      </c>
      <c r="F12" s="159">
        <v>1329.43</v>
      </c>
      <c r="G12" s="85">
        <v>239.31</v>
      </c>
      <c r="H12" s="85">
        <v>183.64</v>
      </c>
      <c r="I12" s="160">
        <v>0.4</v>
      </c>
      <c r="J12" s="159">
        <v>1396.83</v>
      </c>
      <c r="K12" s="85">
        <v>240.7</v>
      </c>
      <c r="L12" s="85">
        <v>189.42</v>
      </c>
      <c r="M12" s="164">
        <v>0.3</v>
      </c>
    </row>
    <row r="13" spans="1:13" ht="13.5" x14ac:dyDescent="0.25">
      <c r="A13" s="153" t="s">
        <v>192</v>
      </c>
      <c r="B13" s="159">
        <v>4326.63</v>
      </c>
      <c r="C13" s="85">
        <v>416.69</v>
      </c>
      <c r="D13" s="85">
        <v>475.48</v>
      </c>
      <c r="E13" s="160">
        <v>2.4</v>
      </c>
      <c r="F13" s="159">
        <v>4645.6499999999996</v>
      </c>
      <c r="G13" s="85">
        <v>452.85</v>
      </c>
      <c r="H13" s="85">
        <v>509.86</v>
      </c>
      <c r="I13" s="160">
        <v>2.8</v>
      </c>
      <c r="J13" s="159">
        <v>4824.25</v>
      </c>
      <c r="K13" s="85">
        <v>470.39</v>
      </c>
      <c r="L13" s="85">
        <v>542.25</v>
      </c>
      <c r="M13" s="165">
        <v>2.7</v>
      </c>
    </row>
    <row r="14" spans="1:13" ht="13.5" x14ac:dyDescent="0.25">
      <c r="A14" s="153" t="s">
        <v>193</v>
      </c>
      <c r="B14" s="159">
        <v>28766.75</v>
      </c>
      <c r="C14" s="85">
        <v>554.92999999999995</v>
      </c>
      <c r="D14" s="85">
        <v>633.03</v>
      </c>
      <c r="E14" s="160">
        <v>2.2999999999999998</v>
      </c>
      <c r="F14" s="159">
        <v>29321.77</v>
      </c>
      <c r="G14" s="85">
        <v>562.37</v>
      </c>
      <c r="H14" s="85">
        <v>624.42999999999995</v>
      </c>
      <c r="I14" s="160">
        <v>2.6</v>
      </c>
      <c r="J14" s="159">
        <v>30313.14</v>
      </c>
      <c r="K14" s="85">
        <v>567.84</v>
      </c>
      <c r="L14" s="85">
        <v>647.66</v>
      </c>
      <c r="M14" s="164">
        <v>2.5</v>
      </c>
    </row>
    <row r="15" spans="1:13" ht="13.5" x14ac:dyDescent="0.25">
      <c r="A15" s="153" t="s">
        <v>194</v>
      </c>
      <c r="B15" s="159">
        <v>39287.29</v>
      </c>
      <c r="C15" s="85">
        <v>544.02</v>
      </c>
      <c r="D15" s="85">
        <v>531.67999999999995</v>
      </c>
      <c r="E15" s="160">
        <v>1.6</v>
      </c>
      <c r="F15" s="159">
        <v>39275.980000000003</v>
      </c>
      <c r="G15" s="85">
        <v>527.02</v>
      </c>
      <c r="H15" s="85">
        <v>534.21</v>
      </c>
      <c r="I15" s="160">
        <v>1.7</v>
      </c>
      <c r="J15" s="159">
        <v>39526.300000000003</v>
      </c>
      <c r="K15" s="85">
        <v>523.82000000000005</v>
      </c>
      <c r="L15" s="85">
        <v>539.34</v>
      </c>
      <c r="M15" s="165">
        <v>1.6</v>
      </c>
    </row>
    <row r="16" spans="1:13" ht="13.5" x14ac:dyDescent="0.25">
      <c r="A16" s="153" t="s">
        <v>195</v>
      </c>
      <c r="B16" s="159">
        <v>956.53</v>
      </c>
      <c r="C16" s="85">
        <v>219.62</v>
      </c>
      <c r="D16" s="85">
        <v>350.9</v>
      </c>
      <c r="E16" s="160">
        <v>1.7</v>
      </c>
      <c r="F16" s="159">
        <v>954.4</v>
      </c>
      <c r="G16" s="85">
        <v>221.61</v>
      </c>
      <c r="H16" s="85">
        <v>357.28</v>
      </c>
      <c r="I16" s="160">
        <v>1.9</v>
      </c>
      <c r="J16" s="159">
        <v>978.93</v>
      </c>
      <c r="K16" s="85">
        <v>227.47</v>
      </c>
      <c r="L16" s="85">
        <v>370.38</v>
      </c>
      <c r="M16" s="164">
        <v>1.7</v>
      </c>
    </row>
    <row r="17" spans="1:13" ht="13.5" x14ac:dyDescent="0.25">
      <c r="A17" s="153" t="s">
        <v>196</v>
      </c>
      <c r="B17" s="159">
        <v>46556</v>
      </c>
      <c r="C17" s="85">
        <v>715.06</v>
      </c>
      <c r="D17" s="85">
        <v>757.01</v>
      </c>
      <c r="E17" s="160">
        <v>2.6</v>
      </c>
      <c r="F17" s="159">
        <v>46841</v>
      </c>
      <c r="G17" s="85">
        <v>718.86</v>
      </c>
      <c r="H17" s="85">
        <v>768.82</v>
      </c>
      <c r="I17" s="160">
        <v>2.8</v>
      </c>
      <c r="J17" s="159">
        <v>47825</v>
      </c>
      <c r="K17" s="85">
        <v>726.63</v>
      </c>
      <c r="L17" s="85">
        <v>795.68</v>
      </c>
      <c r="M17" s="165">
        <v>2.6</v>
      </c>
    </row>
    <row r="18" spans="1:13" ht="13.5" x14ac:dyDescent="0.25">
      <c r="A18" s="153" t="s">
        <v>183</v>
      </c>
      <c r="B18" s="159">
        <v>300.61</v>
      </c>
      <c r="C18" s="85">
        <v>333.5</v>
      </c>
      <c r="D18" s="85">
        <v>363.03</v>
      </c>
      <c r="E18" s="160">
        <v>1.3</v>
      </c>
      <c r="F18" s="159">
        <v>314.36</v>
      </c>
      <c r="G18" s="85">
        <v>345.99</v>
      </c>
      <c r="H18" s="85">
        <v>376.14</v>
      </c>
      <c r="I18" s="160">
        <v>1.4</v>
      </c>
      <c r="J18" s="159">
        <v>332.87</v>
      </c>
      <c r="K18" s="85">
        <v>358.87</v>
      </c>
      <c r="L18" s="85">
        <v>394.63</v>
      </c>
      <c r="M18" s="164">
        <v>1.3</v>
      </c>
    </row>
    <row r="19" spans="1:13" ht="13.5" x14ac:dyDescent="0.25">
      <c r="A19" s="153" t="s">
        <v>198</v>
      </c>
      <c r="B19" s="159">
        <v>60.68</v>
      </c>
      <c r="C19" s="85">
        <v>25.18</v>
      </c>
      <c r="D19" s="85">
        <v>42.94</v>
      </c>
      <c r="E19" s="160">
        <v>0.2</v>
      </c>
      <c r="F19" s="159">
        <v>70.69</v>
      </c>
      <c r="G19" s="85">
        <v>29.38</v>
      </c>
      <c r="H19" s="85">
        <v>50.2</v>
      </c>
      <c r="I19" s="160">
        <v>0.2</v>
      </c>
      <c r="J19" s="159">
        <v>92.54</v>
      </c>
      <c r="K19" s="85">
        <v>36.92</v>
      </c>
      <c r="L19" s="85">
        <v>64.349999999999994</v>
      </c>
      <c r="M19" s="165">
        <v>0.3</v>
      </c>
    </row>
    <row r="20" spans="1:13" ht="13.5" x14ac:dyDescent="0.25">
      <c r="A20" s="153" t="s">
        <v>199</v>
      </c>
      <c r="B20" s="159">
        <v>176.52</v>
      </c>
      <c r="C20" s="85">
        <v>51.68</v>
      </c>
      <c r="D20" s="85">
        <v>98.57</v>
      </c>
      <c r="E20" s="160">
        <v>0.4</v>
      </c>
      <c r="F20" s="159">
        <v>190.82</v>
      </c>
      <c r="G20" s="85">
        <v>54.04</v>
      </c>
      <c r="H20" s="85">
        <v>103.44</v>
      </c>
      <c r="I20" s="160">
        <v>0.4</v>
      </c>
      <c r="J20" s="159">
        <v>211.65</v>
      </c>
      <c r="K20" s="85">
        <v>56.72</v>
      </c>
      <c r="L20" s="85">
        <v>111.35</v>
      </c>
      <c r="M20" s="164">
        <v>0.4</v>
      </c>
    </row>
    <row r="21" spans="1:13" ht="13.5" x14ac:dyDescent="0.25">
      <c r="A21" s="153" t="s">
        <v>197</v>
      </c>
      <c r="B21" s="159">
        <v>974.22</v>
      </c>
      <c r="C21" s="85">
        <v>1338.02</v>
      </c>
      <c r="D21" s="85">
        <v>1067.96</v>
      </c>
      <c r="E21" s="160">
        <v>1.6</v>
      </c>
      <c r="F21" s="159">
        <v>1015.98</v>
      </c>
      <c r="G21" s="85">
        <v>1345.23</v>
      </c>
      <c r="H21" s="85">
        <v>1046.98</v>
      </c>
      <c r="I21" s="160">
        <v>1.6</v>
      </c>
      <c r="J21" s="159">
        <v>1045.8499999999999</v>
      </c>
      <c r="K21" s="85">
        <v>1348.39</v>
      </c>
      <c r="L21" s="85">
        <v>1066.8</v>
      </c>
      <c r="M21" s="165">
        <v>1.4</v>
      </c>
    </row>
    <row r="22" spans="1:13" ht="13.5" x14ac:dyDescent="0.25">
      <c r="A22" s="153" t="s">
        <v>200</v>
      </c>
      <c r="B22" s="159">
        <v>1174.3399999999999</v>
      </c>
      <c r="C22" s="85">
        <v>109.43</v>
      </c>
      <c r="D22" s="85">
        <v>189.11</v>
      </c>
      <c r="E22" s="160">
        <v>0.8</v>
      </c>
      <c r="F22" s="159">
        <v>1112.6400000000001</v>
      </c>
      <c r="G22" s="85">
        <v>106.63</v>
      </c>
      <c r="H22" s="85">
        <v>186.99</v>
      </c>
      <c r="I22" s="160">
        <v>0.8</v>
      </c>
      <c r="J22" s="159">
        <v>1149.82</v>
      </c>
      <c r="K22" s="85">
        <v>105.38</v>
      </c>
      <c r="L22" s="85">
        <v>188.65</v>
      </c>
      <c r="M22" s="164">
        <v>0.7</v>
      </c>
    </row>
    <row r="23" spans="1:13" ht="13.5" x14ac:dyDescent="0.25">
      <c r="A23" s="153" t="s">
        <v>184</v>
      </c>
      <c r="B23" s="159">
        <v>158.44999999999999</v>
      </c>
      <c r="C23" s="85">
        <v>271.20999999999998</v>
      </c>
      <c r="D23" s="85">
        <v>360.94</v>
      </c>
      <c r="E23" s="160">
        <v>1.1000000000000001</v>
      </c>
      <c r="F23" s="159">
        <v>165.73</v>
      </c>
      <c r="G23" s="85">
        <v>273.23</v>
      </c>
      <c r="H23" s="85">
        <v>357.61</v>
      </c>
      <c r="I23" s="160">
        <v>1.2</v>
      </c>
      <c r="J23" s="159">
        <v>170.65</v>
      </c>
      <c r="K23" s="85">
        <v>275.68</v>
      </c>
      <c r="L23" s="85">
        <v>368.25</v>
      </c>
      <c r="M23" s="165">
        <v>1.1000000000000001</v>
      </c>
    </row>
    <row r="24" spans="1:13" ht="13.5" x14ac:dyDescent="0.25">
      <c r="A24" s="153" t="s">
        <v>201</v>
      </c>
      <c r="B24" s="159">
        <v>7753</v>
      </c>
      <c r="C24" s="85">
        <v>394.12</v>
      </c>
      <c r="D24" s="85">
        <v>369.71</v>
      </c>
      <c r="E24" s="160">
        <v>1</v>
      </c>
      <c r="F24" s="159">
        <v>7823</v>
      </c>
      <c r="G24" s="85">
        <v>389.05</v>
      </c>
      <c r="H24" s="85">
        <v>373.81</v>
      </c>
      <c r="I24" s="160">
        <v>1</v>
      </c>
      <c r="J24" s="159">
        <v>7889</v>
      </c>
      <c r="K24" s="85">
        <v>378.69</v>
      </c>
      <c r="L24" s="85">
        <v>372.93</v>
      </c>
      <c r="M24" s="164">
        <v>0.9</v>
      </c>
    </row>
    <row r="25" spans="1:13" ht="13.5" x14ac:dyDescent="0.25">
      <c r="A25" s="153" t="s">
        <v>202</v>
      </c>
      <c r="B25" s="159">
        <v>6298.48</v>
      </c>
      <c r="C25" s="85">
        <v>592.15</v>
      </c>
      <c r="D25" s="85">
        <v>599.70000000000005</v>
      </c>
      <c r="E25" s="160">
        <v>1.6</v>
      </c>
      <c r="F25" s="159">
        <v>6448.83</v>
      </c>
      <c r="G25" s="85">
        <v>590.23</v>
      </c>
      <c r="H25" s="85">
        <v>609.38</v>
      </c>
      <c r="I25" s="160">
        <v>1.7</v>
      </c>
      <c r="J25" s="159">
        <v>6516.1</v>
      </c>
      <c r="K25" s="85">
        <v>581.91999999999996</v>
      </c>
      <c r="L25" s="85">
        <v>618.15</v>
      </c>
      <c r="M25" s="165">
        <v>1.6</v>
      </c>
    </row>
    <row r="26" spans="1:13" ht="13.5" x14ac:dyDescent="0.25">
      <c r="A26" s="153" t="s">
        <v>203</v>
      </c>
      <c r="B26" s="159">
        <v>8399.9599999999991</v>
      </c>
      <c r="C26" s="85">
        <v>209.12</v>
      </c>
      <c r="D26" s="85">
        <v>388.59</v>
      </c>
      <c r="E26" s="160">
        <v>1.6</v>
      </c>
      <c r="F26" s="159">
        <v>8336.9599999999991</v>
      </c>
      <c r="G26" s="85">
        <v>207.84</v>
      </c>
      <c r="H26" s="85">
        <v>392.57</v>
      </c>
      <c r="I26" s="160">
        <v>1.6</v>
      </c>
      <c r="J26" s="159">
        <v>8738.19</v>
      </c>
      <c r="K26" s="85">
        <v>213.15</v>
      </c>
      <c r="L26" s="85">
        <v>407.82</v>
      </c>
      <c r="M26" s="164">
        <v>1.5</v>
      </c>
    </row>
    <row r="27" spans="1:13" ht="13.5" x14ac:dyDescent="0.25">
      <c r="A27" s="153" t="s">
        <v>204</v>
      </c>
      <c r="B27" s="159">
        <v>3825.13</v>
      </c>
      <c r="C27" s="85">
        <v>339.79</v>
      </c>
      <c r="D27" s="85">
        <v>428.21</v>
      </c>
      <c r="E27" s="160">
        <v>1.8</v>
      </c>
      <c r="F27" s="159">
        <v>3960.2</v>
      </c>
      <c r="G27" s="85">
        <v>346.86</v>
      </c>
      <c r="H27" s="85">
        <v>436.42</v>
      </c>
      <c r="I27" s="160">
        <v>2</v>
      </c>
      <c r="J27" s="159">
        <v>4118.53</v>
      </c>
      <c r="K27" s="85">
        <v>351.94</v>
      </c>
      <c r="L27" s="85">
        <v>452.64</v>
      </c>
      <c r="M27" s="165">
        <v>1.9</v>
      </c>
    </row>
    <row r="28" spans="1:13" ht="13.5" x14ac:dyDescent="0.25">
      <c r="A28" s="153" t="s">
        <v>205</v>
      </c>
      <c r="B28" s="159">
        <v>1443.1</v>
      </c>
      <c r="C28" s="85">
        <v>63.03</v>
      </c>
      <c r="D28" s="85">
        <v>147.68</v>
      </c>
      <c r="E28" s="160">
        <v>0.6</v>
      </c>
      <c r="F28" s="159">
        <v>1596.9</v>
      </c>
      <c r="G28" s="85">
        <v>69.7</v>
      </c>
      <c r="H28" s="85">
        <v>167.6</v>
      </c>
      <c r="I28" s="160">
        <v>0.7</v>
      </c>
      <c r="J28" s="159">
        <v>1698.06</v>
      </c>
      <c r="K28" s="85">
        <v>72.55</v>
      </c>
      <c r="L28" s="85">
        <v>180.54</v>
      </c>
      <c r="M28" s="164">
        <v>0.7</v>
      </c>
    </row>
    <row r="29" spans="1:13" ht="13.5" x14ac:dyDescent="0.25">
      <c r="A29" s="153" t="s">
        <v>206</v>
      </c>
      <c r="B29" s="159">
        <v>585.02</v>
      </c>
      <c r="C29" s="85">
        <v>255.66</v>
      </c>
      <c r="D29" s="85">
        <v>324.22000000000003</v>
      </c>
      <c r="E29" s="160">
        <v>1.2</v>
      </c>
      <c r="F29" s="159">
        <v>602.29999999999995</v>
      </c>
      <c r="G29" s="85">
        <v>259.87</v>
      </c>
      <c r="H29" s="85">
        <v>330.96</v>
      </c>
      <c r="I29" s="160">
        <v>1.3</v>
      </c>
      <c r="J29" s="159">
        <v>615.19000000000005</v>
      </c>
      <c r="K29" s="85">
        <v>255.03</v>
      </c>
      <c r="L29" s="85">
        <v>331.19</v>
      </c>
      <c r="M29" s="165">
        <v>1.2</v>
      </c>
    </row>
    <row r="30" spans="1:13" ht="13.5" x14ac:dyDescent="0.25">
      <c r="A30" s="154" t="s">
        <v>207</v>
      </c>
      <c r="B30" s="161">
        <v>771.5</v>
      </c>
      <c r="C30" s="86">
        <v>122.11</v>
      </c>
      <c r="D30" s="86">
        <v>179.33</v>
      </c>
      <c r="E30" s="162">
        <v>0.8</v>
      </c>
      <c r="F30" s="161">
        <v>831.27</v>
      </c>
      <c r="G30" s="86">
        <v>128.61000000000001</v>
      </c>
      <c r="H30" s="86">
        <v>189.02</v>
      </c>
      <c r="I30" s="162">
        <v>0.9</v>
      </c>
      <c r="J30" s="161">
        <v>830.35</v>
      </c>
      <c r="K30" s="86">
        <v>124.87</v>
      </c>
      <c r="L30" s="86">
        <v>186.05</v>
      </c>
      <c r="M30" s="163">
        <v>0.8</v>
      </c>
    </row>
    <row r="31" spans="1:13" ht="13.5" x14ac:dyDescent="0.25">
      <c r="A31" s="153" t="s">
        <v>208</v>
      </c>
      <c r="B31" s="159">
        <v>1843.98</v>
      </c>
      <c r="C31" s="85">
        <v>290</v>
      </c>
      <c r="D31" s="85">
        <v>259.91000000000003</v>
      </c>
      <c r="E31" s="160">
        <v>0.8</v>
      </c>
      <c r="F31" s="159">
        <v>1857.83</v>
      </c>
      <c r="G31" s="85">
        <v>288.42</v>
      </c>
      <c r="H31" s="85">
        <v>261.93</v>
      </c>
      <c r="I31" s="160">
        <v>0.8</v>
      </c>
      <c r="J31" s="159">
        <v>1856.91</v>
      </c>
      <c r="K31" s="85">
        <v>282.10000000000002</v>
      </c>
      <c r="L31" s="85">
        <v>258.99</v>
      </c>
      <c r="M31" s="165">
        <v>0.7</v>
      </c>
    </row>
    <row r="32" spans="1:13" ht="13.5" x14ac:dyDescent="0.25">
      <c r="A32" s="153" t="s">
        <v>209</v>
      </c>
      <c r="B32" s="159">
        <v>1172.1500000000001</v>
      </c>
      <c r="C32" s="85">
        <v>107.44</v>
      </c>
      <c r="D32" s="85">
        <v>86.92</v>
      </c>
      <c r="E32" s="160">
        <v>0.2</v>
      </c>
      <c r="F32" s="159">
        <v>1149.28</v>
      </c>
      <c r="G32" s="85">
        <v>101.28</v>
      </c>
      <c r="H32" s="85">
        <v>82.71</v>
      </c>
      <c r="I32" s="160">
        <v>0.2</v>
      </c>
      <c r="J32" s="159">
        <v>1129.26</v>
      </c>
      <c r="K32" s="85">
        <v>94.01</v>
      </c>
      <c r="L32" s="85">
        <v>78.3</v>
      </c>
      <c r="M32" s="164">
        <v>0.2</v>
      </c>
    </row>
  </sheetData>
  <mergeCells count="4">
    <mergeCell ref="B3:E3"/>
    <mergeCell ref="F3:I3"/>
    <mergeCell ref="J3:M3"/>
    <mergeCell ref="A3:A4"/>
  </mergeCells>
  <hyperlinks>
    <hyperlink ref="M1" location="Obsah!A1" display="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3" sqref="A3:G24"/>
    </sheetView>
  </sheetViews>
  <sheetFormatPr defaultColWidth="8.7109375" defaultRowHeight="17.100000000000001" customHeight="1" x14ac:dyDescent="0.2"/>
  <cols>
    <col min="1" max="1" width="50.85546875" customWidth="1"/>
    <col min="2" max="7" width="10.7109375" customWidth="1"/>
  </cols>
  <sheetData>
    <row r="1" spans="1:7" ht="17.100000000000001" customHeight="1" x14ac:dyDescent="0.25">
      <c r="A1" s="5" t="s">
        <v>270</v>
      </c>
      <c r="B1" s="5"/>
      <c r="C1" s="5"/>
      <c r="D1" s="5"/>
      <c r="E1" s="5"/>
      <c r="F1" s="5"/>
      <c r="G1" s="3" t="s">
        <v>0</v>
      </c>
    </row>
    <row r="2" spans="1:7" ht="17.100000000000001" customHeight="1" x14ac:dyDescent="0.25">
      <c r="A2" s="4"/>
      <c r="B2" s="4"/>
      <c r="C2" s="4"/>
      <c r="D2" s="4"/>
      <c r="E2" s="4"/>
      <c r="F2" s="4"/>
      <c r="G2" s="4"/>
    </row>
    <row r="3" spans="1:7" ht="51" customHeight="1" x14ac:dyDescent="0.2">
      <c r="A3" s="141" t="s">
        <v>1</v>
      </c>
      <c r="B3" s="142" t="s">
        <v>5</v>
      </c>
      <c r="C3" s="142" t="s">
        <v>65</v>
      </c>
      <c r="D3" s="142" t="s">
        <v>236</v>
      </c>
      <c r="E3" s="142" t="s">
        <v>168</v>
      </c>
      <c r="F3" s="142" t="s">
        <v>8</v>
      </c>
      <c r="G3" s="142" t="s">
        <v>180</v>
      </c>
    </row>
    <row r="4" spans="1:7" s="6" customFormat="1" ht="17.100000000000001" customHeight="1" x14ac:dyDescent="0.2">
      <c r="A4" s="143" t="s">
        <v>164</v>
      </c>
      <c r="B4" s="106">
        <v>1947.85</v>
      </c>
      <c r="C4" s="106">
        <v>100</v>
      </c>
      <c r="D4" s="106">
        <v>292.91000000000003</v>
      </c>
      <c r="E4" s="106">
        <v>436.92</v>
      </c>
      <c r="F4" s="106">
        <v>1.9</v>
      </c>
      <c r="G4" s="106">
        <v>110.45364332293734</v>
      </c>
    </row>
    <row r="5" spans="1:7" s="6" customFormat="1" ht="17.100000000000001" customHeight="1" x14ac:dyDescent="0.2">
      <c r="A5" s="143" t="s">
        <v>66</v>
      </c>
      <c r="B5" s="106">
        <v>1928.08</v>
      </c>
      <c r="C5" s="106">
        <v>98.985034781939063</v>
      </c>
      <c r="D5" s="106">
        <v>289.94</v>
      </c>
      <c r="E5" s="106">
        <v>432.02</v>
      </c>
      <c r="F5" s="106">
        <v>1.9</v>
      </c>
      <c r="G5" s="106">
        <v>110.41575993586072</v>
      </c>
    </row>
    <row r="6" spans="1:7" s="6" customFormat="1" ht="17.100000000000001" customHeight="1" x14ac:dyDescent="0.2">
      <c r="A6" s="144" t="s">
        <v>42</v>
      </c>
      <c r="B6" s="88">
        <v>1778.41</v>
      </c>
      <c r="C6" s="88">
        <v>91.301178222142369</v>
      </c>
      <c r="D6" s="88">
        <v>267.43</v>
      </c>
      <c r="E6" s="88">
        <v>398.48</v>
      </c>
      <c r="F6" s="88">
        <v>1.8</v>
      </c>
      <c r="G6" s="88">
        <v>109.98206555349412</v>
      </c>
    </row>
    <row r="7" spans="1:7" s="9" customFormat="1" ht="17.100000000000001" customHeight="1" x14ac:dyDescent="0.2">
      <c r="A7" s="146" t="s">
        <v>43</v>
      </c>
      <c r="B7" s="114">
        <v>1731.93</v>
      </c>
      <c r="C7" s="114">
        <v>88.914957517262621</v>
      </c>
      <c r="D7" s="114">
        <v>260.44</v>
      </c>
      <c r="E7" s="114">
        <v>388.07</v>
      </c>
      <c r="F7" s="114">
        <v>1.7</v>
      </c>
      <c r="G7" s="114">
        <v>110.32103955665966</v>
      </c>
    </row>
    <row r="8" spans="1:7" s="9" customFormat="1" ht="17.100000000000001" customHeight="1" x14ac:dyDescent="0.2">
      <c r="A8" s="145" t="s">
        <v>117</v>
      </c>
      <c r="B8" s="112">
        <v>318.5</v>
      </c>
      <c r="C8" s="112">
        <v>16.351361757835566</v>
      </c>
      <c r="D8" s="112">
        <v>47.9</v>
      </c>
      <c r="E8" s="112">
        <v>71.36</v>
      </c>
      <c r="F8" s="112">
        <v>0.3</v>
      </c>
      <c r="G8" s="112">
        <v>104.32361611529643</v>
      </c>
    </row>
    <row r="9" spans="1:7" s="9" customFormat="1" ht="17.100000000000001" customHeight="1" x14ac:dyDescent="0.2">
      <c r="A9" s="145" t="s">
        <v>118</v>
      </c>
      <c r="B9" s="112">
        <v>649.87</v>
      </c>
      <c r="C9" s="112">
        <v>33.363452011191832</v>
      </c>
      <c r="D9" s="112">
        <v>97.73</v>
      </c>
      <c r="E9" s="112">
        <v>145.61000000000001</v>
      </c>
      <c r="F9" s="112">
        <v>0.6</v>
      </c>
      <c r="G9" s="112">
        <v>114.67619551791071</v>
      </c>
    </row>
    <row r="10" spans="1:7" s="9" customFormat="1" ht="17.100000000000001" customHeight="1" x14ac:dyDescent="0.2">
      <c r="A10" s="145" t="s">
        <v>254</v>
      </c>
      <c r="B10" s="112">
        <v>729.73</v>
      </c>
      <c r="C10" s="112">
        <v>37.463357034679262</v>
      </c>
      <c r="D10" s="112">
        <v>109.74</v>
      </c>
      <c r="E10" s="112">
        <v>163.51</v>
      </c>
      <c r="F10" s="112">
        <v>0.7</v>
      </c>
      <c r="G10" s="112">
        <v>104.59079833739429</v>
      </c>
    </row>
    <row r="11" spans="1:7" s="9" customFormat="1" ht="17.100000000000001" customHeight="1" x14ac:dyDescent="0.2">
      <c r="A11" s="145" t="s">
        <v>91</v>
      </c>
      <c r="B11" s="112">
        <v>33.83</v>
      </c>
      <c r="C11" s="112">
        <v>1.7367867135559718</v>
      </c>
      <c r="D11" s="112">
        <v>5.09</v>
      </c>
      <c r="E11" s="112">
        <v>7.58</v>
      </c>
      <c r="F11" s="112">
        <v>0</v>
      </c>
      <c r="G11" s="112">
        <v>16914.999999999996</v>
      </c>
    </row>
    <row r="12" spans="1:7" s="9" customFormat="1" ht="17.100000000000001" customHeight="1" x14ac:dyDescent="0.2">
      <c r="A12" s="146" t="s">
        <v>44</v>
      </c>
      <c r="B12" s="114">
        <v>46.48</v>
      </c>
      <c r="C12" s="114">
        <v>2.3862207048797393</v>
      </c>
      <c r="D12" s="114">
        <v>6.99</v>
      </c>
      <c r="E12" s="114">
        <v>10.51</v>
      </c>
      <c r="F12" s="114">
        <v>0.1</v>
      </c>
      <c r="G12" s="114">
        <v>98.893617021276597</v>
      </c>
    </row>
    <row r="13" spans="1:7" s="9" customFormat="1" ht="17.100000000000001" customHeight="1" x14ac:dyDescent="0.2">
      <c r="A13" s="145" t="s">
        <v>119</v>
      </c>
      <c r="B13" s="112">
        <v>42.55</v>
      </c>
      <c r="C13" s="112">
        <v>2.1844597889981263</v>
      </c>
      <c r="D13" s="112">
        <v>6.4</v>
      </c>
      <c r="E13" s="112">
        <v>9.5299999999999994</v>
      </c>
      <c r="F13" s="112">
        <v>0</v>
      </c>
      <c r="G13" s="112">
        <v>99.184149184149177</v>
      </c>
    </row>
    <row r="14" spans="1:7" s="9" customFormat="1" ht="17.100000000000001" customHeight="1" x14ac:dyDescent="0.2">
      <c r="A14" s="145" t="s">
        <v>118</v>
      </c>
      <c r="B14" s="112">
        <v>0</v>
      </c>
      <c r="C14" s="112">
        <v>0</v>
      </c>
      <c r="D14" s="112">
        <v>0</v>
      </c>
      <c r="E14" s="112">
        <v>0</v>
      </c>
      <c r="F14" s="112">
        <v>0</v>
      </c>
      <c r="G14" s="185" t="s">
        <v>80</v>
      </c>
    </row>
    <row r="15" spans="1:7" s="9" customFormat="1" ht="17.100000000000001" customHeight="1" x14ac:dyDescent="0.2">
      <c r="A15" s="145" t="s">
        <v>69</v>
      </c>
      <c r="B15" s="112">
        <v>3.93</v>
      </c>
      <c r="C15" s="112">
        <v>0.2017609158816131</v>
      </c>
      <c r="D15" s="112">
        <v>0.59</v>
      </c>
      <c r="E15" s="112">
        <v>0.88</v>
      </c>
      <c r="F15" s="112">
        <v>0</v>
      </c>
      <c r="G15" s="112">
        <v>95.853658536585371</v>
      </c>
    </row>
    <row r="16" spans="1:7" s="6" customFormat="1" ht="17.100000000000001" customHeight="1" x14ac:dyDescent="0.2">
      <c r="A16" s="144" t="s">
        <v>45</v>
      </c>
      <c r="B16" s="88">
        <v>149.66999999999999</v>
      </c>
      <c r="C16" s="88">
        <v>7.6838565597966992</v>
      </c>
      <c r="D16" s="88">
        <v>22.51</v>
      </c>
      <c r="E16" s="88">
        <v>33.54</v>
      </c>
      <c r="F16" s="88">
        <v>0.1</v>
      </c>
      <c r="G16" s="88">
        <v>115.843653250774</v>
      </c>
    </row>
    <row r="17" spans="1:7" s="9" customFormat="1" ht="17.100000000000001" customHeight="1" x14ac:dyDescent="0.2">
      <c r="A17" s="145" t="s">
        <v>120</v>
      </c>
      <c r="B17" s="112">
        <v>6.04</v>
      </c>
      <c r="C17" s="112">
        <v>0.31008547886130866</v>
      </c>
      <c r="D17" s="112">
        <v>0.91</v>
      </c>
      <c r="E17" s="112">
        <v>1.35</v>
      </c>
      <c r="F17" s="112">
        <v>0</v>
      </c>
      <c r="G17" s="112">
        <v>85.070422535211279</v>
      </c>
    </row>
    <row r="18" spans="1:7" s="9" customFormat="1" ht="16.5" customHeight="1" x14ac:dyDescent="0.2">
      <c r="A18" s="145" t="s">
        <v>92</v>
      </c>
      <c r="B18" s="112">
        <v>106.72</v>
      </c>
      <c r="C18" s="112">
        <v>5.478861308622327</v>
      </c>
      <c r="D18" s="112">
        <v>16.05</v>
      </c>
      <c r="E18" s="112">
        <v>23.91</v>
      </c>
      <c r="F18" s="112">
        <v>0.1</v>
      </c>
      <c r="G18" s="112">
        <v>123.23325635103927</v>
      </c>
    </row>
    <row r="19" spans="1:7" s="9" customFormat="1" ht="16.5" customHeight="1" x14ac:dyDescent="0.2">
      <c r="A19" s="145" t="s">
        <v>121</v>
      </c>
      <c r="B19" s="112">
        <v>0.02</v>
      </c>
      <c r="C19" s="112">
        <v>1.0267731088122803E-3</v>
      </c>
      <c r="D19" s="112">
        <v>0</v>
      </c>
      <c r="E19" s="112">
        <v>0</v>
      </c>
      <c r="F19" s="112">
        <v>0</v>
      </c>
      <c r="G19" s="185" t="s">
        <v>80</v>
      </c>
    </row>
    <row r="20" spans="1:7" s="9" customFormat="1" ht="16.5" customHeight="1" x14ac:dyDescent="0.2">
      <c r="A20" s="145" t="s">
        <v>78</v>
      </c>
      <c r="B20" s="112">
        <v>26.9</v>
      </c>
      <c r="C20" s="112">
        <v>1.381009831352517</v>
      </c>
      <c r="D20" s="112">
        <v>5.5</v>
      </c>
      <c r="E20" s="112">
        <v>8.27</v>
      </c>
      <c r="F20" s="112">
        <v>0</v>
      </c>
      <c r="G20" s="112">
        <v>75.774647887323937</v>
      </c>
    </row>
    <row r="21" spans="1:7" s="6" customFormat="1" ht="17.100000000000001" customHeight="1" x14ac:dyDescent="0.2">
      <c r="A21" s="143" t="s">
        <v>79</v>
      </c>
      <c r="B21" s="106">
        <v>19.77</v>
      </c>
      <c r="C21" s="106">
        <v>1.014965218060939</v>
      </c>
      <c r="D21" s="106">
        <v>2.97</v>
      </c>
      <c r="E21" s="106">
        <v>4.43</v>
      </c>
      <c r="F21" s="106">
        <v>0</v>
      </c>
      <c r="G21" s="106">
        <v>114.27745664739884</v>
      </c>
    </row>
    <row r="22" spans="1:7" s="6" customFormat="1" ht="17.100000000000001" customHeight="1" x14ac:dyDescent="0.2">
      <c r="A22" s="144" t="s">
        <v>42</v>
      </c>
      <c r="B22" s="88">
        <v>19.77</v>
      </c>
      <c r="C22" s="88">
        <v>1.014965218060939</v>
      </c>
      <c r="D22" s="88">
        <v>2.97</v>
      </c>
      <c r="E22" s="88">
        <v>4.43</v>
      </c>
      <c r="F22" s="88">
        <v>0</v>
      </c>
      <c r="G22" s="88">
        <v>114.27745664739884</v>
      </c>
    </row>
    <row r="23" spans="1:7" s="6" customFormat="1" ht="17.100000000000001" customHeight="1" x14ac:dyDescent="0.2">
      <c r="A23" s="146" t="s">
        <v>43</v>
      </c>
      <c r="B23" s="114">
        <v>19.77</v>
      </c>
      <c r="C23" s="114">
        <v>1.014965218060939</v>
      </c>
      <c r="D23" s="114">
        <v>2.97</v>
      </c>
      <c r="E23" s="114">
        <v>4.43</v>
      </c>
      <c r="F23" s="114"/>
      <c r="G23" s="114">
        <v>114.47596988998264</v>
      </c>
    </row>
    <row r="24" spans="1:7" s="6" customFormat="1" ht="17.100000000000001" customHeight="1" x14ac:dyDescent="0.2">
      <c r="A24" s="144" t="s">
        <v>45</v>
      </c>
      <c r="B24" s="88">
        <v>0</v>
      </c>
      <c r="C24" s="88">
        <v>0</v>
      </c>
      <c r="D24" s="88">
        <v>0</v>
      </c>
      <c r="E24" s="88">
        <v>0</v>
      </c>
      <c r="F24" s="88">
        <v>0</v>
      </c>
      <c r="G24" s="186" t="s">
        <v>80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K21" sqref="K21"/>
    </sheetView>
  </sheetViews>
  <sheetFormatPr defaultColWidth="8.7109375" defaultRowHeight="17.100000000000001" customHeight="1" x14ac:dyDescent="0.2"/>
  <cols>
    <col min="1" max="1" width="52.7109375" customWidth="1"/>
  </cols>
  <sheetData>
    <row r="1" spans="1:15" ht="17.100000000000001" customHeight="1" x14ac:dyDescent="0.25">
      <c r="A1" s="5" t="s">
        <v>293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8" t="s">
        <v>60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6">
        <v>2020</v>
      </c>
      <c r="O4" s="26">
        <v>2021</v>
      </c>
    </row>
    <row r="5" spans="1:15" s="6" customFormat="1" ht="17.100000000000001" customHeight="1" thickBot="1" x14ac:dyDescent="0.25">
      <c r="A5" s="24" t="s">
        <v>122</v>
      </c>
      <c r="B5" s="30">
        <v>955</v>
      </c>
      <c r="C5" s="30">
        <v>1078.4000000000001</v>
      </c>
      <c r="D5" s="30">
        <v>1157.9000000000001</v>
      </c>
      <c r="E5" s="30">
        <v>1211.8</v>
      </c>
      <c r="F5" s="30">
        <v>1265.8</v>
      </c>
      <c r="G5" s="30">
        <v>1278.7</v>
      </c>
      <c r="H5" s="30">
        <v>1271.4000000000001</v>
      </c>
      <c r="I5" s="30">
        <v>1278.9000000000001</v>
      </c>
      <c r="J5" s="30">
        <v>1303.5999999999999</v>
      </c>
      <c r="K5" s="30">
        <v>1362</v>
      </c>
      <c r="L5" s="30">
        <v>1381.1</v>
      </c>
      <c r="M5" s="30">
        <v>1514.8</v>
      </c>
      <c r="N5" s="31">
        <v>1763.5</v>
      </c>
      <c r="O5" s="31">
        <v>1947.9</v>
      </c>
    </row>
    <row r="6" spans="1:15" s="6" customFormat="1" ht="17.100000000000001" customHeight="1" x14ac:dyDescent="0.2">
      <c r="A6" s="52" t="s">
        <v>124</v>
      </c>
      <c r="B6" s="27">
        <v>54.6</v>
      </c>
      <c r="C6" s="27">
        <v>69</v>
      </c>
      <c r="D6" s="27">
        <v>77.900000000000006</v>
      </c>
      <c r="E6" s="27">
        <v>108.7</v>
      </c>
      <c r="F6" s="27">
        <v>130.9</v>
      </c>
      <c r="G6" s="27">
        <v>128.1</v>
      </c>
      <c r="H6" s="27">
        <v>120.8</v>
      </c>
      <c r="I6" s="27">
        <v>127.5</v>
      </c>
      <c r="J6" s="27">
        <v>152.6</v>
      </c>
      <c r="K6" s="27">
        <v>200.8</v>
      </c>
      <c r="L6" s="27">
        <v>186.8</v>
      </c>
      <c r="M6" s="27">
        <v>301.7</v>
      </c>
      <c r="N6" s="28">
        <v>305.3</v>
      </c>
      <c r="O6" s="28">
        <v>318.5</v>
      </c>
    </row>
    <row r="7" spans="1:15" s="6" customFormat="1" ht="17.100000000000001" customHeight="1" x14ac:dyDescent="0.2">
      <c r="A7" s="15" t="s">
        <v>125</v>
      </c>
      <c r="B7" s="7">
        <v>241.8</v>
      </c>
      <c r="C7" s="7">
        <v>268.60000000000002</v>
      </c>
      <c r="D7" s="7">
        <v>331.2</v>
      </c>
      <c r="E7" s="7">
        <v>352</v>
      </c>
      <c r="F7" s="7">
        <v>343.7</v>
      </c>
      <c r="G7" s="7">
        <v>349.5</v>
      </c>
      <c r="H7" s="7">
        <v>356.2</v>
      </c>
      <c r="I7" s="7">
        <v>355.5</v>
      </c>
      <c r="J7" s="7">
        <v>352.7</v>
      </c>
      <c r="K7" s="7">
        <v>361.6</v>
      </c>
      <c r="L7" s="7">
        <v>369</v>
      </c>
      <c r="M7" s="7">
        <v>372.6</v>
      </c>
      <c r="N7" s="10">
        <v>566.70000000000005</v>
      </c>
      <c r="O7" s="10">
        <v>649.9</v>
      </c>
    </row>
    <row r="8" spans="1:15" s="6" customFormat="1" ht="17.100000000000001" customHeight="1" x14ac:dyDescent="0.2">
      <c r="A8" s="15" t="s">
        <v>126</v>
      </c>
      <c r="B8" s="7">
        <v>509.9</v>
      </c>
      <c r="C8" s="7">
        <v>572.4</v>
      </c>
      <c r="D8" s="7">
        <v>575.4</v>
      </c>
      <c r="E8" s="7">
        <v>566.70000000000005</v>
      </c>
      <c r="F8" s="7">
        <v>577.20000000000005</v>
      </c>
      <c r="G8" s="7">
        <v>580.20000000000005</v>
      </c>
      <c r="H8" s="7">
        <v>580.20000000000005</v>
      </c>
      <c r="I8" s="7">
        <v>578.6</v>
      </c>
      <c r="J8" s="7">
        <v>578.20000000000005</v>
      </c>
      <c r="K8" s="7">
        <v>577.70000000000005</v>
      </c>
      <c r="L8" s="7">
        <v>593.20000000000005</v>
      </c>
      <c r="M8" s="7">
        <v>601.79999999999995</v>
      </c>
      <c r="N8" s="10">
        <v>697.7</v>
      </c>
      <c r="O8" s="10">
        <v>729.7</v>
      </c>
    </row>
    <row r="9" spans="1:15" s="6" customFormat="1" ht="17.100000000000001" customHeight="1" x14ac:dyDescent="0.2">
      <c r="A9" s="15" t="s">
        <v>127</v>
      </c>
      <c r="B9" s="7">
        <v>22.1</v>
      </c>
      <c r="C9" s="7">
        <v>41</v>
      </c>
      <c r="D9" s="7">
        <v>43.9</v>
      </c>
      <c r="E9" s="7">
        <v>44.5</v>
      </c>
      <c r="F9" s="7">
        <v>44.3</v>
      </c>
      <c r="G9" s="7">
        <v>45.4</v>
      </c>
      <c r="H9" s="7">
        <v>42.1</v>
      </c>
      <c r="I9" s="7">
        <v>41.5</v>
      </c>
      <c r="J9" s="7">
        <v>43.9</v>
      </c>
      <c r="K9" s="7">
        <v>44</v>
      </c>
      <c r="L9" s="7">
        <v>44</v>
      </c>
      <c r="M9" s="7">
        <v>46.1</v>
      </c>
      <c r="N9" s="10">
        <v>42.9</v>
      </c>
      <c r="O9" s="10">
        <v>42.6</v>
      </c>
    </row>
    <row r="10" spans="1:15" s="6" customFormat="1" ht="17.100000000000001" customHeight="1" x14ac:dyDescent="0.2">
      <c r="A10" s="15" t="s">
        <v>128</v>
      </c>
      <c r="B10" s="7">
        <v>51.1</v>
      </c>
      <c r="C10" s="7">
        <v>55.8</v>
      </c>
      <c r="D10" s="7">
        <v>52</v>
      </c>
      <c r="E10" s="7">
        <v>53.7</v>
      </c>
      <c r="F10" s="7">
        <v>63</v>
      </c>
      <c r="G10" s="7">
        <v>70.599999999999994</v>
      </c>
      <c r="H10" s="7">
        <v>70.400000000000006</v>
      </c>
      <c r="I10" s="7">
        <v>72.099999999999994</v>
      </c>
      <c r="J10" s="7">
        <v>81</v>
      </c>
      <c r="K10" s="7">
        <v>77.599999999999994</v>
      </c>
      <c r="L10" s="7">
        <v>83.1</v>
      </c>
      <c r="M10" s="7">
        <v>81.8</v>
      </c>
      <c r="N10" s="10">
        <v>86.6</v>
      </c>
      <c r="O10" s="10">
        <v>106.7</v>
      </c>
    </row>
    <row r="11" spans="1:15" s="6" customFormat="1" ht="17.100000000000001" customHeight="1" thickBot="1" x14ac:dyDescent="0.25">
      <c r="A11" s="57" t="s">
        <v>86</v>
      </c>
      <c r="B11" s="58">
        <v>75.5</v>
      </c>
      <c r="C11" s="58">
        <v>71.8</v>
      </c>
      <c r="D11" s="58">
        <v>77.3</v>
      </c>
      <c r="E11" s="58">
        <v>86.3</v>
      </c>
      <c r="F11" s="58">
        <v>106.7</v>
      </c>
      <c r="G11" s="58">
        <v>104.9</v>
      </c>
      <c r="H11" s="58">
        <v>101.8</v>
      </c>
      <c r="I11" s="58">
        <v>103.9</v>
      </c>
      <c r="J11" s="58">
        <v>95.2</v>
      </c>
      <c r="K11" s="58">
        <v>100.1</v>
      </c>
      <c r="L11" s="58">
        <v>105</v>
      </c>
      <c r="M11" s="58">
        <v>110.9</v>
      </c>
      <c r="N11" s="59">
        <v>64.3</v>
      </c>
      <c r="O11" s="59">
        <v>100.50000000000007</v>
      </c>
    </row>
    <row r="12" spans="1:15" s="6" customFormat="1" ht="17.100000000000001" customHeight="1" thickBot="1" x14ac:dyDescent="0.25">
      <c r="A12" s="24" t="s">
        <v>123</v>
      </c>
      <c r="B12" s="30">
        <v>1.4</v>
      </c>
      <c r="C12" s="30">
        <v>1.7</v>
      </c>
      <c r="D12" s="30">
        <v>1.7</v>
      </c>
      <c r="E12" s="30">
        <v>1.7</v>
      </c>
      <c r="F12" s="30">
        <v>1.7</v>
      </c>
      <c r="G12" s="30">
        <v>1.7</v>
      </c>
      <c r="H12" s="30">
        <v>1.7</v>
      </c>
      <c r="I12" s="30">
        <v>1.6</v>
      </c>
      <c r="J12" s="30">
        <v>1.6</v>
      </c>
      <c r="K12" s="30">
        <v>1.6</v>
      </c>
      <c r="L12" s="30">
        <v>1.5</v>
      </c>
      <c r="M12" s="30">
        <v>1.6</v>
      </c>
      <c r="N12" s="31">
        <v>1.9</v>
      </c>
      <c r="O12" s="31">
        <v>1.9</v>
      </c>
    </row>
    <row r="14" spans="1:15" ht="17.100000000000001" customHeight="1" x14ac:dyDescent="0.2">
      <c r="A14" s="60" t="s">
        <v>271</v>
      </c>
    </row>
  </sheetData>
  <mergeCells count="1">
    <mergeCell ref="B3:O3"/>
  </mergeCells>
  <hyperlinks>
    <hyperlink ref="M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R25" sqref="R25"/>
    </sheetView>
  </sheetViews>
  <sheetFormatPr defaultRowHeight="12.75" x14ac:dyDescent="0.2"/>
  <cols>
    <col min="1" max="1" width="33.7109375" style="84" customWidth="1"/>
    <col min="2" max="2" width="10.85546875" style="84" bestFit="1" customWidth="1"/>
    <col min="3" max="3" width="11" style="84" customWidth="1"/>
    <col min="4" max="4" width="10.85546875" style="84" customWidth="1"/>
    <col min="5" max="5" width="9.85546875" style="84" customWidth="1"/>
    <col min="6" max="6" width="10.42578125" style="84" bestFit="1" customWidth="1"/>
    <col min="7" max="9" width="9.28515625" style="84" bestFit="1" customWidth="1"/>
    <col min="10" max="10" width="10.42578125" style="84" bestFit="1" customWidth="1"/>
    <col min="11" max="12" width="9.28515625" style="84" bestFit="1" customWidth="1"/>
    <col min="13" max="16384" width="9.140625" style="84"/>
  </cols>
  <sheetData>
    <row r="1" spans="1:13" ht="15" x14ac:dyDescent="0.25">
      <c r="A1" s="5" t="s">
        <v>294</v>
      </c>
      <c r="M1" s="3" t="s">
        <v>0</v>
      </c>
    </row>
    <row r="3" spans="1:13" x14ac:dyDescent="0.2">
      <c r="A3" s="207" t="s">
        <v>212</v>
      </c>
      <c r="B3" s="203">
        <v>2019</v>
      </c>
      <c r="C3" s="204"/>
      <c r="D3" s="204"/>
      <c r="E3" s="205"/>
      <c r="F3" s="203">
        <v>2020</v>
      </c>
      <c r="G3" s="204"/>
      <c r="H3" s="204"/>
      <c r="I3" s="205"/>
      <c r="J3" s="203">
        <v>2021</v>
      </c>
      <c r="K3" s="204"/>
      <c r="L3" s="204"/>
      <c r="M3" s="205"/>
    </row>
    <row r="4" spans="1:13" ht="38.25" x14ac:dyDescent="0.2">
      <c r="A4" s="207"/>
      <c r="B4" s="170" t="s">
        <v>5</v>
      </c>
      <c r="C4" s="151" t="s">
        <v>236</v>
      </c>
      <c r="D4" s="151" t="s">
        <v>168</v>
      </c>
      <c r="E4" s="171" t="s">
        <v>8</v>
      </c>
      <c r="F4" s="170" t="s">
        <v>5</v>
      </c>
      <c r="G4" s="151" t="s">
        <v>236</v>
      </c>
      <c r="H4" s="151" t="s">
        <v>168</v>
      </c>
      <c r="I4" s="171" t="s">
        <v>8</v>
      </c>
      <c r="J4" s="170" t="s">
        <v>5</v>
      </c>
      <c r="K4" s="151" t="s">
        <v>236</v>
      </c>
      <c r="L4" s="151" t="s">
        <v>168</v>
      </c>
      <c r="M4" s="171" t="s">
        <v>8</v>
      </c>
    </row>
    <row r="5" spans="1:13" x14ac:dyDescent="0.2">
      <c r="A5" s="166" t="s">
        <v>232</v>
      </c>
      <c r="B5" s="172">
        <v>315289.58</v>
      </c>
      <c r="C5" s="94">
        <v>638.29999999999995</v>
      </c>
      <c r="D5" s="94">
        <v>705.31</v>
      </c>
      <c r="E5" s="173">
        <v>2.2000000000000002</v>
      </c>
      <c r="F5" s="176">
        <v>338298.2</v>
      </c>
      <c r="G5" s="93">
        <v>675.62</v>
      </c>
      <c r="H5" s="93">
        <v>756.23</v>
      </c>
      <c r="I5" s="177">
        <v>2.5</v>
      </c>
      <c r="J5" s="176">
        <v>347162.66</v>
      </c>
      <c r="K5" s="93">
        <v>677.87</v>
      </c>
      <c r="L5" s="93">
        <v>776.82</v>
      </c>
      <c r="M5" s="178">
        <v>2.4</v>
      </c>
    </row>
    <row r="6" spans="1:13" x14ac:dyDescent="0.2">
      <c r="A6" s="180" t="s">
        <v>185</v>
      </c>
      <c r="B6" s="181">
        <v>9882.15</v>
      </c>
      <c r="C6" s="90">
        <v>741.55</v>
      </c>
      <c r="D6" s="90">
        <v>734.17</v>
      </c>
      <c r="E6" s="182">
        <v>2.1</v>
      </c>
      <c r="F6" s="181">
        <v>10565.32</v>
      </c>
      <c r="G6" s="90">
        <v>778.45</v>
      </c>
      <c r="H6" s="90">
        <v>792.37</v>
      </c>
      <c r="I6" s="182">
        <v>2.2999999999999998</v>
      </c>
      <c r="J6" s="181">
        <v>10696.52</v>
      </c>
      <c r="K6" s="90">
        <v>767.34</v>
      </c>
      <c r="L6" s="90">
        <v>802.94</v>
      </c>
      <c r="M6" s="183">
        <v>2.1</v>
      </c>
    </row>
    <row r="7" spans="1:13" x14ac:dyDescent="0.2">
      <c r="A7" s="180" t="s">
        <v>186</v>
      </c>
      <c r="B7" s="181">
        <v>979.98</v>
      </c>
      <c r="C7" s="90">
        <v>113.83</v>
      </c>
      <c r="D7" s="90">
        <v>284.07</v>
      </c>
      <c r="E7" s="182">
        <v>1.6</v>
      </c>
      <c r="F7" s="181">
        <v>1009.72</v>
      </c>
      <c r="G7" s="90">
        <v>117.46</v>
      </c>
      <c r="H7" s="90">
        <v>286.60000000000002</v>
      </c>
      <c r="I7" s="182">
        <v>1.6</v>
      </c>
      <c r="J7" s="181">
        <v>1105.06</v>
      </c>
      <c r="K7" s="90">
        <v>121.18</v>
      </c>
      <c r="L7" s="90">
        <v>310.2</v>
      </c>
      <c r="M7" s="184">
        <v>1.6</v>
      </c>
    </row>
    <row r="8" spans="1:13" x14ac:dyDescent="0.2">
      <c r="A8" s="180" t="s">
        <v>187</v>
      </c>
      <c r="B8" s="181">
        <v>3685.59</v>
      </c>
      <c r="C8" s="90">
        <v>300.44</v>
      </c>
      <c r="D8" s="90">
        <v>498.42</v>
      </c>
      <c r="E8" s="182">
        <v>1.6</v>
      </c>
      <c r="F8" s="181">
        <v>4026.74</v>
      </c>
      <c r="G8" s="90">
        <v>325.68</v>
      </c>
      <c r="H8" s="90">
        <v>542.91999999999996</v>
      </c>
      <c r="I8" s="182">
        <v>1.9</v>
      </c>
      <c r="J8" s="181">
        <v>4217.58</v>
      </c>
      <c r="K8" s="90">
        <v>325.83999999999997</v>
      </c>
      <c r="L8" s="90">
        <v>558.14</v>
      </c>
      <c r="M8" s="183">
        <v>1.8</v>
      </c>
    </row>
    <row r="9" spans="1:13" x14ac:dyDescent="0.2">
      <c r="A9" s="180" t="s">
        <v>188</v>
      </c>
      <c r="B9" s="181">
        <v>10271.19</v>
      </c>
      <c r="C9" s="90">
        <v>1639.05</v>
      </c>
      <c r="D9" s="90">
        <v>1230.27</v>
      </c>
      <c r="E9" s="182">
        <v>3.3</v>
      </c>
      <c r="F9" s="181">
        <v>10636.05</v>
      </c>
      <c r="G9" s="90">
        <v>1657.65</v>
      </c>
      <c r="H9" s="90">
        <v>1269.1400000000001</v>
      </c>
      <c r="I9" s="182">
        <v>3.4</v>
      </c>
      <c r="J9" s="181">
        <v>10880.81</v>
      </c>
      <c r="K9" s="90">
        <v>1651.52</v>
      </c>
      <c r="L9" s="90">
        <v>1290.5899999999999</v>
      </c>
      <c r="M9" s="184">
        <v>3.2</v>
      </c>
    </row>
    <row r="10" spans="1:13" x14ac:dyDescent="0.2">
      <c r="A10" s="180" t="s">
        <v>189</v>
      </c>
      <c r="B10" s="181">
        <v>115692</v>
      </c>
      <c r="C10" s="90">
        <v>1231.0999999999999</v>
      </c>
      <c r="D10" s="90">
        <v>1293.08</v>
      </c>
      <c r="E10" s="182">
        <v>3.3</v>
      </c>
      <c r="F10" s="181">
        <v>126614.36</v>
      </c>
      <c r="G10" s="90">
        <v>1333.36</v>
      </c>
      <c r="H10" s="90">
        <v>1410.61</v>
      </c>
      <c r="I10" s="182">
        <v>3.7</v>
      </c>
      <c r="J10" s="181">
        <v>131053.32</v>
      </c>
      <c r="K10" s="90">
        <v>1339.94</v>
      </c>
      <c r="L10" s="90">
        <v>1450.56</v>
      </c>
      <c r="M10" s="183">
        <v>3.6</v>
      </c>
    </row>
    <row r="11" spans="1:13" x14ac:dyDescent="0.2">
      <c r="A11" s="180" t="s">
        <v>190</v>
      </c>
      <c r="B11" s="181">
        <v>653.59</v>
      </c>
      <c r="C11" s="90">
        <v>374.1</v>
      </c>
      <c r="D11" s="90">
        <v>600.58000000000004</v>
      </c>
      <c r="E11" s="182">
        <v>2.2999999999999998</v>
      </c>
      <c r="F11" s="181">
        <v>665.15</v>
      </c>
      <c r="G11" s="90">
        <v>381.03</v>
      </c>
      <c r="H11" s="90">
        <v>614.69000000000005</v>
      </c>
      <c r="I11" s="182">
        <v>2.4</v>
      </c>
      <c r="J11" s="181">
        <v>678.18</v>
      </c>
      <c r="K11" s="90">
        <v>371.74</v>
      </c>
      <c r="L11" s="90">
        <v>609.22</v>
      </c>
      <c r="M11" s="184">
        <v>2.2000000000000002</v>
      </c>
    </row>
    <row r="12" spans="1:13" x14ac:dyDescent="0.2">
      <c r="A12" s="180" t="s">
        <v>191</v>
      </c>
      <c r="B12" s="181">
        <v>4671.8999999999996</v>
      </c>
      <c r="C12" s="90">
        <v>858.16</v>
      </c>
      <c r="D12" s="90">
        <v>681.36</v>
      </c>
      <c r="E12" s="182">
        <v>1.3</v>
      </c>
      <c r="F12" s="181">
        <v>4715.1499999999996</v>
      </c>
      <c r="G12" s="90">
        <v>848.76</v>
      </c>
      <c r="H12" s="90">
        <v>651.33000000000004</v>
      </c>
      <c r="I12" s="182">
        <v>1.3</v>
      </c>
      <c r="J12" s="181">
        <v>4755.29</v>
      </c>
      <c r="K12" s="90">
        <v>819.41</v>
      </c>
      <c r="L12" s="90">
        <v>644.85</v>
      </c>
      <c r="M12" s="183">
        <v>1.1000000000000001</v>
      </c>
    </row>
    <row r="13" spans="1:13" x14ac:dyDescent="0.2">
      <c r="A13" s="180" t="s">
        <v>192</v>
      </c>
      <c r="B13" s="181">
        <v>2482.2399999999998</v>
      </c>
      <c r="C13" s="90">
        <v>239.06</v>
      </c>
      <c r="D13" s="90">
        <v>272.79000000000002</v>
      </c>
      <c r="E13" s="182">
        <v>1.4</v>
      </c>
      <c r="F13" s="181">
        <v>2312.6</v>
      </c>
      <c r="G13" s="90">
        <v>225.43</v>
      </c>
      <c r="H13" s="90">
        <v>253.81</v>
      </c>
      <c r="I13" s="182">
        <v>1.4</v>
      </c>
      <c r="J13" s="181">
        <v>2571.31</v>
      </c>
      <c r="K13" s="90">
        <v>250.71</v>
      </c>
      <c r="L13" s="90">
        <v>289.02</v>
      </c>
      <c r="M13" s="184">
        <v>1.4</v>
      </c>
    </row>
    <row r="14" spans="1:13" x14ac:dyDescent="0.2">
      <c r="A14" s="180" t="s">
        <v>193</v>
      </c>
      <c r="B14" s="181">
        <v>16682.09</v>
      </c>
      <c r="C14" s="90">
        <v>321.81</v>
      </c>
      <c r="D14" s="90">
        <v>367.1</v>
      </c>
      <c r="E14" s="182">
        <v>1.3</v>
      </c>
      <c r="F14" s="181">
        <v>17915.810000000001</v>
      </c>
      <c r="G14" s="90">
        <v>343.61</v>
      </c>
      <c r="H14" s="90">
        <v>381.53</v>
      </c>
      <c r="I14" s="182">
        <v>1.6</v>
      </c>
      <c r="J14" s="181">
        <v>18879.22</v>
      </c>
      <c r="K14" s="90">
        <v>353.65</v>
      </c>
      <c r="L14" s="90">
        <v>403.37</v>
      </c>
      <c r="M14" s="183">
        <v>1.5</v>
      </c>
    </row>
    <row r="15" spans="1:13" x14ac:dyDescent="0.2">
      <c r="A15" s="180" t="s">
        <v>194</v>
      </c>
      <c r="B15" s="181">
        <v>55636.22</v>
      </c>
      <c r="C15" s="90">
        <v>770.4</v>
      </c>
      <c r="D15" s="90">
        <v>752.93</v>
      </c>
      <c r="E15" s="182">
        <v>2.2999999999999998</v>
      </c>
      <c r="F15" s="181">
        <v>57329.58</v>
      </c>
      <c r="G15" s="90">
        <v>769.27</v>
      </c>
      <c r="H15" s="90">
        <v>779.76</v>
      </c>
      <c r="I15" s="182">
        <v>2.5</v>
      </c>
      <c r="J15" s="181">
        <v>56097.74</v>
      </c>
      <c r="K15" s="90">
        <v>743.43</v>
      </c>
      <c r="L15" s="90">
        <v>765.45</v>
      </c>
      <c r="M15" s="184">
        <v>2.2000000000000002</v>
      </c>
    </row>
    <row r="16" spans="1:13" x14ac:dyDescent="0.2">
      <c r="A16" s="180" t="s">
        <v>195</v>
      </c>
      <c r="B16" s="181">
        <v>1061.7</v>
      </c>
      <c r="C16" s="90">
        <v>243.77</v>
      </c>
      <c r="D16" s="90">
        <v>389.48</v>
      </c>
      <c r="E16" s="182">
        <v>1.9</v>
      </c>
      <c r="F16" s="181">
        <v>1097.1500000000001</v>
      </c>
      <c r="G16" s="90">
        <v>254.76</v>
      </c>
      <c r="H16" s="90">
        <v>410.72</v>
      </c>
      <c r="I16" s="182">
        <v>2.2000000000000002</v>
      </c>
      <c r="J16" s="181">
        <v>1166.45</v>
      </c>
      <c r="K16" s="90">
        <v>271.04000000000002</v>
      </c>
      <c r="L16" s="90">
        <v>441.32</v>
      </c>
      <c r="M16" s="183">
        <v>2</v>
      </c>
    </row>
    <row r="17" spans="1:13" x14ac:dyDescent="0.2">
      <c r="A17" s="180" t="s">
        <v>196</v>
      </c>
      <c r="B17" s="181">
        <v>20479</v>
      </c>
      <c r="C17" s="90">
        <v>314.54000000000002</v>
      </c>
      <c r="D17" s="90">
        <v>332.99</v>
      </c>
      <c r="E17" s="182">
        <v>1.1000000000000001</v>
      </c>
      <c r="F17" s="181">
        <v>21109</v>
      </c>
      <c r="G17" s="90">
        <v>323.95</v>
      </c>
      <c r="H17" s="90">
        <v>346.47</v>
      </c>
      <c r="I17" s="182">
        <v>1.3</v>
      </c>
      <c r="J17" s="181">
        <v>22770</v>
      </c>
      <c r="K17" s="90">
        <v>345.96</v>
      </c>
      <c r="L17" s="90">
        <v>378.83</v>
      </c>
      <c r="M17" s="184">
        <v>1.2</v>
      </c>
    </row>
    <row r="18" spans="1:13" x14ac:dyDescent="0.2">
      <c r="A18" s="180" t="s">
        <v>183</v>
      </c>
      <c r="B18" s="181">
        <v>236.87</v>
      </c>
      <c r="C18" s="90">
        <v>262.8</v>
      </c>
      <c r="D18" s="90">
        <v>286.06</v>
      </c>
      <c r="E18" s="182">
        <v>1</v>
      </c>
      <c r="F18" s="181">
        <v>273.89999999999998</v>
      </c>
      <c r="G18" s="90">
        <v>301.45999999999998</v>
      </c>
      <c r="H18" s="90">
        <v>327.73</v>
      </c>
      <c r="I18" s="182">
        <v>1.2</v>
      </c>
      <c r="J18" s="181">
        <v>254.48</v>
      </c>
      <c r="K18" s="90">
        <v>274.35000000000002</v>
      </c>
      <c r="L18" s="90">
        <v>301.69</v>
      </c>
      <c r="M18" s="183">
        <v>1</v>
      </c>
    </row>
    <row r="19" spans="1:13" x14ac:dyDescent="0.2">
      <c r="A19" s="180" t="s">
        <v>198</v>
      </c>
      <c r="B19" s="181">
        <v>491.64</v>
      </c>
      <c r="C19" s="90">
        <v>204.03</v>
      </c>
      <c r="D19" s="90">
        <v>347.94</v>
      </c>
      <c r="E19" s="182">
        <v>1.6</v>
      </c>
      <c r="F19" s="181">
        <v>510.97</v>
      </c>
      <c r="G19" s="90">
        <v>212.38</v>
      </c>
      <c r="H19" s="90">
        <v>362.86</v>
      </c>
      <c r="I19" s="182">
        <v>1.7</v>
      </c>
      <c r="J19" s="181">
        <v>700.9</v>
      </c>
      <c r="K19" s="90">
        <v>279.67</v>
      </c>
      <c r="L19" s="90">
        <v>487.37</v>
      </c>
      <c r="M19" s="184">
        <v>2.1</v>
      </c>
    </row>
    <row r="20" spans="1:13" x14ac:dyDescent="0.2">
      <c r="A20" s="180" t="s">
        <v>199</v>
      </c>
      <c r="B20" s="181">
        <v>849.44</v>
      </c>
      <c r="C20" s="90">
        <v>248.69</v>
      </c>
      <c r="D20" s="90">
        <v>474.36</v>
      </c>
      <c r="E20" s="182">
        <v>1.7</v>
      </c>
      <c r="F20" s="181">
        <v>1083.0999999999999</v>
      </c>
      <c r="G20" s="90">
        <v>306.74</v>
      </c>
      <c r="H20" s="90">
        <v>587.16999999999996</v>
      </c>
      <c r="I20" s="182">
        <v>2.2000000000000002</v>
      </c>
      <c r="J20" s="181">
        <v>1137.56</v>
      </c>
      <c r="K20" s="90">
        <v>304.87</v>
      </c>
      <c r="L20" s="90">
        <v>598.47</v>
      </c>
      <c r="M20" s="183">
        <v>2</v>
      </c>
    </row>
    <row r="21" spans="1:13" x14ac:dyDescent="0.2">
      <c r="A21" s="180" t="s">
        <v>197</v>
      </c>
      <c r="B21" s="181">
        <v>2078.3000000000002</v>
      </c>
      <c r="C21" s="90">
        <v>2854.37</v>
      </c>
      <c r="D21" s="90">
        <v>2278.2600000000002</v>
      </c>
      <c r="E21" s="182">
        <v>3.3</v>
      </c>
      <c r="F21" s="181">
        <v>2423.5500000000002</v>
      </c>
      <c r="G21" s="90">
        <v>3208.94</v>
      </c>
      <c r="H21" s="90">
        <v>2497.5</v>
      </c>
      <c r="I21" s="182">
        <v>3.8</v>
      </c>
      <c r="J21" s="181">
        <v>2311.46</v>
      </c>
      <c r="K21" s="90">
        <v>2980.1</v>
      </c>
      <c r="L21" s="90">
        <v>2357.7600000000002</v>
      </c>
      <c r="M21" s="184">
        <v>3.2</v>
      </c>
    </row>
    <row r="22" spans="1:13" x14ac:dyDescent="0.2">
      <c r="A22" s="180" t="s">
        <v>200</v>
      </c>
      <c r="B22" s="181">
        <v>2708.36</v>
      </c>
      <c r="C22" s="90">
        <v>252.38</v>
      </c>
      <c r="D22" s="90">
        <v>436.15</v>
      </c>
      <c r="E22" s="182">
        <v>1.8</v>
      </c>
      <c r="F22" s="181">
        <v>2744.85</v>
      </c>
      <c r="G22" s="90">
        <v>263.06</v>
      </c>
      <c r="H22" s="90">
        <v>461.3</v>
      </c>
      <c r="I22" s="182">
        <v>2</v>
      </c>
      <c r="J22" s="181">
        <v>2833.55</v>
      </c>
      <c r="K22" s="90">
        <v>259.68</v>
      </c>
      <c r="L22" s="90">
        <v>464.89</v>
      </c>
      <c r="M22" s="183">
        <v>1.8</v>
      </c>
    </row>
    <row r="23" spans="1:13" x14ac:dyDescent="0.2">
      <c r="A23" s="180" t="s">
        <v>184</v>
      </c>
      <c r="B23" s="181">
        <v>117.88</v>
      </c>
      <c r="C23" s="90">
        <v>201.76</v>
      </c>
      <c r="D23" s="90">
        <v>268.51</v>
      </c>
      <c r="E23" s="182">
        <v>0.8</v>
      </c>
      <c r="F23" s="181">
        <v>122.7</v>
      </c>
      <c r="G23" s="90">
        <v>202.29</v>
      </c>
      <c r="H23" s="90">
        <v>264.76</v>
      </c>
      <c r="I23" s="182">
        <v>0.9</v>
      </c>
      <c r="J23" s="181">
        <v>141.91999999999999</v>
      </c>
      <c r="K23" s="90">
        <v>229.27</v>
      </c>
      <c r="L23" s="90">
        <v>306.26</v>
      </c>
      <c r="M23" s="184">
        <v>0.9</v>
      </c>
    </row>
    <row r="24" spans="1:13" x14ac:dyDescent="0.2">
      <c r="A24" s="180" t="s">
        <v>201</v>
      </c>
      <c r="B24" s="181">
        <v>9959</v>
      </c>
      <c r="C24" s="90">
        <v>506.26</v>
      </c>
      <c r="D24" s="90">
        <v>474.9</v>
      </c>
      <c r="E24" s="182">
        <v>1.2</v>
      </c>
      <c r="F24" s="181">
        <v>10551</v>
      </c>
      <c r="G24" s="90">
        <v>524.71</v>
      </c>
      <c r="H24" s="90">
        <v>504.17</v>
      </c>
      <c r="I24" s="182">
        <v>1.3</v>
      </c>
      <c r="J24" s="181">
        <v>11143</v>
      </c>
      <c r="K24" s="90">
        <v>534.88</v>
      </c>
      <c r="L24" s="90">
        <v>526.75</v>
      </c>
      <c r="M24" s="183">
        <v>1.3</v>
      </c>
    </row>
    <row r="25" spans="1:13" x14ac:dyDescent="0.2">
      <c r="A25" s="180" t="s">
        <v>202</v>
      </c>
      <c r="B25" s="181">
        <v>10502.43</v>
      </c>
      <c r="C25" s="90">
        <v>987.37</v>
      </c>
      <c r="D25" s="90">
        <v>999.97</v>
      </c>
      <c r="E25" s="182">
        <v>2.6</v>
      </c>
      <c r="F25" s="181">
        <v>11463.4</v>
      </c>
      <c r="G25" s="90">
        <v>1049.19</v>
      </c>
      <c r="H25" s="90">
        <v>1083.24</v>
      </c>
      <c r="I25" s="182">
        <v>3</v>
      </c>
      <c r="J25" s="181">
        <v>11066.35</v>
      </c>
      <c r="K25" s="90">
        <v>988.28</v>
      </c>
      <c r="L25" s="90">
        <v>1049.81</v>
      </c>
      <c r="M25" s="184">
        <v>2.7</v>
      </c>
    </row>
    <row r="26" spans="1:13" x14ac:dyDescent="0.2">
      <c r="A26" s="180" t="s">
        <v>203</v>
      </c>
      <c r="B26" s="181">
        <v>16168.52</v>
      </c>
      <c r="C26" s="90">
        <v>402.51</v>
      </c>
      <c r="D26" s="90">
        <v>747.97</v>
      </c>
      <c r="E26" s="182">
        <v>3</v>
      </c>
      <c r="F26" s="181">
        <v>19840.14</v>
      </c>
      <c r="G26" s="90">
        <v>494.61</v>
      </c>
      <c r="H26" s="90">
        <v>934.24</v>
      </c>
      <c r="I26" s="182">
        <v>3.8</v>
      </c>
      <c r="J26" s="181">
        <v>19476.79</v>
      </c>
      <c r="K26" s="90">
        <v>475.09</v>
      </c>
      <c r="L26" s="90">
        <v>909</v>
      </c>
      <c r="M26" s="183">
        <v>3.4</v>
      </c>
    </row>
    <row r="27" spans="1:13" x14ac:dyDescent="0.2">
      <c r="A27" s="180" t="s">
        <v>204</v>
      </c>
      <c r="B27" s="181">
        <v>2581.37</v>
      </c>
      <c r="C27" s="90">
        <v>229.31</v>
      </c>
      <c r="D27" s="90">
        <v>288.98</v>
      </c>
      <c r="E27" s="182">
        <v>1.2</v>
      </c>
      <c r="F27" s="181">
        <v>2778.88</v>
      </c>
      <c r="G27" s="90">
        <v>243.39</v>
      </c>
      <c r="H27" s="90">
        <v>306.24</v>
      </c>
      <c r="I27" s="182">
        <v>1.4</v>
      </c>
      <c r="J27" s="181">
        <v>2824.89</v>
      </c>
      <c r="K27" s="90">
        <v>241.4</v>
      </c>
      <c r="L27" s="90">
        <v>310.45999999999998</v>
      </c>
      <c r="M27" s="184">
        <v>1.3</v>
      </c>
    </row>
    <row r="28" spans="1:13" x14ac:dyDescent="0.2">
      <c r="A28" s="180" t="s">
        <v>205</v>
      </c>
      <c r="B28" s="181">
        <v>3755.69</v>
      </c>
      <c r="C28" s="90">
        <v>164.04</v>
      </c>
      <c r="D28" s="90">
        <v>384.35</v>
      </c>
      <c r="E28" s="182">
        <v>1.7</v>
      </c>
      <c r="F28" s="181">
        <v>4215</v>
      </c>
      <c r="G28" s="90">
        <v>183.98</v>
      </c>
      <c r="H28" s="90">
        <v>442.38</v>
      </c>
      <c r="I28" s="182">
        <v>1.9</v>
      </c>
      <c r="J28" s="181">
        <v>4673.92</v>
      </c>
      <c r="K28" s="90">
        <v>199.71</v>
      </c>
      <c r="L28" s="90">
        <v>496.92</v>
      </c>
      <c r="M28" s="183">
        <v>1.9</v>
      </c>
    </row>
    <row r="29" spans="1:13" x14ac:dyDescent="0.2">
      <c r="A29" s="180" t="s">
        <v>206</v>
      </c>
      <c r="B29" s="181">
        <v>880</v>
      </c>
      <c r="C29" s="90">
        <v>384.56</v>
      </c>
      <c r="D29" s="90">
        <v>487.7</v>
      </c>
      <c r="E29" s="182">
        <v>1.8</v>
      </c>
      <c r="F29" s="181">
        <v>906.84</v>
      </c>
      <c r="G29" s="90">
        <v>391.26</v>
      </c>
      <c r="H29" s="90">
        <v>498.31</v>
      </c>
      <c r="I29" s="182">
        <v>1.9</v>
      </c>
      <c r="J29" s="181">
        <v>972.63</v>
      </c>
      <c r="K29" s="90">
        <v>403.22</v>
      </c>
      <c r="L29" s="90">
        <v>523.62</v>
      </c>
      <c r="M29" s="184">
        <v>1.9</v>
      </c>
    </row>
    <row r="30" spans="1:13" x14ac:dyDescent="0.2">
      <c r="A30" s="168" t="s">
        <v>207</v>
      </c>
      <c r="B30" s="176">
        <v>1514.84</v>
      </c>
      <c r="C30" s="93">
        <v>239.77</v>
      </c>
      <c r="D30" s="93">
        <v>352.12</v>
      </c>
      <c r="E30" s="177">
        <v>1.6</v>
      </c>
      <c r="F30" s="176">
        <v>1763.46</v>
      </c>
      <c r="G30" s="93">
        <v>272.82</v>
      </c>
      <c r="H30" s="93">
        <v>400.99</v>
      </c>
      <c r="I30" s="177">
        <v>1.9</v>
      </c>
      <c r="J30" s="176">
        <v>1947.85</v>
      </c>
      <c r="K30" s="93">
        <v>292.91000000000003</v>
      </c>
      <c r="L30" s="93">
        <v>436.45</v>
      </c>
      <c r="M30" s="178">
        <v>1.9</v>
      </c>
    </row>
    <row r="31" spans="1:13" x14ac:dyDescent="0.2">
      <c r="A31" s="180" t="s">
        <v>208</v>
      </c>
      <c r="B31" s="181">
        <v>7117.67</v>
      </c>
      <c r="C31" s="90">
        <v>1119.4000000000001</v>
      </c>
      <c r="D31" s="90">
        <v>1003.24</v>
      </c>
      <c r="E31" s="182">
        <v>3</v>
      </c>
      <c r="F31" s="181">
        <v>7322.42</v>
      </c>
      <c r="G31" s="90">
        <v>1136.77</v>
      </c>
      <c r="H31" s="90">
        <v>1032.3800000000001</v>
      </c>
      <c r="I31" s="182">
        <v>3.1</v>
      </c>
      <c r="J31" s="181">
        <v>7882.11</v>
      </c>
      <c r="K31" s="90">
        <v>1197.45</v>
      </c>
      <c r="L31" s="90">
        <v>1099.3399999999999</v>
      </c>
      <c r="M31" s="184">
        <v>3.1</v>
      </c>
    </row>
    <row r="32" spans="1:13" x14ac:dyDescent="0.2">
      <c r="A32" s="180" t="s">
        <v>209</v>
      </c>
      <c r="B32" s="181">
        <v>14149.93</v>
      </c>
      <c r="C32" s="90">
        <v>1296.97</v>
      </c>
      <c r="D32" s="90">
        <v>1049.22</v>
      </c>
      <c r="E32" s="182">
        <v>3</v>
      </c>
      <c r="F32" s="181">
        <v>14301.37</v>
      </c>
      <c r="G32" s="90">
        <v>1260.3</v>
      </c>
      <c r="H32" s="90">
        <v>1029.28</v>
      </c>
      <c r="I32" s="182">
        <v>3</v>
      </c>
      <c r="J32" s="181">
        <v>14923.77</v>
      </c>
      <c r="K32" s="90">
        <v>1242.46</v>
      </c>
      <c r="L32" s="90">
        <v>1034.83</v>
      </c>
      <c r="M32" s="183">
        <v>2.8</v>
      </c>
    </row>
  </sheetData>
  <mergeCells count="4">
    <mergeCell ref="B3:E3"/>
    <mergeCell ref="F3:I3"/>
    <mergeCell ref="J3:M3"/>
    <mergeCell ref="A3:A4"/>
  </mergeCells>
  <hyperlinks>
    <hyperlink ref="M1" location="Obsah!A1" display="Obsah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3" sqref="A3:G18"/>
    </sheetView>
  </sheetViews>
  <sheetFormatPr defaultColWidth="8.7109375" defaultRowHeight="17.100000000000001" customHeight="1" x14ac:dyDescent="0.2"/>
  <cols>
    <col min="1" max="1" width="43.42578125" customWidth="1"/>
    <col min="2" max="7" width="10.7109375" customWidth="1"/>
  </cols>
  <sheetData>
    <row r="1" spans="1:7" ht="17.100000000000001" customHeight="1" x14ac:dyDescent="0.25">
      <c r="A1" s="5" t="s">
        <v>273</v>
      </c>
      <c r="B1" s="5"/>
      <c r="C1" s="5"/>
      <c r="D1" s="5"/>
      <c r="E1" s="5"/>
      <c r="F1" s="5"/>
      <c r="G1" s="3" t="s">
        <v>0</v>
      </c>
    </row>
    <row r="2" spans="1:7" ht="17.100000000000001" customHeight="1" x14ac:dyDescent="0.25">
      <c r="A2" s="4"/>
      <c r="B2" s="4"/>
      <c r="C2" s="4"/>
      <c r="D2" s="4"/>
      <c r="E2" s="4"/>
      <c r="F2" s="4"/>
      <c r="G2" s="4"/>
    </row>
    <row r="3" spans="1:7" ht="51" customHeight="1" x14ac:dyDescent="0.2">
      <c r="A3" s="141" t="s">
        <v>1</v>
      </c>
      <c r="B3" s="142" t="s">
        <v>5</v>
      </c>
      <c r="C3" s="142" t="s">
        <v>65</v>
      </c>
      <c r="D3" s="142" t="s">
        <v>235</v>
      </c>
      <c r="E3" s="142" t="s">
        <v>168</v>
      </c>
      <c r="F3" s="142" t="s">
        <v>8</v>
      </c>
      <c r="G3" s="142" t="s">
        <v>180</v>
      </c>
    </row>
    <row r="4" spans="1:7" s="6" customFormat="1" ht="17.100000000000001" customHeight="1" x14ac:dyDescent="0.2">
      <c r="A4" s="143" t="s">
        <v>165</v>
      </c>
      <c r="B4" s="106">
        <v>757.41</v>
      </c>
      <c r="C4" s="106">
        <v>100</v>
      </c>
      <c r="D4" s="106">
        <v>113.9</v>
      </c>
      <c r="E4" s="106">
        <v>169.71</v>
      </c>
      <c r="F4" s="106">
        <v>0.8</v>
      </c>
      <c r="G4" s="106">
        <v>96.057070386810395</v>
      </c>
    </row>
    <row r="5" spans="1:7" s="6" customFormat="1" ht="17.100000000000001" customHeight="1" x14ac:dyDescent="0.2">
      <c r="A5" s="143" t="s">
        <v>66</v>
      </c>
      <c r="B5" s="106">
        <v>757.41</v>
      </c>
      <c r="C5" s="106">
        <v>100</v>
      </c>
      <c r="D5" s="106">
        <v>113.9</v>
      </c>
      <c r="E5" s="106">
        <v>169.71</v>
      </c>
      <c r="F5" s="106">
        <v>0.8</v>
      </c>
      <c r="G5" s="106">
        <v>96.105824133993139</v>
      </c>
    </row>
    <row r="6" spans="1:7" s="6" customFormat="1" ht="17.100000000000001" customHeight="1" x14ac:dyDescent="0.2">
      <c r="A6" s="143" t="s">
        <v>42</v>
      </c>
      <c r="B6" s="106">
        <v>739.08</v>
      </c>
      <c r="C6" s="106">
        <v>97.579910484414</v>
      </c>
      <c r="D6" s="106">
        <v>111.14</v>
      </c>
      <c r="E6" s="106">
        <v>165.6</v>
      </c>
      <c r="F6" s="106">
        <v>0.7</v>
      </c>
      <c r="G6" s="106">
        <v>95.439049586776875</v>
      </c>
    </row>
    <row r="7" spans="1:7" s="9" customFormat="1" ht="17.100000000000001" customHeight="1" x14ac:dyDescent="0.2">
      <c r="A7" s="146" t="s">
        <v>43</v>
      </c>
      <c r="B7" s="114">
        <v>382.75</v>
      </c>
      <c r="C7" s="114">
        <v>50.534056851639143</v>
      </c>
      <c r="D7" s="114">
        <v>57.56</v>
      </c>
      <c r="E7" s="114">
        <v>85.76</v>
      </c>
      <c r="F7" s="114">
        <v>0.4</v>
      </c>
      <c r="G7" s="114">
        <v>90.03763820277581</v>
      </c>
    </row>
    <row r="8" spans="1:7" s="9" customFormat="1" ht="17.100000000000001" customHeight="1" x14ac:dyDescent="0.2">
      <c r="A8" s="145" t="s">
        <v>129</v>
      </c>
      <c r="B8" s="112">
        <v>289.83999999999997</v>
      </c>
      <c r="C8" s="112">
        <v>38.267252874929028</v>
      </c>
      <c r="D8" s="112">
        <v>43.59</v>
      </c>
      <c r="E8" s="112">
        <v>64.94</v>
      </c>
      <c r="F8" s="112">
        <v>0.3</v>
      </c>
      <c r="G8" s="112">
        <v>88.043742405832319</v>
      </c>
    </row>
    <row r="9" spans="1:7" s="9" customFormat="1" ht="17.100000000000001" customHeight="1" x14ac:dyDescent="0.2">
      <c r="A9" s="145" t="s">
        <v>130</v>
      </c>
      <c r="B9" s="112">
        <v>92.15</v>
      </c>
      <c r="C9" s="112">
        <v>12.166462021890391</v>
      </c>
      <c r="D9" s="112">
        <v>13.86</v>
      </c>
      <c r="E9" s="112">
        <v>20.65</v>
      </c>
      <c r="F9" s="112">
        <v>0.1</v>
      </c>
      <c r="G9" s="112">
        <v>99.299568965517253</v>
      </c>
    </row>
    <row r="10" spans="1:7" s="9" customFormat="1" ht="17.100000000000001" customHeight="1" x14ac:dyDescent="0.2">
      <c r="A10" s="145" t="s">
        <v>91</v>
      </c>
      <c r="B10" s="112">
        <v>0.76</v>
      </c>
      <c r="C10" s="112">
        <v>0.10034195481971456</v>
      </c>
      <c r="D10" s="112">
        <v>0.11</v>
      </c>
      <c r="E10" s="112">
        <v>0.17</v>
      </c>
      <c r="F10" s="112">
        <v>0</v>
      </c>
      <c r="G10" s="112">
        <v>26.206896551724139</v>
      </c>
    </row>
    <row r="11" spans="1:7" s="9" customFormat="1" ht="17.100000000000001" customHeight="1" x14ac:dyDescent="0.2">
      <c r="A11" s="146" t="s">
        <v>44</v>
      </c>
      <c r="B11" s="114">
        <v>356.33</v>
      </c>
      <c r="C11" s="114">
        <v>47.04585363277485</v>
      </c>
      <c r="D11" s="114">
        <v>53.58</v>
      </c>
      <c r="E11" s="114">
        <v>79.84</v>
      </c>
      <c r="F11" s="114">
        <v>0.4</v>
      </c>
      <c r="G11" s="114">
        <v>102.01259662181505</v>
      </c>
    </row>
    <row r="12" spans="1:7" s="9" customFormat="1" ht="17.100000000000001" customHeight="1" x14ac:dyDescent="0.2">
      <c r="A12" s="145" t="s">
        <v>131</v>
      </c>
      <c r="B12" s="112">
        <v>238.65</v>
      </c>
      <c r="C12" s="112">
        <v>31.50869410226958</v>
      </c>
      <c r="D12" s="112">
        <v>35.89</v>
      </c>
      <c r="E12" s="112">
        <v>53.47</v>
      </c>
      <c r="F12" s="112">
        <v>0.2</v>
      </c>
      <c r="G12" s="112">
        <v>139.80667838312831</v>
      </c>
    </row>
    <row r="13" spans="1:7" s="9" customFormat="1" ht="17.100000000000001" customHeight="1" x14ac:dyDescent="0.2">
      <c r="A13" s="145" t="s">
        <v>69</v>
      </c>
      <c r="B13" s="112">
        <v>117.68</v>
      </c>
      <c r="C13" s="112">
        <v>15.537159530505276</v>
      </c>
      <c r="D13" s="112">
        <v>17.7</v>
      </c>
      <c r="E13" s="112">
        <v>26.37</v>
      </c>
      <c r="F13" s="112">
        <v>0.1</v>
      </c>
      <c r="G13" s="112">
        <v>65.890257558790594</v>
      </c>
    </row>
    <row r="14" spans="1:7" s="6" customFormat="1" ht="17.100000000000001" customHeight="1" x14ac:dyDescent="0.2">
      <c r="A14" s="143" t="s">
        <v>45</v>
      </c>
      <c r="B14" s="106">
        <v>18.329999999999998</v>
      </c>
      <c r="C14" s="106">
        <v>2.4200895155860103</v>
      </c>
      <c r="D14" s="106">
        <v>2.76</v>
      </c>
      <c r="E14" s="106">
        <v>4.1100000000000003</v>
      </c>
      <c r="F14" s="106">
        <v>0</v>
      </c>
      <c r="G14" s="106">
        <v>133.79562043795622</v>
      </c>
    </row>
    <row r="15" spans="1:7" s="9" customFormat="1" ht="17.100000000000001" customHeight="1" x14ac:dyDescent="0.2">
      <c r="A15" s="145" t="s">
        <v>132</v>
      </c>
      <c r="B15" s="112">
        <v>4.96</v>
      </c>
      <c r="C15" s="112">
        <v>0.65486328408655814</v>
      </c>
      <c r="D15" s="112">
        <v>0.75</v>
      </c>
      <c r="E15" s="112">
        <v>1.1100000000000001</v>
      </c>
      <c r="F15" s="112">
        <v>0</v>
      </c>
      <c r="G15" s="112">
        <v>76.307692307692307</v>
      </c>
    </row>
    <row r="16" spans="1:7" s="9" customFormat="1" ht="17.100000000000001" customHeight="1" x14ac:dyDescent="0.2">
      <c r="A16" s="145" t="s">
        <v>239</v>
      </c>
      <c r="B16" s="112">
        <v>5.95</v>
      </c>
      <c r="C16" s="112">
        <v>0.7855718831280285</v>
      </c>
      <c r="D16" s="112">
        <v>0.9</v>
      </c>
      <c r="E16" s="112">
        <v>1.33</v>
      </c>
      <c r="F16" s="112">
        <v>0</v>
      </c>
      <c r="G16" s="112">
        <v>81.506849315068493</v>
      </c>
    </row>
    <row r="17" spans="1:7" s="9" customFormat="1" ht="16.5" customHeight="1" x14ac:dyDescent="0.2">
      <c r="A17" s="145" t="s">
        <v>78</v>
      </c>
      <c r="B17" s="112">
        <v>7.41</v>
      </c>
      <c r="C17" s="112">
        <v>0.97833405949221708</v>
      </c>
      <c r="D17" s="112">
        <v>1.1000000000000001</v>
      </c>
      <c r="E17" s="112">
        <v>1.65</v>
      </c>
      <c r="F17" s="112">
        <v>0</v>
      </c>
      <c r="G17" s="112">
        <v>102.20689655172414</v>
      </c>
    </row>
    <row r="18" spans="1:7" s="6" customFormat="1" ht="17.100000000000001" customHeight="1" x14ac:dyDescent="0.2">
      <c r="A18" s="143" t="s">
        <v>79</v>
      </c>
      <c r="B18" s="106">
        <v>0</v>
      </c>
      <c r="C18" s="106">
        <v>0</v>
      </c>
      <c r="D18" s="106">
        <v>0.1</v>
      </c>
      <c r="E18" s="106">
        <v>0.1</v>
      </c>
      <c r="F18" s="106">
        <v>0</v>
      </c>
      <c r="G18" s="106">
        <v>0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opLeftCell="A7" zoomScale="90" zoomScaleNormal="90" workbookViewId="0">
      <selection activeCell="L23" sqref="L23"/>
    </sheetView>
  </sheetViews>
  <sheetFormatPr defaultColWidth="8.7109375" defaultRowHeight="17.100000000000001" customHeight="1" x14ac:dyDescent="0.2"/>
  <cols>
    <col min="1" max="1" width="58.7109375" customWidth="1"/>
  </cols>
  <sheetData>
    <row r="1" spans="1:15" ht="17.100000000000001" customHeight="1" x14ac:dyDescent="0.25">
      <c r="A1" s="5" t="s">
        <v>295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5" t="s">
        <v>133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6">
        <v>2020</v>
      </c>
      <c r="O4" s="26">
        <v>2021</v>
      </c>
    </row>
    <row r="5" spans="1:15" s="6" customFormat="1" ht="17.100000000000001" customHeight="1" thickBot="1" x14ac:dyDescent="0.25">
      <c r="A5" s="24" t="s">
        <v>135</v>
      </c>
      <c r="B5" s="30">
        <v>389.4</v>
      </c>
      <c r="C5" s="30">
        <v>653.4</v>
      </c>
      <c r="D5" s="30">
        <v>655.6</v>
      </c>
      <c r="E5" s="30">
        <v>580.1</v>
      </c>
      <c r="F5" s="30">
        <v>512</v>
      </c>
      <c r="G5" s="30">
        <v>451.7</v>
      </c>
      <c r="H5" s="30">
        <v>397.1</v>
      </c>
      <c r="I5" s="30">
        <v>406.8</v>
      </c>
      <c r="J5" s="30">
        <v>434</v>
      </c>
      <c r="K5" s="30">
        <v>431.6</v>
      </c>
      <c r="L5" s="30">
        <v>430.9</v>
      </c>
      <c r="M5" s="30">
        <v>469.3</v>
      </c>
      <c r="N5" s="31">
        <v>788.5</v>
      </c>
      <c r="O5" s="31">
        <v>757.4</v>
      </c>
    </row>
    <row r="6" spans="1:15" s="6" customFormat="1" ht="17.100000000000001" customHeight="1" x14ac:dyDescent="0.2">
      <c r="A6" s="52" t="s">
        <v>137</v>
      </c>
      <c r="B6" s="27">
        <v>63.7</v>
      </c>
      <c r="C6" s="27">
        <v>172.4</v>
      </c>
      <c r="D6" s="27">
        <v>150.69999999999999</v>
      </c>
      <c r="E6" s="27">
        <v>163.5</v>
      </c>
      <c r="F6" s="27">
        <v>175.8</v>
      </c>
      <c r="G6" s="27">
        <v>174.3</v>
      </c>
      <c r="H6" s="27">
        <v>154.69999999999999</v>
      </c>
      <c r="I6" s="27">
        <v>158.6</v>
      </c>
      <c r="J6" s="27">
        <v>171.6</v>
      </c>
      <c r="K6" s="27">
        <v>167.7</v>
      </c>
      <c r="L6" s="27">
        <v>183.8</v>
      </c>
      <c r="M6" s="27">
        <v>214.2</v>
      </c>
      <c r="N6" s="28">
        <v>329.2</v>
      </c>
      <c r="O6" s="28">
        <v>382.8</v>
      </c>
    </row>
    <row r="7" spans="1:15" s="6" customFormat="1" ht="17.100000000000001" customHeight="1" x14ac:dyDescent="0.2">
      <c r="A7" s="15" t="s">
        <v>138</v>
      </c>
      <c r="B7" s="7">
        <v>1.4</v>
      </c>
      <c r="C7" s="7">
        <v>0.3</v>
      </c>
      <c r="D7" s="7">
        <v>1.5</v>
      </c>
      <c r="E7" s="7">
        <v>0</v>
      </c>
      <c r="F7" s="7">
        <v>0.1</v>
      </c>
      <c r="G7" s="7">
        <v>0.1</v>
      </c>
      <c r="H7" s="7">
        <v>0.4</v>
      </c>
      <c r="I7" s="7">
        <v>0.1</v>
      </c>
      <c r="J7" s="7">
        <v>0</v>
      </c>
      <c r="K7" s="7">
        <v>0</v>
      </c>
      <c r="L7" s="7">
        <v>0</v>
      </c>
      <c r="M7" s="7">
        <v>0</v>
      </c>
      <c r="N7" s="10">
        <v>0</v>
      </c>
      <c r="O7" s="10">
        <v>0</v>
      </c>
    </row>
    <row r="8" spans="1:15" s="6" customFormat="1" ht="17.100000000000001" customHeight="1" x14ac:dyDescent="0.2">
      <c r="A8" s="15" t="s">
        <v>139</v>
      </c>
      <c r="B8" s="7">
        <v>210.8</v>
      </c>
      <c r="C8" s="7">
        <v>240.2</v>
      </c>
      <c r="D8" s="7">
        <v>239.9</v>
      </c>
      <c r="E8" s="7">
        <v>172.5</v>
      </c>
      <c r="F8" s="7">
        <v>128</v>
      </c>
      <c r="G8" s="7">
        <v>117.6</v>
      </c>
      <c r="H8" s="7">
        <v>102.9</v>
      </c>
      <c r="I8" s="7">
        <v>101.9</v>
      </c>
      <c r="J8" s="7">
        <v>104.6</v>
      </c>
      <c r="K8" s="7">
        <v>111.3</v>
      </c>
      <c r="L8" s="7">
        <v>93.8</v>
      </c>
      <c r="M8" s="7">
        <v>88.6</v>
      </c>
      <c r="N8" s="10">
        <v>92.8</v>
      </c>
      <c r="O8" s="10">
        <v>92.2</v>
      </c>
    </row>
    <row r="9" spans="1:15" s="6" customFormat="1" ht="17.100000000000001" customHeight="1" x14ac:dyDescent="0.2">
      <c r="A9" s="15" t="s">
        <v>140</v>
      </c>
      <c r="B9" s="7">
        <v>6.4</v>
      </c>
      <c r="C9" s="7">
        <v>7</v>
      </c>
      <c r="D9" s="7">
        <v>3.5</v>
      </c>
      <c r="E9" s="7">
        <v>5.3</v>
      </c>
      <c r="F9" s="7">
        <v>0.2</v>
      </c>
      <c r="G9" s="7">
        <v>0.1</v>
      </c>
      <c r="H9" s="7">
        <v>2.6</v>
      </c>
      <c r="I9" s="7">
        <v>0.8</v>
      </c>
      <c r="J9" s="7">
        <v>0</v>
      </c>
      <c r="K9" s="7">
        <v>0</v>
      </c>
      <c r="L9" s="7">
        <v>0</v>
      </c>
      <c r="M9" s="7">
        <v>0</v>
      </c>
      <c r="N9" s="10">
        <v>0</v>
      </c>
      <c r="O9" s="10">
        <v>0</v>
      </c>
    </row>
    <row r="10" spans="1:15" s="6" customFormat="1" ht="17.100000000000001" customHeight="1" x14ac:dyDescent="0.2">
      <c r="A10" s="15" t="s">
        <v>141</v>
      </c>
      <c r="B10" s="7">
        <v>96.8</v>
      </c>
      <c r="C10" s="7">
        <v>220.1</v>
      </c>
      <c r="D10" s="7">
        <v>185</v>
      </c>
      <c r="E10" s="7">
        <v>174.8</v>
      </c>
      <c r="F10" s="7">
        <v>151</v>
      </c>
      <c r="G10" s="7">
        <v>125.5</v>
      </c>
      <c r="H10" s="7">
        <v>116.5</v>
      </c>
      <c r="I10" s="7">
        <v>113.7</v>
      </c>
      <c r="J10" s="7">
        <v>121.2</v>
      </c>
      <c r="K10" s="7">
        <v>116.9</v>
      </c>
      <c r="L10" s="7">
        <v>119.6</v>
      </c>
      <c r="M10" s="7">
        <v>129</v>
      </c>
      <c r="N10" s="10">
        <v>170.7</v>
      </c>
      <c r="O10" s="10">
        <v>238.7</v>
      </c>
    </row>
    <row r="11" spans="1:15" s="6" customFormat="1" ht="17.100000000000001" customHeight="1" thickBot="1" x14ac:dyDescent="0.25">
      <c r="A11" s="57" t="s">
        <v>86</v>
      </c>
      <c r="B11" s="58">
        <v>10.3</v>
      </c>
      <c r="C11" s="58">
        <v>13.2</v>
      </c>
      <c r="D11" s="58">
        <v>75.099999999999994</v>
      </c>
      <c r="E11" s="58">
        <v>64</v>
      </c>
      <c r="F11" s="58">
        <v>56.9</v>
      </c>
      <c r="G11" s="58">
        <v>34.200000000000003</v>
      </c>
      <c r="H11" s="58">
        <v>20.100000000000001</v>
      </c>
      <c r="I11" s="58">
        <v>31.7</v>
      </c>
      <c r="J11" s="58">
        <v>36.5</v>
      </c>
      <c r="K11" s="58">
        <v>35.799999999999997</v>
      </c>
      <c r="L11" s="58">
        <v>33.700000000000003</v>
      </c>
      <c r="M11" s="58">
        <v>37.5</v>
      </c>
      <c r="N11" s="59">
        <v>195.8</v>
      </c>
      <c r="O11" s="59">
        <v>117.7</v>
      </c>
    </row>
    <row r="12" spans="1:15" s="6" customFormat="1" ht="17.100000000000001" customHeight="1" thickBot="1" x14ac:dyDescent="0.25">
      <c r="A12" s="24" t="s">
        <v>134</v>
      </c>
      <c r="B12" s="30">
        <v>0.6</v>
      </c>
      <c r="C12" s="30">
        <v>1</v>
      </c>
      <c r="D12" s="30">
        <v>1</v>
      </c>
      <c r="E12" s="30">
        <v>0.8</v>
      </c>
      <c r="F12" s="30">
        <v>0.7</v>
      </c>
      <c r="G12" s="30">
        <v>0.6</v>
      </c>
      <c r="H12" s="30">
        <v>0.5</v>
      </c>
      <c r="I12" s="30">
        <v>0.5</v>
      </c>
      <c r="J12" s="30">
        <v>0.5</v>
      </c>
      <c r="K12" s="30">
        <v>0.5</v>
      </c>
      <c r="L12" s="30">
        <v>0.5</v>
      </c>
      <c r="M12" s="30">
        <v>0.5</v>
      </c>
      <c r="N12" s="31">
        <v>0.9</v>
      </c>
      <c r="O12" s="31">
        <v>0.8</v>
      </c>
    </row>
    <row r="13" spans="1:15" s="6" customFormat="1" ht="17.100000000000001" customHeight="1" thickBot="1" x14ac:dyDescent="0.25">
      <c r="A13" s="24" t="s">
        <v>136</v>
      </c>
      <c r="B13" s="30">
        <v>9.6</v>
      </c>
      <c r="C13" s="30">
        <v>12.1</v>
      </c>
      <c r="D13" s="30">
        <v>14.4</v>
      </c>
      <c r="E13" s="30">
        <v>13.7</v>
      </c>
      <c r="F13" s="30">
        <v>14</v>
      </c>
      <c r="G13" s="30">
        <v>14.2</v>
      </c>
      <c r="H13" s="30">
        <v>13.2</v>
      </c>
      <c r="I13" s="30">
        <v>11.5</v>
      </c>
      <c r="J13" s="30">
        <v>9.6999999999999993</v>
      </c>
      <c r="K13" s="30">
        <v>8.1</v>
      </c>
      <c r="L13" s="30">
        <v>6.6</v>
      </c>
      <c r="M13" s="30">
        <v>5.8</v>
      </c>
      <c r="N13" s="31">
        <v>6.7</v>
      </c>
      <c r="O13" s="31">
        <v>6.8</v>
      </c>
    </row>
    <row r="14" spans="1:15" s="9" customFormat="1" ht="16.5" customHeight="1" x14ac:dyDescent="0.2">
      <c r="A14" s="6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</row>
    <row r="15" spans="1:15" ht="17.100000000000001" customHeight="1" x14ac:dyDescent="0.2">
      <c r="A15" s="72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</row>
    <row r="16" spans="1:15" ht="17.100000000000001" customHeight="1" x14ac:dyDescent="0.2">
      <c r="A16" s="60" t="s">
        <v>274</v>
      </c>
    </row>
  </sheetData>
  <mergeCells count="1">
    <mergeCell ref="B3:O3"/>
  </mergeCells>
  <hyperlinks>
    <hyperlink ref="M1" location="Obsah!A1" display="Obsah"/>
  </hyperlink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/>
  </sheetViews>
  <sheetFormatPr defaultRowHeight="12.75" x14ac:dyDescent="0.2"/>
  <cols>
    <col min="1" max="1" width="31.42578125" style="84" customWidth="1"/>
    <col min="2" max="2" width="10.85546875" style="84" bestFit="1" customWidth="1"/>
    <col min="3" max="3" width="11" style="84" customWidth="1"/>
    <col min="4" max="4" width="10.85546875" style="84" customWidth="1"/>
    <col min="5" max="5" width="9.85546875" style="84" customWidth="1"/>
    <col min="6" max="6" width="10.42578125" style="84" bestFit="1" customWidth="1"/>
    <col min="7" max="9" width="9.28515625" style="84" bestFit="1" customWidth="1"/>
    <col min="10" max="10" width="10.42578125" style="84" bestFit="1" customWidth="1"/>
    <col min="11" max="12" width="9.28515625" style="84" bestFit="1" customWidth="1"/>
    <col min="13" max="16384" width="9.140625" style="84"/>
  </cols>
  <sheetData>
    <row r="1" spans="1:13" ht="15" x14ac:dyDescent="0.25">
      <c r="A1" s="5" t="s">
        <v>301</v>
      </c>
      <c r="M1" s="3" t="s">
        <v>0</v>
      </c>
    </row>
    <row r="3" spans="1:13" x14ac:dyDescent="0.2">
      <c r="A3" s="207" t="s">
        <v>213</v>
      </c>
      <c r="B3" s="203">
        <v>2019</v>
      </c>
      <c r="C3" s="204"/>
      <c r="D3" s="204"/>
      <c r="E3" s="205"/>
      <c r="F3" s="203">
        <v>2020</v>
      </c>
      <c r="G3" s="204"/>
      <c r="H3" s="204"/>
      <c r="I3" s="205"/>
      <c r="J3" s="203">
        <v>2021</v>
      </c>
      <c r="K3" s="204"/>
      <c r="L3" s="204"/>
      <c r="M3" s="205"/>
    </row>
    <row r="4" spans="1:13" ht="38.25" x14ac:dyDescent="0.2">
      <c r="A4" s="207"/>
      <c r="B4" s="170" t="s">
        <v>5</v>
      </c>
      <c r="C4" s="151" t="s">
        <v>236</v>
      </c>
      <c r="D4" s="151" t="s">
        <v>168</v>
      </c>
      <c r="E4" s="171" t="s">
        <v>8</v>
      </c>
      <c r="F4" s="170" t="s">
        <v>5</v>
      </c>
      <c r="G4" s="151" t="s">
        <v>236</v>
      </c>
      <c r="H4" s="151" t="s">
        <v>168</v>
      </c>
      <c r="I4" s="171" t="s">
        <v>8</v>
      </c>
      <c r="J4" s="170" t="s">
        <v>5</v>
      </c>
      <c r="K4" s="151" t="s">
        <v>236</v>
      </c>
      <c r="L4" s="151" t="s">
        <v>168</v>
      </c>
      <c r="M4" s="171" t="s">
        <v>8</v>
      </c>
    </row>
    <row r="5" spans="1:13" x14ac:dyDescent="0.2">
      <c r="A5" s="166" t="s">
        <v>232</v>
      </c>
      <c r="B5" s="172">
        <v>168068.43</v>
      </c>
      <c r="C5" s="94">
        <v>340.25</v>
      </c>
      <c r="D5" s="94">
        <v>375.97</v>
      </c>
      <c r="E5" s="173">
        <v>1.2</v>
      </c>
      <c r="F5" s="176">
        <v>298433.32</v>
      </c>
      <c r="G5" s="93">
        <v>596.01</v>
      </c>
      <c r="H5" s="93">
        <v>667.12</v>
      </c>
      <c r="I5" s="177">
        <v>2.2000000000000002</v>
      </c>
      <c r="J5" s="176">
        <v>249107.69</v>
      </c>
      <c r="K5" s="93">
        <v>486.41</v>
      </c>
      <c r="L5" s="93">
        <v>557.41</v>
      </c>
      <c r="M5" s="178">
        <v>1.7</v>
      </c>
    </row>
    <row r="6" spans="1:13" x14ac:dyDescent="0.2">
      <c r="A6" s="180" t="s">
        <v>185</v>
      </c>
      <c r="B6" s="181">
        <v>7162.34</v>
      </c>
      <c r="C6" s="90">
        <v>537.45000000000005</v>
      </c>
      <c r="D6" s="90">
        <v>532.11</v>
      </c>
      <c r="E6" s="182">
        <v>1.5</v>
      </c>
      <c r="F6" s="181">
        <v>13048.94</v>
      </c>
      <c r="G6" s="90">
        <v>961.44</v>
      </c>
      <c r="H6" s="90">
        <v>978.63</v>
      </c>
      <c r="I6" s="182">
        <v>2.8</v>
      </c>
      <c r="J6" s="181">
        <v>9720.08</v>
      </c>
      <c r="K6" s="90">
        <v>697.29</v>
      </c>
      <c r="L6" s="90">
        <v>729.64</v>
      </c>
      <c r="M6" s="183">
        <v>1.9</v>
      </c>
    </row>
    <row r="7" spans="1:13" x14ac:dyDescent="0.2">
      <c r="A7" s="180" t="s">
        <v>186</v>
      </c>
      <c r="B7" s="181">
        <v>284.39999999999998</v>
      </c>
      <c r="C7" s="90">
        <v>33.03</v>
      </c>
      <c r="D7" s="90">
        <v>82.44</v>
      </c>
      <c r="E7" s="182">
        <v>0.5</v>
      </c>
      <c r="F7" s="181">
        <v>419.91</v>
      </c>
      <c r="G7" s="90">
        <v>48.85</v>
      </c>
      <c r="H7" s="90">
        <v>119.19</v>
      </c>
      <c r="I7" s="182">
        <v>0.7</v>
      </c>
      <c r="J7" s="181">
        <v>358.55</v>
      </c>
      <c r="K7" s="90">
        <v>39.32</v>
      </c>
      <c r="L7" s="90">
        <v>100.65</v>
      </c>
      <c r="M7" s="184">
        <v>0.5</v>
      </c>
    </row>
    <row r="8" spans="1:13" x14ac:dyDescent="0.2">
      <c r="A8" s="180" t="s">
        <v>187</v>
      </c>
      <c r="B8" s="181">
        <v>885.63</v>
      </c>
      <c r="C8" s="90">
        <v>72.19</v>
      </c>
      <c r="D8" s="90">
        <v>119.77</v>
      </c>
      <c r="E8" s="182">
        <v>0.4</v>
      </c>
      <c r="F8" s="181">
        <v>1891.22</v>
      </c>
      <c r="G8" s="90">
        <v>152.96</v>
      </c>
      <c r="H8" s="90">
        <v>254.99</v>
      </c>
      <c r="I8" s="182">
        <v>0.9</v>
      </c>
      <c r="J8" s="181">
        <v>2579.4299999999998</v>
      </c>
      <c r="K8" s="90">
        <v>199.28</v>
      </c>
      <c r="L8" s="90">
        <v>341.35</v>
      </c>
      <c r="M8" s="183">
        <v>1.1000000000000001</v>
      </c>
    </row>
    <row r="9" spans="1:13" x14ac:dyDescent="0.2">
      <c r="A9" s="180" t="s">
        <v>188</v>
      </c>
      <c r="B9" s="181">
        <v>3765.15</v>
      </c>
      <c r="C9" s="90">
        <v>600.83000000000004</v>
      </c>
      <c r="D9" s="90">
        <v>450.99</v>
      </c>
      <c r="E9" s="182">
        <v>1.2</v>
      </c>
      <c r="F9" s="181">
        <v>4435.24</v>
      </c>
      <c r="G9" s="90">
        <v>691.24</v>
      </c>
      <c r="H9" s="90">
        <v>529.23</v>
      </c>
      <c r="I9" s="182">
        <v>1.4</v>
      </c>
      <c r="J9" s="181">
        <v>3969.68</v>
      </c>
      <c r="K9" s="90">
        <v>602.53</v>
      </c>
      <c r="L9" s="90">
        <v>470.85</v>
      </c>
      <c r="M9" s="184">
        <v>1.2</v>
      </c>
    </row>
    <row r="10" spans="1:13" x14ac:dyDescent="0.2">
      <c r="A10" s="180" t="s">
        <v>189</v>
      </c>
      <c r="B10" s="181">
        <v>31824.57</v>
      </c>
      <c r="C10" s="90">
        <v>338.65</v>
      </c>
      <c r="D10" s="90">
        <v>355.7</v>
      </c>
      <c r="E10" s="182">
        <v>0.9</v>
      </c>
      <c r="F10" s="181">
        <v>57904.57</v>
      </c>
      <c r="G10" s="90">
        <v>609.79</v>
      </c>
      <c r="H10" s="90">
        <v>645.11</v>
      </c>
      <c r="I10" s="182">
        <v>1.7</v>
      </c>
      <c r="J10" s="181">
        <v>56016</v>
      </c>
      <c r="K10" s="90">
        <v>572.73</v>
      </c>
      <c r="L10" s="90">
        <v>620.01</v>
      </c>
      <c r="M10" s="183">
        <v>1.5</v>
      </c>
    </row>
    <row r="11" spans="1:13" x14ac:dyDescent="0.2">
      <c r="A11" s="180" t="s">
        <v>190</v>
      </c>
      <c r="B11" s="181">
        <v>147.22</v>
      </c>
      <c r="C11" s="90">
        <v>84.27</v>
      </c>
      <c r="D11" s="90">
        <v>135.28</v>
      </c>
      <c r="E11" s="182">
        <v>0.5</v>
      </c>
      <c r="F11" s="181">
        <v>502.39</v>
      </c>
      <c r="G11" s="90">
        <v>287.8</v>
      </c>
      <c r="H11" s="90">
        <v>464.28</v>
      </c>
      <c r="I11" s="182">
        <v>1.8</v>
      </c>
      <c r="J11" s="181">
        <v>291.48</v>
      </c>
      <c r="K11" s="90">
        <v>159.77000000000001</v>
      </c>
      <c r="L11" s="90">
        <v>261.83999999999997</v>
      </c>
      <c r="M11" s="184">
        <v>0.9</v>
      </c>
    </row>
    <row r="12" spans="1:13" x14ac:dyDescent="0.2">
      <c r="A12" s="180" t="s">
        <v>191</v>
      </c>
      <c r="B12" s="181">
        <v>2191.6</v>
      </c>
      <c r="C12" s="90">
        <v>402.57</v>
      </c>
      <c r="D12" s="90">
        <v>319.63</v>
      </c>
      <c r="E12" s="182">
        <v>0.6</v>
      </c>
      <c r="F12" s="181">
        <v>7271.76</v>
      </c>
      <c r="G12" s="90">
        <v>1308.96</v>
      </c>
      <c r="H12" s="90">
        <v>1004.49</v>
      </c>
      <c r="I12" s="182">
        <v>1.9</v>
      </c>
      <c r="J12" s="181">
        <v>6103.96</v>
      </c>
      <c r="K12" s="90">
        <v>1051.81</v>
      </c>
      <c r="L12" s="90">
        <v>827.74</v>
      </c>
      <c r="M12" s="183">
        <v>1.4</v>
      </c>
    </row>
    <row r="13" spans="1:13" x14ac:dyDescent="0.2">
      <c r="A13" s="180" t="s">
        <v>192</v>
      </c>
      <c r="B13" s="181">
        <v>1701.59</v>
      </c>
      <c r="C13" s="90">
        <v>163.88</v>
      </c>
      <c r="D13" s="90">
        <v>187</v>
      </c>
      <c r="E13" s="182">
        <v>0.9</v>
      </c>
      <c r="F13" s="181">
        <v>2377.5500000000002</v>
      </c>
      <c r="G13" s="90">
        <v>231.76</v>
      </c>
      <c r="H13" s="90">
        <v>260.94</v>
      </c>
      <c r="I13" s="182">
        <v>1.4</v>
      </c>
      <c r="J13" s="181">
        <v>1901.83</v>
      </c>
      <c r="K13" s="90">
        <v>185.44</v>
      </c>
      <c r="L13" s="90">
        <v>213.77</v>
      </c>
      <c r="M13" s="184">
        <v>1</v>
      </c>
    </row>
    <row r="14" spans="1:13" x14ac:dyDescent="0.2">
      <c r="A14" s="180" t="s">
        <v>193</v>
      </c>
      <c r="B14" s="181">
        <v>21087.3</v>
      </c>
      <c r="C14" s="90">
        <v>406.79</v>
      </c>
      <c r="D14" s="90">
        <v>464.04</v>
      </c>
      <c r="E14" s="182">
        <v>1.7</v>
      </c>
      <c r="F14" s="181">
        <v>39789.46</v>
      </c>
      <c r="G14" s="90">
        <v>763.13</v>
      </c>
      <c r="H14" s="90">
        <v>847.35</v>
      </c>
      <c r="I14" s="182">
        <v>3.6</v>
      </c>
      <c r="J14" s="181">
        <v>31117.93</v>
      </c>
      <c r="K14" s="90">
        <v>582.91</v>
      </c>
      <c r="L14" s="90">
        <v>664.85</v>
      </c>
      <c r="M14" s="183">
        <v>2.5</v>
      </c>
    </row>
    <row r="15" spans="1:13" x14ac:dyDescent="0.2">
      <c r="A15" s="180" t="s">
        <v>194</v>
      </c>
      <c r="B15" s="181">
        <v>46174.22</v>
      </c>
      <c r="C15" s="90">
        <v>639.38</v>
      </c>
      <c r="D15" s="90">
        <v>624.88</v>
      </c>
      <c r="E15" s="182">
        <v>1.9</v>
      </c>
      <c r="F15" s="181">
        <v>74440.600000000006</v>
      </c>
      <c r="G15" s="90">
        <v>998.87</v>
      </c>
      <c r="H15" s="90">
        <v>1012.49</v>
      </c>
      <c r="I15" s="182">
        <v>3.2</v>
      </c>
      <c r="J15" s="181">
        <v>60311.39</v>
      </c>
      <c r="K15" s="90">
        <v>799.27</v>
      </c>
      <c r="L15" s="90">
        <v>822.95</v>
      </c>
      <c r="M15" s="184">
        <v>2.4</v>
      </c>
    </row>
    <row r="16" spans="1:13" x14ac:dyDescent="0.2">
      <c r="A16" s="180" t="s">
        <v>195</v>
      </c>
      <c r="B16" s="181">
        <v>321.43</v>
      </c>
      <c r="C16" s="90">
        <v>73.8</v>
      </c>
      <c r="D16" s="90">
        <v>117.92</v>
      </c>
      <c r="E16" s="182">
        <v>0.6</v>
      </c>
      <c r="F16" s="181">
        <v>498.08</v>
      </c>
      <c r="G16" s="90">
        <v>115.65</v>
      </c>
      <c r="H16" s="90">
        <v>186.46</v>
      </c>
      <c r="I16" s="182">
        <v>1</v>
      </c>
      <c r="J16" s="181">
        <v>361.33</v>
      </c>
      <c r="K16" s="90">
        <v>83.96</v>
      </c>
      <c r="L16" s="90">
        <v>136.71</v>
      </c>
      <c r="M16" s="183">
        <v>0.6</v>
      </c>
    </row>
    <row r="17" spans="1:13" x14ac:dyDescent="0.2">
      <c r="A17" s="180" t="s">
        <v>196</v>
      </c>
      <c r="B17" s="181">
        <v>27962</v>
      </c>
      <c r="C17" s="90">
        <v>429.47</v>
      </c>
      <c r="D17" s="90">
        <v>454.67</v>
      </c>
      <c r="E17" s="182">
        <v>1.6</v>
      </c>
      <c r="F17" s="181">
        <v>50128</v>
      </c>
      <c r="G17" s="90">
        <v>769.3</v>
      </c>
      <c r="H17" s="90">
        <v>822.77</v>
      </c>
      <c r="I17" s="182">
        <v>3</v>
      </c>
      <c r="J17" s="181">
        <v>36250</v>
      </c>
      <c r="K17" s="90">
        <v>550.76</v>
      </c>
      <c r="L17" s="90">
        <v>603.1</v>
      </c>
      <c r="M17" s="184">
        <v>2</v>
      </c>
    </row>
    <row r="18" spans="1:13" x14ac:dyDescent="0.2">
      <c r="A18" s="180" t="s">
        <v>183</v>
      </c>
      <c r="B18" s="181">
        <v>218.47</v>
      </c>
      <c r="C18" s="90">
        <v>242.38</v>
      </c>
      <c r="D18" s="90">
        <v>263.83999999999997</v>
      </c>
      <c r="E18" s="182">
        <v>0.9</v>
      </c>
      <c r="F18" s="181">
        <v>776.2</v>
      </c>
      <c r="G18" s="90">
        <v>854.31</v>
      </c>
      <c r="H18" s="90">
        <v>928.75</v>
      </c>
      <c r="I18" s="182">
        <v>3.5</v>
      </c>
      <c r="J18" s="181">
        <v>634.80999999999995</v>
      </c>
      <c r="K18" s="90">
        <v>684.4</v>
      </c>
      <c r="L18" s="90">
        <v>752.58</v>
      </c>
      <c r="M18" s="183">
        <v>2.5</v>
      </c>
    </row>
    <row r="19" spans="1:13" x14ac:dyDescent="0.2">
      <c r="A19" s="180" t="s">
        <v>198</v>
      </c>
      <c r="B19" s="181">
        <v>188.16</v>
      </c>
      <c r="C19" s="90">
        <v>78.09</v>
      </c>
      <c r="D19" s="90">
        <v>133.16</v>
      </c>
      <c r="E19" s="182">
        <v>0.6</v>
      </c>
      <c r="F19" s="181">
        <v>308.66000000000003</v>
      </c>
      <c r="G19" s="90">
        <v>128.29</v>
      </c>
      <c r="H19" s="90">
        <v>219.19</v>
      </c>
      <c r="I19" s="182">
        <v>1</v>
      </c>
      <c r="J19" s="181">
        <v>351.71</v>
      </c>
      <c r="K19" s="90">
        <v>140.34</v>
      </c>
      <c r="L19" s="90">
        <v>244.57</v>
      </c>
      <c r="M19" s="184">
        <v>1.1000000000000001</v>
      </c>
    </row>
    <row r="20" spans="1:13" x14ac:dyDescent="0.2">
      <c r="A20" s="180" t="s">
        <v>199</v>
      </c>
      <c r="B20" s="181">
        <v>363.24</v>
      </c>
      <c r="C20" s="90">
        <v>106.35</v>
      </c>
      <c r="D20" s="90">
        <v>202.85</v>
      </c>
      <c r="E20" s="182">
        <v>0.7</v>
      </c>
      <c r="F20" s="181">
        <v>914.4</v>
      </c>
      <c r="G20" s="90">
        <v>258.95999999999998</v>
      </c>
      <c r="H20" s="90">
        <v>495.71</v>
      </c>
      <c r="I20" s="182">
        <v>1.8</v>
      </c>
      <c r="J20" s="181">
        <v>1026.42</v>
      </c>
      <c r="K20" s="90">
        <v>275.08999999999997</v>
      </c>
      <c r="L20" s="90">
        <v>540</v>
      </c>
      <c r="M20" s="183">
        <v>1.8</v>
      </c>
    </row>
    <row r="21" spans="1:13" x14ac:dyDescent="0.2">
      <c r="A21" s="180" t="s">
        <v>197</v>
      </c>
      <c r="B21" s="181">
        <v>370.43</v>
      </c>
      <c r="C21" s="90">
        <v>508.76</v>
      </c>
      <c r="D21" s="90">
        <v>406.07</v>
      </c>
      <c r="E21" s="182">
        <v>0.6</v>
      </c>
      <c r="F21" s="181">
        <v>1016.82</v>
      </c>
      <c r="G21" s="90">
        <v>1346.34</v>
      </c>
      <c r="H21" s="90">
        <v>1047.8499999999999</v>
      </c>
      <c r="I21" s="182">
        <v>1.6</v>
      </c>
      <c r="J21" s="181">
        <v>629.16</v>
      </c>
      <c r="K21" s="90">
        <v>811.16</v>
      </c>
      <c r="L21" s="90">
        <v>641.76</v>
      </c>
      <c r="M21" s="184">
        <v>0.9</v>
      </c>
    </row>
    <row r="22" spans="1:13" x14ac:dyDescent="0.2">
      <c r="A22" s="180" t="s">
        <v>200</v>
      </c>
      <c r="B22" s="181">
        <v>455.79</v>
      </c>
      <c r="C22" s="90">
        <v>42.47</v>
      </c>
      <c r="D22" s="90">
        <v>73.400000000000006</v>
      </c>
      <c r="E22" s="182">
        <v>0.3</v>
      </c>
      <c r="F22" s="181">
        <v>731.66</v>
      </c>
      <c r="G22" s="90">
        <v>70.12</v>
      </c>
      <c r="H22" s="90">
        <v>122.96</v>
      </c>
      <c r="I22" s="182">
        <v>0.5</v>
      </c>
      <c r="J22" s="181">
        <v>604.35</v>
      </c>
      <c r="K22" s="90">
        <v>55.39</v>
      </c>
      <c r="L22" s="90">
        <v>99.15</v>
      </c>
      <c r="M22" s="183">
        <v>0.4</v>
      </c>
    </row>
    <row r="23" spans="1:13" x14ac:dyDescent="0.2">
      <c r="A23" s="180" t="s">
        <v>184</v>
      </c>
      <c r="B23" s="181">
        <v>24.87</v>
      </c>
      <c r="C23" s="90">
        <v>42.57</v>
      </c>
      <c r="D23" s="90">
        <v>56.66</v>
      </c>
      <c r="E23" s="182">
        <v>0.2</v>
      </c>
      <c r="F23" s="181">
        <v>434.06</v>
      </c>
      <c r="G23" s="90">
        <v>715.6</v>
      </c>
      <c r="H23" s="90">
        <v>936.6</v>
      </c>
      <c r="I23" s="182">
        <v>3.3</v>
      </c>
      <c r="J23" s="181">
        <v>365.51</v>
      </c>
      <c r="K23" s="90">
        <v>590.48</v>
      </c>
      <c r="L23" s="90">
        <v>788.76</v>
      </c>
      <c r="M23" s="184">
        <v>2.4</v>
      </c>
    </row>
    <row r="24" spans="1:13" x14ac:dyDescent="0.2">
      <c r="A24" s="180" t="s">
        <v>201</v>
      </c>
      <c r="B24" s="181">
        <v>6013</v>
      </c>
      <c r="C24" s="90">
        <v>305.67</v>
      </c>
      <c r="D24" s="90">
        <v>286.73</v>
      </c>
      <c r="E24" s="182">
        <v>0.7</v>
      </c>
      <c r="F24" s="181">
        <v>8430</v>
      </c>
      <c r="G24" s="90">
        <v>419.23</v>
      </c>
      <c r="H24" s="90">
        <v>402.82</v>
      </c>
      <c r="I24" s="182">
        <v>1.1000000000000001</v>
      </c>
      <c r="J24" s="181">
        <v>6503</v>
      </c>
      <c r="K24" s="90">
        <v>312.16000000000003</v>
      </c>
      <c r="L24" s="90">
        <v>307.41000000000003</v>
      </c>
      <c r="M24" s="183">
        <v>0.7</v>
      </c>
    </row>
    <row r="25" spans="1:13" x14ac:dyDescent="0.2">
      <c r="A25" s="180" t="s">
        <v>202</v>
      </c>
      <c r="B25" s="181">
        <v>5834.79</v>
      </c>
      <c r="C25" s="90">
        <v>548.54999999999995</v>
      </c>
      <c r="D25" s="90">
        <v>555.54999999999995</v>
      </c>
      <c r="E25" s="182">
        <v>1.5</v>
      </c>
      <c r="F25" s="181">
        <v>13868.02</v>
      </c>
      <c r="G25" s="90">
        <v>1269.28</v>
      </c>
      <c r="H25" s="90">
        <v>1310.46</v>
      </c>
      <c r="I25" s="182">
        <v>3.6</v>
      </c>
      <c r="J25" s="181">
        <v>11956.73</v>
      </c>
      <c r="K25" s="90">
        <v>1067.79</v>
      </c>
      <c r="L25" s="90">
        <v>1134.28</v>
      </c>
      <c r="M25" s="184">
        <v>3</v>
      </c>
    </row>
    <row r="26" spans="1:13" x14ac:dyDescent="0.2">
      <c r="A26" s="180" t="s">
        <v>203</v>
      </c>
      <c r="B26" s="181">
        <v>1193.29</v>
      </c>
      <c r="C26" s="90">
        <v>29.71</v>
      </c>
      <c r="D26" s="90">
        <v>55.2</v>
      </c>
      <c r="E26" s="182">
        <v>0.2</v>
      </c>
      <c r="F26" s="181">
        <v>3908.26</v>
      </c>
      <c r="G26" s="90">
        <v>97.43</v>
      </c>
      <c r="H26" s="90">
        <v>184.03</v>
      </c>
      <c r="I26" s="182">
        <v>0.7</v>
      </c>
      <c r="J26" s="181">
        <v>2464.2800000000002</v>
      </c>
      <c r="K26" s="90">
        <v>60.11</v>
      </c>
      <c r="L26" s="90">
        <v>115.01</v>
      </c>
      <c r="M26" s="183">
        <v>0.4</v>
      </c>
    </row>
    <row r="27" spans="1:13" x14ac:dyDescent="0.2">
      <c r="A27" s="180" t="s">
        <v>204</v>
      </c>
      <c r="B27" s="181">
        <v>1401.21</v>
      </c>
      <c r="C27" s="90">
        <v>124.47</v>
      </c>
      <c r="D27" s="90">
        <v>156.86000000000001</v>
      </c>
      <c r="E27" s="182">
        <v>0.7</v>
      </c>
      <c r="F27" s="181">
        <v>3085.07</v>
      </c>
      <c r="G27" s="90">
        <v>270.20999999999998</v>
      </c>
      <c r="H27" s="90">
        <v>339.98</v>
      </c>
      <c r="I27" s="182">
        <v>1.5</v>
      </c>
      <c r="J27" s="181">
        <v>3180</v>
      </c>
      <c r="K27" s="90">
        <v>271.74</v>
      </c>
      <c r="L27" s="90">
        <v>349.49</v>
      </c>
      <c r="M27" s="184">
        <v>1.5</v>
      </c>
    </row>
    <row r="28" spans="1:13" x14ac:dyDescent="0.2">
      <c r="A28" s="180" t="s">
        <v>205</v>
      </c>
      <c r="B28" s="181">
        <v>101.37</v>
      </c>
      <c r="C28" s="90">
        <v>4.43</v>
      </c>
      <c r="D28" s="90">
        <v>10.37</v>
      </c>
      <c r="E28" s="182">
        <v>0</v>
      </c>
      <c r="F28" s="181">
        <v>343.54</v>
      </c>
      <c r="G28" s="90">
        <v>14.99</v>
      </c>
      <c r="H28" s="90">
        <v>36.06</v>
      </c>
      <c r="I28" s="182">
        <v>0.2</v>
      </c>
      <c r="J28" s="181">
        <v>292.10000000000002</v>
      </c>
      <c r="K28" s="90">
        <v>12.48</v>
      </c>
      <c r="L28" s="90">
        <v>31.06</v>
      </c>
      <c r="M28" s="183">
        <v>0.1</v>
      </c>
    </row>
    <row r="29" spans="1:13" x14ac:dyDescent="0.2">
      <c r="A29" s="180" t="s">
        <v>206</v>
      </c>
      <c r="B29" s="181">
        <v>240.49</v>
      </c>
      <c r="C29" s="90">
        <v>105.09</v>
      </c>
      <c r="D29" s="90">
        <v>133.28</v>
      </c>
      <c r="E29" s="182">
        <v>0.5</v>
      </c>
      <c r="F29" s="181">
        <v>764.61</v>
      </c>
      <c r="G29" s="90">
        <v>329.9</v>
      </c>
      <c r="H29" s="90">
        <v>420.15</v>
      </c>
      <c r="I29" s="182">
        <v>1.6</v>
      </c>
      <c r="J29" s="181">
        <v>871.94</v>
      </c>
      <c r="K29" s="90">
        <v>361.47</v>
      </c>
      <c r="L29" s="90">
        <v>469.41</v>
      </c>
      <c r="M29" s="184">
        <v>1.7</v>
      </c>
    </row>
    <row r="30" spans="1:13" x14ac:dyDescent="0.2">
      <c r="A30" s="168" t="s">
        <v>207</v>
      </c>
      <c r="B30" s="176">
        <v>469.29</v>
      </c>
      <c r="C30" s="93">
        <v>74.28</v>
      </c>
      <c r="D30" s="93">
        <v>109.08</v>
      </c>
      <c r="E30" s="177">
        <v>0.5</v>
      </c>
      <c r="F30" s="176">
        <v>788.47</v>
      </c>
      <c r="G30" s="93">
        <v>121.98</v>
      </c>
      <c r="H30" s="93">
        <v>179.29</v>
      </c>
      <c r="I30" s="177">
        <v>0.8</v>
      </c>
      <c r="J30" s="176">
        <v>757.41</v>
      </c>
      <c r="K30" s="93">
        <v>113.9</v>
      </c>
      <c r="L30" s="93">
        <v>169.71</v>
      </c>
      <c r="M30" s="178">
        <v>0.8</v>
      </c>
    </row>
    <row r="31" spans="1:13" x14ac:dyDescent="0.2">
      <c r="A31" s="180" t="s">
        <v>208</v>
      </c>
      <c r="B31" s="181">
        <v>3930.27</v>
      </c>
      <c r="C31" s="90">
        <v>618.12</v>
      </c>
      <c r="D31" s="90">
        <v>553.98</v>
      </c>
      <c r="E31" s="182">
        <v>1.6</v>
      </c>
      <c r="F31" s="181">
        <v>5308.41</v>
      </c>
      <c r="G31" s="90">
        <v>824.11</v>
      </c>
      <c r="H31" s="90">
        <v>748.43</v>
      </c>
      <c r="I31" s="182">
        <v>2.2000000000000002</v>
      </c>
      <c r="J31" s="181">
        <v>5031.95</v>
      </c>
      <c r="K31" s="90">
        <v>764.46</v>
      </c>
      <c r="L31" s="90">
        <v>701.82</v>
      </c>
      <c r="M31" s="184">
        <v>2</v>
      </c>
    </row>
    <row r="32" spans="1:13" x14ac:dyDescent="0.2">
      <c r="A32" s="180" t="s">
        <v>209</v>
      </c>
      <c r="B32" s="181">
        <v>3756.32</v>
      </c>
      <c r="C32" s="90">
        <v>344.3</v>
      </c>
      <c r="D32" s="90">
        <v>278.52999999999997</v>
      </c>
      <c r="E32" s="182">
        <v>0.8</v>
      </c>
      <c r="F32" s="181">
        <v>5047.3999999999996</v>
      </c>
      <c r="G32" s="90">
        <v>444.8</v>
      </c>
      <c r="H32" s="90">
        <v>363.27</v>
      </c>
      <c r="I32" s="182">
        <v>1.1000000000000001</v>
      </c>
      <c r="J32" s="181">
        <v>5456.66</v>
      </c>
      <c r="K32" s="90">
        <v>454.29</v>
      </c>
      <c r="L32" s="90">
        <v>378.37</v>
      </c>
      <c r="M32" s="183">
        <v>1</v>
      </c>
    </row>
  </sheetData>
  <mergeCells count="4">
    <mergeCell ref="B3:E3"/>
    <mergeCell ref="F3:I3"/>
    <mergeCell ref="J3:M3"/>
    <mergeCell ref="A3:A4"/>
  </mergeCells>
  <hyperlinks>
    <hyperlink ref="M1" location="Obsah!A1" display="Obsah"/>
  </hyperlink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Q9" sqref="Q9"/>
    </sheetView>
  </sheetViews>
  <sheetFormatPr defaultColWidth="8.7109375" defaultRowHeight="17.100000000000001" customHeight="1" x14ac:dyDescent="0.2"/>
  <cols>
    <col min="1" max="1" width="71.28515625" customWidth="1"/>
    <col min="2" max="7" width="10.7109375" customWidth="1"/>
  </cols>
  <sheetData>
    <row r="1" spans="1:7" ht="17.100000000000001" customHeight="1" x14ac:dyDescent="0.25">
      <c r="A1" s="5" t="s">
        <v>276</v>
      </c>
      <c r="B1" s="5"/>
      <c r="C1" s="5"/>
      <c r="D1" s="5"/>
      <c r="E1" s="5"/>
      <c r="F1" s="5"/>
      <c r="G1" s="3" t="s">
        <v>0</v>
      </c>
    </row>
    <row r="2" spans="1:7" ht="17.100000000000001" customHeight="1" x14ac:dyDescent="0.25">
      <c r="A2" s="4"/>
      <c r="B2" s="4"/>
      <c r="C2" s="4"/>
      <c r="D2" s="4"/>
      <c r="E2" s="4"/>
      <c r="F2" s="4"/>
      <c r="G2" s="4"/>
    </row>
    <row r="3" spans="1:7" ht="51" customHeight="1" x14ac:dyDescent="0.2">
      <c r="A3" s="141" t="s">
        <v>1</v>
      </c>
      <c r="B3" s="142" t="s">
        <v>5</v>
      </c>
      <c r="C3" s="142" t="s">
        <v>65</v>
      </c>
      <c r="D3" s="142" t="s">
        <v>235</v>
      </c>
      <c r="E3" s="142" t="s">
        <v>168</v>
      </c>
      <c r="F3" s="142" t="s">
        <v>8</v>
      </c>
      <c r="G3" s="142" t="s">
        <v>180</v>
      </c>
    </row>
    <row r="4" spans="1:7" s="6" customFormat="1" ht="17.100000000000001" customHeight="1" x14ac:dyDescent="0.2">
      <c r="A4" s="143" t="s">
        <v>166</v>
      </c>
      <c r="B4" s="106">
        <v>45.33</v>
      </c>
      <c r="C4" s="106">
        <v>100</v>
      </c>
      <c r="D4" s="106">
        <v>6.8</v>
      </c>
      <c r="E4" s="106">
        <v>10.16</v>
      </c>
      <c r="F4" s="106">
        <v>0</v>
      </c>
      <c r="G4" s="106">
        <v>103.25740318906607</v>
      </c>
    </row>
    <row r="5" spans="1:7" s="6" customFormat="1" ht="17.100000000000001" customHeight="1" x14ac:dyDescent="0.2">
      <c r="A5" s="143" t="s">
        <v>79</v>
      </c>
      <c r="B5" s="106">
        <v>45.33</v>
      </c>
      <c r="C5" s="106">
        <v>100</v>
      </c>
      <c r="D5" s="106">
        <v>6.8</v>
      </c>
      <c r="E5" s="106">
        <v>10.16</v>
      </c>
      <c r="F5" s="106">
        <v>0</v>
      </c>
      <c r="G5" s="106">
        <v>103.25740318906607</v>
      </c>
    </row>
    <row r="6" spans="1:7" s="6" customFormat="1" ht="17.100000000000001" customHeight="1" x14ac:dyDescent="0.2">
      <c r="A6" s="143" t="s">
        <v>45</v>
      </c>
      <c r="B6" s="106">
        <v>45.33</v>
      </c>
      <c r="C6" s="106">
        <v>100</v>
      </c>
      <c r="D6" s="106">
        <v>6.8</v>
      </c>
      <c r="E6" s="106">
        <v>10.16</v>
      </c>
      <c r="F6" s="106">
        <v>0</v>
      </c>
      <c r="G6" s="106">
        <v>103.25740318906607</v>
      </c>
    </row>
    <row r="7" spans="1:7" s="9" customFormat="1" ht="17.100000000000001" customHeight="1" x14ac:dyDescent="0.2">
      <c r="A7" s="146" t="s">
        <v>142</v>
      </c>
      <c r="B7" s="114">
        <v>8.09</v>
      </c>
      <c r="C7" s="114">
        <v>17.846900507390252</v>
      </c>
      <c r="D7" s="114">
        <v>1.22</v>
      </c>
      <c r="E7" s="114">
        <v>1.81</v>
      </c>
      <c r="F7" s="114">
        <v>0</v>
      </c>
      <c r="G7" s="114">
        <v>92.988505747126439</v>
      </c>
    </row>
    <row r="8" spans="1:7" s="9" customFormat="1" ht="17.100000000000001" customHeight="1" x14ac:dyDescent="0.2">
      <c r="A8" s="146" t="s">
        <v>143</v>
      </c>
      <c r="B8" s="114">
        <v>37.25</v>
      </c>
      <c r="C8" s="114">
        <v>82.175159938230763</v>
      </c>
      <c r="D8" s="114">
        <v>9.0500000000000007</v>
      </c>
      <c r="E8" s="114">
        <v>8.31</v>
      </c>
      <c r="F8" s="114">
        <v>0</v>
      </c>
      <c r="G8" s="114">
        <v>105.52407932011332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opLeftCell="A10" zoomScaleNormal="100" workbookViewId="0">
      <selection activeCell="L29" sqref="L29"/>
    </sheetView>
  </sheetViews>
  <sheetFormatPr defaultColWidth="8.7109375" defaultRowHeight="17.100000000000001" customHeight="1" x14ac:dyDescent="0.2"/>
  <cols>
    <col min="1" max="1" width="30.7109375" customWidth="1"/>
    <col min="3" max="3" width="9.140625" bestFit="1" customWidth="1"/>
  </cols>
  <sheetData>
    <row r="1" spans="1:15" ht="17.100000000000001" customHeight="1" x14ac:dyDescent="0.25">
      <c r="A1" s="5" t="s">
        <v>240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5" t="s">
        <v>5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6">
        <v>2020</v>
      </c>
      <c r="O4" s="26">
        <v>2021</v>
      </c>
    </row>
    <row r="5" spans="1:15" s="6" customFormat="1" ht="17.100000000000001" customHeight="1" thickBot="1" x14ac:dyDescent="0.25">
      <c r="A5" s="24" t="s">
        <v>52</v>
      </c>
      <c r="B5" s="30">
        <v>11405.2</v>
      </c>
      <c r="C5" s="30">
        <v>12640.9</v>
      </c>
      <c r="D5" s="30">
        <v>13506.9</v>
      </c>
      <c r="E5" s="30">
        <v>13748</v>
      </c>
      <c r="F5" s="30">
        <v>14249.9</v>
      </c>
      <c r="G5" s="30">
        <v>13985.3</v>
      </c>
      <c r="H5" s="30">
        <v>14818.5</v>
      </c>
      <c r="I5" s="30">
        <v>14824.6</v>
      </c>
      <c r="J5" s="30">
        <v>15600.8</v>
      </c>
      <c r="K5" s="30">
        <v>16339.1</v>
      </c>
      <c r="L5" s="30">
        <v>16357.5</v>
      </c>
      <c r="M5" s="30">
        <v>18059.2</v>
      </c>
      <c r="N5" s="31">
        <v>18443.7</v>
      </c>
      <c r="O5" s="31">
        <v>21405.17</v>
      </c>
    </row>
    <row r="6" spans="1:15" s="6" customFormat="1" ht="17.100000000000001" customHeight="1" x14ac:dyDescent="0.2">
      <c r="A6" s="20" t="s">
        <v>10</v>
      </c>
      <c r="B6" s="27">
        <v>5237.8</v>
      </c>
      <c r="C6" s="27">
        <v>5365.2</v>
      </c>
      <c r="D6" s="27">
        <v>5394.6</v>
      </c>
      <c r="E6" s="27">
        <v>5722.8</v>
      </c>
      <c r="F6" s="27">
        <v>5821.8</v>
      </c>
      <c r="G6" s="27">
        <v>6203.3</v>
      </c>
      <c r="H6" s="27">
        <v>6471.5</v>
      </c>
      <c r="I6" s="27">
        <v>6858</v>
      </c>
      <c r="J6" s="27">
        <v>7264</v>
      </c>
      <c r="K6" s="27">
        <v>7940.7</v>
      </c>
      <c r="L6" s="27">
        <v>7802.8</v>
      </c>
      <c r="M6" s="27">
        <v>9070.7999999999993</v>
      </c>
      <c r="N6" s="28">
        <v>9381.7999999999993</v>
      </c>
      <c r="O6" s="28">
        <v>10212.44</v>
      </c>
    </row>
    <row r="7" spans="1:15" s="6" customFormat="1" ht="17.100000000000001" customHeight="1" x14ac:dyDescent="0.2">
      <c r="A7" s="15" t="s">
        <v>11</v>
      </c>
      <c r="B7" s="7">
        <v>1965.7</v>
      </c>
      <c r="C7" s="7">
        <v>1944.9</v>
      </c>
      <c r="D7" s="7">
        <v>1983.8</v>
      </c>
      <c r="E7" s="7">
        <v>2085.6</v>
      </c>
      <c r="F7" s="7">
        <v>2137.1999999999998</v>
      </c>
      <c r="G7" s="7">
        <v>2286.6999999999998</v>
      </c>
      <c r="H7" s="7">
        <v>2423.4</v>
      </c>
      <c r="I7" s="7">
        <v>2557.1999999999998</v>
      </c>
      <c r="J7" s="7">
        <v>2699.7</v>
      </c>
      <c r="K7" s="7">
        <v>2955.3</v>
      </c>
      <c r="L7" s="7">
        <v>3036.2</v>
      </c>
      <c r="M7" s="7">
        <v>3462.3</v>
      </c>
      <c r="N7" s="10">
        <v>3539.7</v>
      </c>
      <c r="O7" s="10">
        <v>5260.66</v>
      </c>
    </row>
    <row r="8" spans="1:15" s="6" customFormat="1" ht="17.100000000000001" customHeight="1" x14ac:dyDescent="0.2">
      <c r="A8" s="15" t="s">
        <v>12</v>
      </c>
      <c r="B8" s="7">
        <v>424.6</v>
      </c>
      <c r="C8" s="7">
        <v>432.3</v>
      </c>
      <c r="D8" s="7">
        <v>415.9</v>
      </c>
      <c r="E8" s="7">
        <v>449.8</v>
      </c>
      <c r="F8" s="7">
        <v>453.3</v>
      </c>
      <c r="G8" s="7">
        <v>496.3</v>
      </c>
      <c r="H8" s="7">
        <v>528.20000000000005</v>
      </c>
      <c r="I8" s="7">
        <v>564.4</v>
      </c>
      <c r="J8" s="7">
        <v>587.6</v>
      </c>
      <c r="K8" s="7">
        <v>601.9</v>
      </c>
      <c r="L8" s="7">
        <v>613.79999999999995</v>
      </c>
      <c r="M8" s="7">
        <v>633.79999999999995</v>
      </c>
      <c r="N8" s="10">
        <v>670.9</v>
      </c>
      <c r="O8" s="10">
        <v>706.81</v>
      </c>
    </row>
    <row r="9" spans="1:15" s="6" customFormat="1" ht="17.100000000000001" customHeight="1" x14ac:dyDescent="0.2">
      <c r="A9" s="15" t="s">
        <v>13</v>
      </c>
      <c r="B9" s="7">
        <v>52.5</v>
      </c>
      <c r="C9" s="7">
        <v>64.099999999999994</v>
      </c>
      <c r="D9" s="7">
        <v>75.2</v>
      </c>
      <c r="E9" s="7">
        <v>97.4</v>
      </c>
      <c r="F9" s="7">
        <v>87.7</v>
      </c>
      <c r="G9" s="7">
        <v>86.4</v>
      </c>
      <c r="H9" s="7">
        <v>83.7</v>
      </c>
      <c r="I9" s="7">
        <v>80.8</v>
      </c>
      <c r="J9" s="7">
        <v>87.7</v>
      </c>
      <c r="K9" s="7">
        <v>74.599999999999994</v>
      </c>
      <c r="L9" s="7">
        <v>78.5</v>
      </c>
      <c r="M9" s="7">
        <v>85.1</v>
      </c>
      <c r="N9" s="10">
        <v>84.9</v>
      </c>
      <c r="O9" s="10">
        <v>105.53</v>
      </c>
    </row>
    <row r="10" spans="1:15" s="6" customFormat="1" ht="17.100000000000001" customHeight="1" x14ac:dyDescent="0.2">
      <c r="A10" s="15" t="s">
        <v>14</v>
      </c>
      <c r="B10" s="7">
        <v>2966.6</v>
      </c>
      <c r="C10" s="7">
        <v>3422.9</v>
      </c>
      <c r="D10" s="7">
        <v>3842.5</v>
      </c>
      <c r="E10" s="7">
        <v>5099.7</v>
      </c>
      <c r="F10" s="7">
        <v>5343</v>
      </c>
      <c r="G10" s="7">
        <v>4625.8</v>
      </c>
      <c r="H10" s="7">
        <v>4691.3999999999996</v>
      </c>
      <c r="I10" s="7">
        <v>4344.7</v>
      </c>
      <c r="J10" s="7">
        <v>4502.1000000000004</v>
      </c>
      <c r="K10" s="7">
        <v>4262.2</v>
      </c>
      <c r="L10" s="7">
        <v>4311</v>
      </c>
      <c r="M10" s="7">
        <v>4272.8</v>
      </c>
      <c r="N10" s="10">
        <v>4201.7</v>
      </c>
      <c r="O10" s="10">
        <v>4743.97</v>
      </c>
    </row>
    <row r="11" spans="1:15" s="9" customFormat="1" ht="17.100000000000001" customHeight="1" thickBot="1" x14ac:dyDescent="0.25">
      <c r="A11" s="21" t="s">
        <v>15</v>
      </c>
      <c r="B11" s="22">
        <v>758</v>
      </c>
      <c r="C11" s="22">
        <v>1411.6</v>
      </c>
      <c r="D11" s="22">
        <v>1794.9</v>
      </c>
      <c r="E11" s="22">
        <v>292.7</v>
      </c>
      <c r="F11" s="22">
        <v>406.9</v>
      </c>
      <c r="G11" s="22">
        <v>287</v>
      </c>
      <c r="H11" s="22">
        <v>620.4</v>
      </c>
      <c r="I11" s="22">
        <v>419.5</v>
      </c>
      <c r="J11" s="22">
        <v>459.6</v>
      </c>
      <c r="K11" s="22">
        <v>504.4</v>
      </c>
      <c r="L11" s="22">
        <v>515.1</v>
      </c>
      <c r="M11" s="22">
        <v>534.4</v>
      </c>
      <c r="N11" s="29">
        <v>564.70000000000005</v>
      </c>
      <c r="O11" s="29">
        <v>375.76</v>
      </c>
    </row>
    <row r="12" spans="1:15" s="6" customFormat="1" ht="17.100000000000001" customHeight="1" thickBot="1" x14ac:dyDescent="0.25">
      <c r="A12" s="23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5"/>
      <c r="O12" s="75"/>
    </row>
    <row r="13" spans="1:15" s="6" customFormat="1" ht="17.100000000000001" customHeight="1" thickBot="1" x14ac:dyDescent="0.25">
      <c r="A13" s="24" t="s">
        <v>51</v>
      </c>
      <c r="B13" s="30">
        <v>12025.9</v>
      </c>
      <c r="C13" s="30">
        <v>12781.1</v>
      </c>
      <c r="D13" s="30">
        <v>13506.9</v>
      </c>
      <c r="E13" s="30">
        <v>13251.2</v>
      </c>
      <c r="F13" s="30">
        <v>13282.8</v>
      </c>
      <c r="G13" s="30">
        <v>12863.3</v>
      </c>
      <c r="H13" s="30">
        <v>13626.1</v>
      </c>
      <c r="I13" s="30">
        <v>13632.1</v>
      </c>
      <c r="J13" s="30">
        <v>14369.8</v>
      </c>
      <c r="K13" s="30">
        <v>14802.9</v>
      </c>
      <c r="L13" s="30">
        <v>14484.4</v>
      </c>
      <c r="M13" s="30">
        <v>15588.7</v>
      </c>
      <c r="N13" s="31">
        <v>15576.2</v>
      </c>
      <c r="O13" s="31">
        <v>17534.009999999998</v>
      </c>
    </row>
    <row r="14" spans="1:15" s="6" customFormat="1" ht="17.100000000000001" customHeight="1" thickBot="1" x14ac:dyDescent="0.25">
      <c r="A14" s="20" t="s">
        <v>17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5"/>
      <c r="O14" s="35"/>
    </row>
    <row r="15" spans="1:15" s="6" customFormat="1" ht="17.100000000000001" customHeight="1" thickBot="1" x14ac:dyDescent="0.25">
      <c r="A15" s="24" t="s">
        <v>9</v>
      </c>
      <c r="B15" s="30">
        <v>2109.4</v>
      </c>
      <c r="C15" s="30">
        <v>2111.8000000000002</v>
      </c>
      <c r="D15" s="30">
        <v>1782</v>
      </c>
      <c r="E15" s="30">
        <v>2038.1</v>
      </c>
      <c r="F15" s="30">
        <v>1970.5</v>
      </c>
      <c r="G15" s="30">
        <v>1963</v>
      </c>
      <c r="H15" s="30">
        <v>1902.3</v>
      </c>
      <c r="I15" s="30">
        <v>2544.6999999999998</v>
      </c>
      <c r="J15" s="30">
        <v>2637.8</v>
      </c>
      <c r="K15" s="30">
        <v>2402.3000000000002</v>
      </c>
      <c r="L15" s="30">
        <v>2450.9</v>
      </c>
      <c r="M15" s="30">
        <v>3120.7</v>
      </c>
      <c r="N15" s="31">
        <v>2832.9</v>
      </c>
      <c r="O15" s="31">
        <v>3317.09</v>
      </c>
    </row>
    <row r="17" spans="1:14" s="70" customFormat="1" ht="17.100000000000001" customHeight="1" x14ac:dyDescent="0.2">
      <c r="A17" s="61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</row>
    <row r="18" spans="1:14" ht="16.5" customHeight="1" x14ac:dyDescent="0.2">
      <c r="A18" s="60" t="s">
        <v>240</v>
      </c>
    </row>
  </sheetData>
  <mergeCells count="1">
    <mergeCell ref="B3:O3"/>
  </mergeCells>
  <hyperlinks>
    <hyperlink ref="M1" location="Obsah!A1" display="Obsah"/>
  </hyperlinks>
  <pageMargins left="0.70866141732283472" right="0.70866141732283472" top="0.74803149606299213" bottom="0.74803149606299213" header="0.31496062992125984" footer="0.31496062992125984"/>
  <pageSetup paperSize="9" scale="51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3" sqref="A3:G14"/>
    </sheetView>
  </sheetViews>
  <sheetFormatPr defaultColWidth="8.7109375" defaultRowHeight="17.100000000000001" customHeight="1" x14ac:dyDescent="0.2"/>
  <cols>
    <col min="1" max="1" width="40.7109375" customWidth="1"/>
    <col min="2" max="7" width="10.7109375" customWidth="1"/>
  </cols>
  <sheetData>
    <row r="1" spans="1:7" ht="17.100000000000001" customHeight="1" x14ac:dyDescent="0.25">
      <c r="A1" s="5" t="s">
        <v>277</v>
      </c>
      <c r="B1" s="5"/>
      <c r="C1" s="5"/>
      <c r="D1" s="5"/>
      <c r="E1" s="5"/>
      <c r="F1" s="5"/>
      <c r="G1" s="3" t="s">
        <v>0</v>
      </c>
    </row>
    <row r="2" spans="1:7" ht="17.100000000000001" customHeight="1" x14ac:dyDescent="0.25">
      <c r="A2" s="4"/>
      <c r="B2" s="4"/>
      <c r="C2" s="4"/>
      <c r="D2" s="4"/>
      <c r="E2" s="4"/>
      <c r="F2" s="4"/>
      <c r="G2" s="4"/>
    </row>
    <row r="3" spans="1:7" ht="51" customHeight="1" x14ac:dyDescent="0.2">
      <c r="A3" s="141" t="s">
        <v>1</v>
      </c>
      <c r="B3" s="142" t="s">
        <v>5</v>
      </c>
      <c r="C3" s="142" t="s">
        <v>65</v>
      </c>
      <c r="D3" s="142" t="s">
        <v>236</v>
      </c>
      <c r="E3" s="142" t="s">
        <v>168</v>
      </c>
      <c r="F3" s="142" t="s">
        <v>8</v>
      </c>
      <c r="G3" s="142" t="s">
        <v>180</v>
      </c>
    </row>
    <row r="4" spans="1:7" s="6" customFormat="1" ht="17.100000000000001" customHeight="1" x14ac:dyDescent="0.2">
      <c r="A4" s="143" t="s">
        <v>167</v>
      </c>
      <c r="B4" s="106">
        <v>167.33</v>
      </c>
      <c r="C4" s="106">
        <v>100</v>
      </c>
      <c r="D4" s="106">
        <v>25.16</v>
      </c>
      <c r="E4" s="106">
        <v>37.49</v>
      </c>
      <c r="F4" s="106">
        <v>0.2</v>
      </c>
      <c r="G4" s="106">
        <v>107.60771704180065</v>
      </c>
    </row>
    <row r="5" spans="1:7" s="6" customFormat="1" ht="17.100000000000001" customHeight="1" x14ac:dyDescent="0.2">
      <c r="A5" s="143" t="s">
        <v>66</v>
      </c>
      <c r="B5" s="106">
        <v>52.14</v>
      </c>
      <c r="C5" s="106">
        <v>31.159983266598935</v>
      </c>
      <c r="D5" s="106">
        <v>7.84</v>
      </c>
      <c r="E5" s="106">
        <v>11.68</v>
      </c>
      <c r="F5" s="106">
        <v>0.1</v>
      </c>
      <c r="G5" s="106">
        <v>127.17073170731707</v>
      </c>
    </row>
    <row r="6" spans="1:7" s="6" customFormat="1" ht="17.100000000000001" customHeight="1" x14ac:dyDescent="0.2">
      <c r="A6" s="144" t="s">
        <v>42</v>
      </c>
      <c r="B6" s="88">
        <v>0</v>
      </c>
      <c r="C6" s="88">
        <v>0</v>
      </c>
      <c r="D6" s="88">
        <v>0</v>
      </c>
      <c r="E6" s="88">
        <v>0</v>
      </c>
      <c r="F6" s="88">
        <v>0</v>
      </c>
      <c r="G6" s="88">
        <v>0</v>
      </c>
    </row>
    <row r="7" spans="1:7" s="6" customFormat="1" ht="17.100000000000001" customHeight="1" x14ac:dyDescent="0.2">
      <c r="A7" s="144" t="s">
        <v>45</v>
      </c>
      <c r="B7" s="88">
        <v>52.14</v>
      </c>
      <c r="C7" s="88">
        <v>31.159983266598935</v>
      </c>
      <c r="D7" s="88">
        <v>7.84</v>
      </c>
      <c r="E7" s="88">
        <v>11.7</v>
      </c>
      <c r="F7" s="88">
        <v>0.1</v>
      </c>
      <c r="G7" s="88">
        <v>127.17073170731707</v>
      </c>
    </row>
    <row r="8" spans="1:7" s="62" customFormat="1" ht="17.100000000000001" customHeight="1" x14ac:dyDescent="0.2">
      <c r="A8" s="145" t="s">
        <v>92</v>
      </c>
      <c r="B8" s="112">
        <v>17.86</v>
      </c>
      <c r="C8" s="112">
        <v>10.673519392816589</v>
      </c>
      <c r="D8" s="112">
        <v>2.69</v>
      </c>
      <c r="E8" s="112">
        <v>4</v>
      </c>
      <c r="F8" s="112">
        <v>0</v>
      </c>
      <c r="G8" s="112">
        <v>262.64705882352939</v>
      </c>
    </row>
    <row r="9" spans="1:7" s="62" customFormat="1" ht="17.100000000000001" customHeight="1" x14ac:dyDescent="0.2">
      <c r="A9" s="145" t="s">
        <v>144</v>
      </c>
      <c r="B9" s="112">
        <v>1.95</v>
      </c>
      <c r="C9" s="112">
        <v>1.1653618597980038</v>
      </c>
      <c r="D9" s="112">
        <v>0.28999999999999998</v>
      </c>
      <c r="E9" s="112">
        <v>0.44</v>
      </c>
      <c r="F9" s="112">
        <v>0</v>
      </c>
      <c r="G9" s="112">
        <v>102.63157894736842</v>
      </c>
    </row>
    <row r="10" spans="1:7" s="62" customFormat="1" ht="17.100000000000001" customHeight="1" x14ac:dyDescent="0.2">
      <c r="A10" s="145" t="s">
        <v>78</v>
      </c>
      <c r="B10" s="112">
        <v>32.33</v>
      </c>
      <c r="C10" s="112">
        <v>19.321102013984341</v>
      </c>
      <c r="D10" s="112">
        <v>4.8600000000000003</v>
      </c>
      <c r="E10" s="112">
        <v>7.24</v>
      </c>
      <c r="F10" s="112">
        <v>0</v>
      </c>
      <c r="G10" s="112">
        <v>100.09287925696594</v>
      </c>
    </row>
    <row r="11" spans="1:7" s="6" customFormat="1" ht="17.100000000000001" customHeight="1" x14ac:dyDescent="0.2">
      <c r="A11" s="143" t="s">
        <v>79</v>
      </c>
      <c r="B11" s="106">
        <v>115.19</v>
      </c>
      <c r="C11" s="106">
        <v>68.840016733401058</v>
      </c>
      <c r="D11" s="106">
        <v>17.32</v>
      </c>
      <c r="E11" s="106">
        <v>25.81</v>
      </c>
      <c r="F11" s="106">
        <v>0.1</v>
      </c>
      <c r="G11" s="106">
        <v>100.60262008733625</v>
      </c>
    </row>
    <row r="12" spans="1:7" s="6" customFormat="1" ht="17.100000000000001" customHeight="1" x14ac:dyDescent="0.2">
      <c r="A12" s="187" t="s">
        <v>227</v>
      </c>
      <c r="B12" s="139">
        <v>107.27</v>
      </c>
      <c r="C12" s="139">
        <v>64.10685471822147</v>
      </c>
      <c r="D12" s="139">
        <v>16.13</v>
      </c>
      <c r="E12" s="139">
        <v>24.04</v>
      </c>
      <c r="F12" s="139">
        <v>0.1</v>
      </c>
      <c r="G12" s="139">
        <v>98.775322283609583</v>
      </c>
    </row>
    <row r="13" spans="1:7" s="6" customFormat="1" ht="17.100000000000001" customHeight="1" x14ac:dyDescent="0.2">
      <c r="A13" s="145" t="s">
        <v>226</v>
      </c>
      <c r="B13" s="112">
        <v>107.27</v>
      </c>
      <c r="C13" s="112">
        <v>64.10685471822147</v>
      </c>
      <c r="D13" s="112">
        <v>16.13</v>
      </c>
      <c r="E13" s="112">
        <v>24.04</v>
      </c>
      <c r="F13" s="112">
        <v>0.1</v>
      </c>
      <c r="G13" s="112">
        <v>98.775322283609583</v>
      </c>
    </row>
    <row r="14" spans="1:7" s="6" customFormat="1" ht="17.100000000000001" customHeight="1" x14ac:dyDescent="0.2">
      <c r="A14" s="144" t="s">
        <v>45</v>
      </c>
      <c r="B14" s="88">
        <v>7.92</v>
      </c>
      <c r="C14" s="88">
        <v>4.7331620151795848</v>
      </c>
      <c r="D14" s="88">
        <v>1.19</v>
      </c>
      <c r="E14" s="88">
        <v>1.77</v>
      </c>
      <c r="F14" s="88">
        <v>0</v>
      </c>
      <c r="G14" s="88">
        <v>134.23728813559322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A3" sqref="A3:M32"/>
    </sheetView>
  </sheetViews>
  <sheetFormatPr defaultRowHeight="12.75" x14ac:dyDescent="0.2"/>
  <cols>
    <col min="1" max="1" width="28.7109375" style="84" customWidth="1"/>
    <col min="2" max="2" width="10.85546875" style="84" bestFit="1" customWidth="1"/>
    <col min="3" max="3" width="11" style="84" customWidth="1"/>
    <col min="4" max="4" width="10.85546875" style="84" customWidth="1"/>
    <col min="5" max="5" width="9.85546875" style="84" customWidth="1"/>
    <col min="6" max="6" width="10.42578125" style="84" bestFit="1" customWidth="1"/>
    <col min="7" max="9" width="9.28515625" style="84" bestFit="1" customWidth="1"/>
    <col min="10" max="10" width="10.42578125" style="84" bestFit="1" customWidth="1"/>
    <col min="11" max="12" width="9.28515625" style="84" bestFit="1" customWidth="1"/>
    <col min="13" max="16384" width="9.140625" style="84"/>
  </cols>
  <sheetData>
    <row r="1" spans="1:13" ht="15" x14ac:dyDescent="0.25">
      <c r="A1" s="5" t="s">
        <v>296</v>
      </c>
      <c r="M1" s="3" t="s">
        <v>0</v>
      </c>
    </row>
    <row r="3" spans="1:13" x14ac:dyDescent="0.2">
      <c r="A3" s="207" t="s">
        <v>214</v>
      </c>
      <c r="B3" s="203">
        <v>2019</v>
      </c>
      <c r="C3" s="204"/>
      <c r="D3" s="204"/>
      <c r="E3" s="205"/>
      <c r="F3" s="203">
        <v>2020</v>
      </c>
      <c r="G3" s="204"/>
      <c r="H3" s="204"/>
      <c r="I3" s="205"/>
      <c r="J3" s="203">
        <v>2021</v>
      </c>
      <c r="K3" s="204"/>
      <c r="L3" s="204"/>
      <c r="M3" s="205"/>
    </row>
    <row r="4" spans="1:13" ht="38.25" x14ac:dyDescent="0.2">
      <c r="A4" s="207"/>
      <c r="B4" s="170" t="s">
        <v>5</v>
      </c>
      <c r="C4" s="151" t="s">
        <v>236</v>
      </c>
      <c r="D4" s="151" t="s">
        <v>168</v>
      </c>
      <c r="E4" s="171" t="s">
        <v>8</v>
      </c>
      <c r="F4" s="170" t="s">
        <v>5</v>
      </c>
      <c r="G4" s="151" t="s">
        <v>236</v>
      </c>
      <c r="H4" s="151" t="s">
        <v>168</v>
      </c>
      <c r="I4" s="171" t="s">
        <v>8</v>
      </c>
      <c r="J4" s="170" t="s">
        <v>5</v>
      </c>
      <c r="K4" s="151" t="s">
        <v>236</v>
      </c>
      <c r="L4" s="151" t="s">
        <v>168</v>
      </c>
      <c r="M4" s="171" t="s">
        <v>8</v>
      </c>
    </row>
    <row r="5" spans="1:13" x14ac:dyDescent="0.2">
      <c r="A5" s="166" t="s">
        <v>232</v>
      </c>
      <c r="B5" s="172">
        <v>50655.07</v>
      </c>
      <c r="C5" s="94">
        <v>102.55</v>
      </c>
      <c r="D5" s="94">
        <v>113.32</v>
      </c>
      <c r="E5" s="173">
        <v>0.4</v>
      </c>
      <c r="F5" s="176">
        <v>53166.64</v>
      </c>
      <c r="G5" s="93">
        <v>106.18</v>
      </c>
      <c r="H5" s="93">
        <v>118.85</v>
      </c>
      <c r="I5" s="177">
        <v>0.4</v>
      </c>
      <c r="J5" s="176">
        <v>53484.23</v>
      </c>
      <c r="K5" s="93">
        <v>104.43</v>
      </c>
      <c r="L5" s="93">
        <v>119.68</v>
      </c>
      <c r="M5" s="178">
        <v>0.4</v>
      </c>
    </row>
    <row r="6" spans="1:13" x14ac:dyDescent="0.2">
      <c r="A6" s="180" t="s">
        <v>185</v>
      </c>
      <c r="B6" s="181">
        <v>1125.54</v>
      </c>
      <c r="C6" s="90">
        <v>84.46</v>
      </c>
      <c r="D6" s="90">
        <v>83.62</v>
      </c>
      <c r="E6" s="182">
        <v>0.2</v>
      </c>
      <c r="F6" s="181">
        <v>1076.6400000000001</v>
      </c>
      <c r="G6" s="90">
        <v>79.33</v>
      </c>
      <c r="H6" s="90">
        <v>80.739999999999995</v>
      </c>
      <c r="I6" s="182">
        <v>0.2</v>
      </c>
      <c r="J6" s="181">
        <v>1177.52</v>
      </c>
      <c r="K6" s="90">
        <v>84.47</v>
      </c>
      <c r="L6" s="90">
        <v>88.39</v>
      </c>
      <c r="M6" s="183">
        <v>0.2</v>
      </c>
    </row>
    <row r="7" spans="1:13" x14ac:dyDescent="0.2">
      <c r="A7" s="180" t="s">
        <v>186</v>
      </c>
      <c r="B7" s="181">
        <v>0.27</v>
      </c>
      <c r="C7" s="90">
        <v>0.03</v>
      </c>
      <c r="D7" s="90">
        <v>0.08</v>
      </c>
      <c r="E7" s="182">
        <v>0</v>
      </c>
      <c r="F7" s="181">
        <v>0.28999999999999998</v>
      </c>
      <c r="G7" s="90">
        <v>0.03</v>
      </c>
      <c r="H7" s="90">
        <v>0.08</v>
      </c>
      <c r="I7" s="182">
        <v>0</v>
      </c>
      <c r="J7" s="181">
        <v>0.31</v>
      </c>
      <c r="K7" s="90">
        <v>0.03</v>
      </c>
      <c r="L7" s="90">
        <v>0.09</v>
      </c>
      <c r="M7" s="184">
        <v>0</v>
      </c>
    </row>
    <row r="8" spans="1:13" x14ac:dyDescent="0.2">
      <c r="A8" s="180" t="s">
        <v>187</v>
      </c>
      <c r="B8" s="181">
        <v>340.73</v>
      </c>
      <c r="C8" s="90">
        <v>27.78</v>
      </c>
      <c r="D8" s="90">
        <v>46.08</v>
      </c>
      <c r="E8" s="182">
        <v>0.2</v>
      </c>
      <c r="F8" s="181">
        <v>327.36</v>
      </c>
      <c r="G8" s="90">
        <v>26.48</v>
      </c>
      <c r="H8" s="90">
        <v>44.14</v>
      </c>
      <c r="I8" s="182">
        <v>0.2</v>
      </c>
      <c r="J8" s="181">
        <v>327.89</v>
      </c>
      <c r="K8" s="90">
        <v>25.33</v>
      </c>
      <c r="L8" s="90">
        <v>43.39</v>
      </c>
      <c r="M8" s="183">
        <v>0.1</v>
      </c>
    </row>
    <row r="9" spans="1:13" x14ac:dyDescent="0.2">
      <c r="A9" s="180" t="s">
        <v>188</v>
      </c>
      <c r="B9" s="181">
        <v>2026.49</v>
      </c>
      <c r="C9" s="90">
        <v>323.38</v>
      </c>
      <c r="D9" s="90">
        <v>242.73</v>
      </c>
      <c r="E9" s="182">
        <v>0.7</v>
      </c>
      <c r="F9" s="181">
        <v>2071.19</v>
      </c>
      <c r="G9" s="90">
        <v>322.8</v>
      </c>
      <c r="H9" s="90">
        <v>247.14</v>
      </c>
      <c r="I9" s="182">
        <v>0.7</v>
      </c>
      <c r="J9" s="181">
        <v>2084.34</v>
      </c>
      <c r="K9" s="90">
        <v>316.37</v>
      </c>
      <c r="L9" s="90">
        <v>247.23</v>
      </c>
      <c r="M9" s="184">
        <v>0.6</v>
      </c>
    </row>
    <row r="10" spans="1:13" x14ac:dyDescent="0.2">
      <c r="A10" s="180" t="s">
        <v>189</v>
      </c>
      <c r="B10" s="181">
        <v>17261.64</v>
      </c>
      <c r="C10" s="90">
        <v>183.68</v>
      </c>
      <c r="D10" s="90">
        <v>192.93</v>
      </c>
      <c r="E10" s="182">
        <v>0.5</v>
      </c>
      <c r="F10" s="181">
        <v>18758.2</v>
      </c>
      <c r="G10" s="90">
        <v>197.54</v>
      </c>
      <c r="H10" s="90">
        <v>208.98</v>
      </c>
      <c r="I10" s="182">
        <v>0.6</v>
      </c>
      <c r="J10" s="181">
        <v>19425.32</v>
      </c>
      <c r="K10" s="90">
        <v>198.61</v>
      </c>
      <c r="L10" s="90">
        <v>215.01</v>
      </c>
      <c r="M10" s="183">
        <v>0.5</v>
      </c>
    </row>
    <row r="11" spans="1:13" x14ac:dyDescent="0.2">
      <c r="A11" s="180" t="s">
        <v>190</v>
      </c>
      <c r="B11" s="181">
        <v>15.92</v>
      </c>
      <c r="C11" s="90">
        <v>9.11</v>
      </c>
      <c r="D11" s="90">
        <v>14.63</v>
      </c>
      <c r="E11" s="182">
        <v>0.1</v>
      </c>
      <c r="F11" s="181">
        <v>17.350000000000001</v>
      </c>
      <c r="G11" s="90">
        <v>9.94</v>
      </c>
      <c r="H11" s="90">
        <v>16.03</v>
      </c>
      <c r="I11" s="182">
        <v>0.1</v>
      </c>
      <c r="J11" s="181">
        <v>18.22</v>
      </c>
      <c r="K11" s="90">
        <v>9.99</v>
      </c>
      <c r="L11" s="90">
        <v>16.37</v>
      </c>
      <c r="M11" s="184">
        <v>0.1</v>
      </c>
    </row>
    <row r="12" spans="1:13" x14ac:dyDescent="0.2">
      <c r="A12" s="180" t="s">
        <v>191</v>
      </c>
      <c r="B12" s="181">
        <v>1914.51</v>
      </c>
      <c r="C12" s="90">
        <v>351.67</v>
      </c>
      <c r="D12" s="90">
        <v>279.22000000000003</v>
      </c>
      <c r="E12" s="182">
        <v>0.5</v>
      </c>
      <c r="F12" s="181">
        <v>2223.46</v>
      </c>
      <c r="G12" s="90">
        <v>400.24</v>
      </c>
      <c r="H12" s="90">
        <v>307.14</v>
      </c>
      <c r="I12" s="182">
        <v>0.6</v>
      </c>
      <c r="J12" s="181">
        <v>2240.66</v>
      </c>
      <c r="K12" s="90">
        <v>386.1</v>
      </c>
      <c r="L12" s="90">
        <v>303.85000000000002</v>
      </c>
      <c r="M12" s="183">
        <v>0.5</v>
      </c>
    </row>
    <row r="13" spans="1:13" x14ac:dyDescent="0.2">
      <c r="A13" s="180" t="s">
        <v>192</v>
      </c>
      <c r="B13" s="181">
        <v>352.39</v>
      </c>
      <c r="C13" s="90">
        <v>33.94</v>
      </c>
      <c r="D13" s="90">
        <v>38.729999999999997</v>
      </c>
      <c r="E13" s="182">
        <v>0.2</v>
      </c>
      <c r="F13" s="181">
        <v>354.21</v>
      </c>
      <c r="G13" s="90">
        <v>34.53</v>
      </c>
      <c r="H13" s="90">
        <v>38.869999999999997</v>
      </c>
      <c r="I13" s="182">
        <v>0.2</v>
      </c>
      <c r="J13" s="181">
        <v>388.13</v>
      </c>
      <c r="K13" s="90">
        <v>37.840000000000003</v>
      </c>
      <c r="L13" s="90">
        <v>43.63</v>
      </c>
      <c r="M13" s="184">
        <v>0.2</v>
      </c>
    </row>
    <row r="14" spans="1:13" x14ac:dyDescent="0.2">
      <c r="A14" s="180" t="s">
        <v>193</v>
      </c>
      <c r="B14" s="181">
        <v>1395.41</v>
      </c>
      <c r="C14" s="90">
        <v>26.92</v>
      </c>
      <c r="D14" s="90">
        <v>30.71</v>
      </c>
      <c r="E14" s="182">
        <v>0.1</v>
      </c>
      <c r="F14" s="181">
        <v>1467.27</v>
      </c>
      <c r="G14" s="90">
        <v>28.14</v>
      </c>
      <c r="H14" s="90">
        <v>31.25</v>
      </c>
      <c r="I14" s="182">
        <v>0.1</v>
      </c>
      <c r="J14" s="181">
        <v>1557.98</v>
      </c>
      <c r="K14" s="90">
        <v>29.18</v>
      </c>
      <c r="L14" s="90">
        <v>33.29</v>
      </c>
      <c r="M14" s="183">
        <v>0.1</v>
      </c>
    </row>
    <row r="15" spans="1:13" x14ac:dyDescent="0.2">
      <c r="A15" s="180" t="s">
        <v>194</v>
      </c>
      <c r="B15" s="181">
        <v>16857.91</v>
      </c>
      <c r="C15" s="90">
        <v>233.43</v>
      </c>
      <c r="D15" s="90">
        <v>228.14</v>
      </c>
      <c r="E15" s="182">
        <v>0.7</v>
      </c>
      <c r="F15" s="181">
        <v>16808.990000000002</v>
      </c>
      <c r="G15" s="90">
        <v>225.55</v>
      </c>
      <c r="H15" s="90">
        <v>228.63</v>
      </c>
      <c r="I15" s="182">
        <v>0.7</v>
      </c>
      <c r="J15" s="181">
        <v>15845.83</v>
      </c>
      <c r="K15" s="90">
        <v>209.99</v>
      </c>
      <c r="L15" s="90">
        <v>216.22</v>
      </c>
      <c r="M15" s="184">
        <v>0.6</v>
      </c>
    </row>
    <row r="16" spans="1:13" x14ac:dyDescent="0.2">
      <c r="A16" s="180" t="s">
        <v>195</v>
      </c>
      <c r="B16" s="181">
        <v>10.3</v>
      </c>
      <c r="C16" s="90">
        <v>2.36</v>
      </c>
      <c r="D16" s="90">
        <v>3.78</v>
      </c>
      <c r="E16" s="182">
        <v>0</v>
      </c>
      <c r="F16" s="181">
        <v>2.5099999999999998</v>
      </c>
      <c r="G16" s="90">
        <v>0.57999999999999996</v>
      </c>
      <c r="H16" s="90">
        <v>0.94</v>
      </c>
      <c r="I16" s="182">
        <v>0</v>
      </c>
      <c r="J16" s="181">
        <v>2.5099999999999998</v>
      </c>
      <c r="K16" s="90">
        <v>0.57999999999999996</v>
      </c>
      <c r="L16" s="90">
        <v>0.95</v>
      </c>
      <c r="M16" s="183">
        <v>0</v>
      </c>
    </row>
    <row r="17" spans="1:13" x14ac:dyDescent="0.2">
      <c r="A17" s="180" t="s">
        <v>196</v>
      </c>
      <c r="B17" s="181">
        <v>594</v>
      </c>
      <c r="C17" s="90">
        <v>9.1199999999999992</v>
      </c>
      <c r="D17" s="90">
        <v>9.66</v>
      </c>
      <c r="E17" s="182">
        <v>0</v>
      </c>
      <c r="F17" s="181">
        <v>687</v>
      </c>
      <c r="G17" s="90">
        <v>10.54</v>
      </c>
      <c r="H17" s="90">
        <v>11.28</v>
      </c>
      <c r="I17" s="182">
        <v>0</v>
      </c>
      <c r="J17" s="181">
        <v>761</v>
      </c>
      <c r="K17" s="90">
        <v>11.56</v>
      </c>
      <c r="L17" s="90">
        <v>12.66</v>
      </c>
      <c r="M17" s="184">
        <v>0</v>
      </c>
    </row>
    <row r="18" spans="1:13" x14ac:dyDescent="0.2">
      <c r="A18" s="180" t="s">
        <v>183</v>
      </c>
      <c r="B18" s="181">
        <v>73.8</v>
      </c>
      <c r="C18" s="90">
        <v>81.88</v>
      </c>
      <c r="D18" s="90">
        <v>89.12</v>
      </c>
      <c r="E18" s="182">
        <v>0.3</v>
      </c>
      <c r="F18" s="181">
        <v>79.69</v>
      </c>
      <c r="G18" s="90">
        <v>87.7</v>
      </c>
      <c r="H18" s="90">
        <v>95.35</v>
      </c>
      <c r="I18" s="182">
        <v>0.4</v>
      </c>
      <c r="J18" s="181">
        <v>95.94</v>
      </c>
      <c r="K18" s="90">
        <v>103.43</v>
      </c>
      <c r="L18" s="90">
        <v>113.73</v>
      </c>
      <c r="M18" s="183">
        <v>0.4</v>
      </c>
    </row>
    <row r="19" spans="1:13" x14ac:dyDescent="0.2">
      <c r="A19" s="180" t="s">
        <v>198</v>
      </c>
      <c r="B19" s="181">
        <v>16.28</v>
      </c>
      <c r="C19" s="90">
        <v>6.76</v>
      </c>
      <c r="D19" s="90">
        <v>11.52</v>
      </c>
      <c r="E19" s="182">
        <v>0.1</v>
      </c>
      <c r="F19" s="181">
        <v>16.3</v>
      </c>
      <c r="G19" s="90">
        <v>6.78</v>
      </c>
      <c r="H19" s="90">
        <v>11.58</v>
      </c>
      <c r="I19" s="182">
        <v>0.1</v>
      </c>
      <c r="J19" s="181">
        <v>21.14</v>
      </c>
      <c r="K19" s="90">
        <v>8.44</v>
      </c>
      <c r="L19" s="90">
        <v>14.7</v>
      </c>
      <c r="M19" s="184">
        <v>0.1</v>
      </c>
    </row>
    <row r="20" spans="1:13" x14ac:dyDescent="0.2">
      <c r="A20" s="180" t="s">
        <v>199</v>
      </c>
      <c r="B20" s="181">
        <v>35.130000000000003</v>
      </c>
      <c r="C20" s="90">
        <v>10.29</v>
      </c>
      <c r="D20" s="90">
        <v>19.62</v>
      </c>
      <c r="E20" s="182">
        <v>0.1</v>
      </c>
      <c r="F20" s="181">
        <v>35.46</v>
      </c>
      <c r="G20" s="90">
        <v>10.039999999999999</v>
      </c>
      <c r="H20" s="90">
        <v>19.22</v>
      </c>
      <c r="I20" s="182">
        <v>0.1</v>
      </c>
      <c r="J20" s="181">
        <v>39.56</v>
      </c>
      <c r="K20" s="90">
        <v>10.6</v>
      </c>
      <c r="L20" s="90">
        <v>20.81</v>
      </c>
      <c r="M20" s="183">
        <v>0.1</v>
      </c>
    </row>
    <row r="21" spans="1:13" x14ac:dyDescent="0.2">
      <c r="A21" s="180" t="s">
        <v>197</v>
      </c>
      <c r="B21" s="181">
        <v>50.4</v>
      </c>
      <c r="C21" s="90">
        <v>69.209999999999994</v>
      </c>
      <c r="D21" s="90">
        <v>55.24</v>
      </c>
      <c r="E21" s="182">
        <v>0.1</v>
      </c>
      <c r="F21" s="181">
        <v>53.83</v>
      </c>
      <c r="G21" s="90">
        <v>71.28</v>
      </c>
      <c r="H21" s="90">
        <v>55.48</v>
      </c>
      <c r="I21" s="182">
        <v>0.1</v>
      </c>
      <c r="J21" s="181">
        <v>54.85</v>
      </c>
      <c r="K21" s="90">
        <v>70.709999999999994</v>
      </c>
      <c r="L21" s="90">
        <v>55.94</v>
      </c>
      <c r="M21" s="184">
        <v>0.1</v>
      </c>
    </row>
    <row r="22" spans="1:13" x14ac:dyDescent="0.2">
      <c r="A22" s="180" t="s">
        <v>200</v>
      </c>
      <c r="B22" s="181">
        <v>561.17999999999995</v>
      </c>
      <c r="C22" s="90">
        <v>52.29</v>
      </c>
      <c r="D22" s="90">
        <v>90.37</v>
      </c>
      <c r="E22" s="182">
        <v>0.4</v>
      </c>
      <c r="F22" s="181">
        <v>624.4</v>
      </c>
      <c r="G22" s="90">
        <v>59.84</v>
      </c>
      <c r="H22" s="90">
        <v>104.94</v>
      </c>
      <c r="I22" s="182">
        <v>0.5</v>
      </c>
      <c r="J22" s="181">
        <v>612.54</v>
      </c>
      <c r="K22" s="90">
        <v>56.14</v>
      </c>
      <c r="L22" s="90">
        <v>100.5</v>
      </c>
      <c r="M22" s="183">
        <v>0.4</v>
      </c>
    </row>
    <row r="23" spans="1:13" x14ac:dyDescent="0.2">
      <c r="A23" s="180" t="s">
        <v>184</v>
      </c>
      <c r="B23" s="181">
        <v>16.25</v>
      </c>
      <c r="C23" s="90">
        <v>27.81</v>
      </c>
      <c r="D23" s="90">
        <v>37.01</v>
      </c>
      <c r="E23" s="182">
        <v>0.1</v>
      </c>
      <c r="F23" s="181">
        <v>19.3</v>
      </c>
      <c r="G23" s="90">
        <v>31.81</v>
      </c>
      <c r="H23" s="90">
        <v>41.64</v>
      </c>
      <c r="I23" s="182">
        <v>0.1</v>
      </c>
      <c r="J23" s="181">
        <v>20.61</v>
      </c>
      <c r="K23" s="90">
        <v>33.29</v>
      </c>
      <c r="L23" s="90">
        <v>44.47</v>
      </c>
      <c r="M23" s="184">
        <v>0.1</v>
      </c>
    </row>
    <row r="24" spans="1:13" x14ac:dyDescent="0.2">
      <c r="A24" s="180" t="s">
        <v>201</v>
      </c>
      <c r="B24" s="181">
        <v>3555</v>
      </c>
      <c r="C24" s="90">
        <v>180.71</v>
      </c>
      <c r="D24" s="90">
        <v>169.52</v>
      </c>
      <c r="E24" s="182">
        <v>0.4</v>
      </c>
      <c r="F24" s="181">
        <v>3814</v>
      </c>
      <c r="G24" s="90">
        <v>189.67</v>
      </c>
      <c r="H24" s="90">
        <v>182.25</v>
      </c>
      <c r="I24" s="182">
        <v>0.5</v>
      </c>
      <c r="J24" s="181">
        <v>4004</v>
      </c>
      <c r="K24" s="90">
        <v>192.2</v>
      </c>
      <c r="L24" s="90">
        <v>189.28</v>
      </c>
      <c r="M24" s="183">
        <v>0.5</v>
      </c>
    </row>
    <row r="25" spans="1:13" x14ac:dyDescent="0.2">
      <c r="A25" s="180" t="s">
        <v>202</v>
      </c>
      <c r="B25" s="181">
        <v>321.81</v>
      </c>
      <c r="C25" s="90">
        <v>30.25</v>
      </c>
      <c r="D25" s="90">
        <v>30.64</v>
      </c>
      <c r="E25" s="182">
        <v>0.1</v>
      </c>
      <c r="F25" s="181">
        <v>320.27</v>
      </c>
      <c r="G25" s="90">
        <v>29.31</v>
      </c>
      <c r="H25" s="90">
        <v>30.26</v>
      </c>
      <c r="I25" s="182">
        <v>0.1</v>
      </c>
      <c r="J25" s="181">
        <v>309.58999999999997</v>
      </c>
      <c r="K25" s="90">
        <v>27.65</v>
      </c>
      <c r="L25" s="90">
        <v>29.37</v>
      </c>
      <c r="M25" s="184">
        <v>0.1</v>
      </c>
    </row>
    <row r="26" spans="1:13" x14ac:dyDescent="0.2">
      <c r="A26" s="180" t="s">
        <v>203</v>
      </c>
      <c r="B26" s="181">
        <v>141.35</v>
      </c>
      <c r="C26" s="90">
        <v>3.52</v>
      </c>
      <c r="D26" s="90">
        <v>6.54</v>
      </c>
      <c r="E26" s="182">
        <v>0</v>
      </c>
      <c r="F26" s="181">
        <v>130.71</v>
      </c>
      <c r="G26" s="90">
        <v>3.26</v>
      </c>
      <c r="H26" s="90">
        <v>6.16</v>
      </c>
      <c r="I26" s="182">
        <v>0</v>
      </c>
      <c r="J26" s="181">
        <v>138.61000000000001</v>
      </c>
      <c r="K26" s="90">
        <v>3.38</v>
      </c>
      <c r="L26" s="90">
        <v>6.47</v>
      </c>
      <c r="M26" s="183">
        <v>0</v>
      </c>
    </row>
    <row r="27" spans="1:13" x14ac:dyDescent="0.2">
      <c r="A27" s="180" t="s">
        <v>204</v>
      </c>
      <c r="B27" s="181">
        <v>4.95</v>
      </c>
      <c r="C27" s="90">
        <v>0.44</v>
      </c>
      <c r="D27" s="90">
        <v>0.55000000000000004</v>
      </c>
      <c r="E27" s="182">
        <v>0</v>
      </c>
      <c r="F27" s="181">
        <v>4.92</v>
      </c>
      <c r="G27" s="90">
        <v>0.43</v>
      </c>
      <c r="H27" s="90">
        <v>0.54</v>
      </c>
      <c r="I27" s="182">
        <v>0</v>
      </c>
      <c r="J27" s="181">
        <v>4.84</v>
      </c>
      <c r="K27" s="90">
        <v>0.41</v>
      </c>
      <c r="L27" s="90">
        <v>0.53</v>
      </c>
      <c r="M27" s="184">
        <v>0</v>
      </c>
    </row>
    <row r="28" spans="1:13" x14ac:dyDescent="0.2">
      <c r="A28" s="180" t="s">
        <v>205</v>
      </c>
      <c r="B28" s="181">
        <v>23.63</v>
      </c>
      <c r="C28" s="90">
        <v>1.03</v>
      </c>
      <c r="D28" s="90">
        <v>2.42</v>
      </c>
      <c r="E28" s="182">
        <v>0</v>
      </c>
      <c r="F28" s="181">
        <v>23.86</v>
      </c>
      <c r="G28" s="90">
        <v>1.04</v>
      </c>
      <c r="H28" s="90">
        <v>2.5</v>
      </c>
      <c r="I28" s="182">
        <v>0</v>
      </c>
      <c r="J28" s="181">
        <v>22.49</v>
      </c>
      <c r="K28" s="90">
        <v>0.96</v>
      </c>
      <c r="L28" s="90">
        <v>2.39</v>
      </c>
      <c r="M28" s="183">
        <v>0</v>
      </c>
    </row>
    <row r="29" spans="1:13" x14ac:dyDescent="0.2">
      <c r="A29" s="180" t="s">
        <v>206</v>
      </c>
      <c r="B29" s="181">
        <v>12.29</v>
      </c>
      <c r="C29" s="90">
        <v>5.37</v>
      </c>
      <c r="D29" s="90">
        <v>6.81</v>
      </c>
      <c r="E29" s="182">
        <v>0</v>
      </c>
      <c r="F29" s="181">
        <v>13.43</v>
      </c>
      <c r="G29" s="90">
        <v>5.79</v>
      </c>
      <c r="H29" s="90">
        <v>7.38</v>
      </c>
      <c r="I29" s="182">
        <v>0</v>
      </c>
      <c r="J29" s="181">
        <v>8.9700000000000006</v>
      </c>
      <c r="K29" s="90">
        <v>3.72</v>
      </c>
      <c r="L29" s="90">
        <v>4.83</v>
      </c>
      <c r="M29" s="184">
        <v>0</v>
      </c>
    </row>
    <row r="30" spans="1:13" x14ac:dyDescent="0.2">
      <c r="A30" s="168" t="s">
        <v>207</v>
      </c>
      <c r="B30" s="176">
        <v>42.39</v>
      </c>
      <c r="C30" s="93">
        <v>6.71</v>
      </c>
      <c r="D30" s="93">
        <v>9.85</v>
      </c>
      <c r="E30" s="177">
        <v>0</v>
      </c>
      <c r="F30" s="176">
        <v>43.94</v>
      </c>
      <c r="G30" s="93">
        <v>6.8</v>
      </c>
      <c r="H30" s="93">
        <v>9.99</v>
      </c>
      <c r="I30" s="177">
        <v>0</v>
      </c>
      <c r="J30" s="176">
        <v>45.33</v>
      </c>
      <c r="K30" s="93">
        <v>6.82</v>
      </c>
      <c r="L30" s="93">
        <v>10.16</v>
      </c>
      <c r="M30" s="178">
        <v>0</v>
      </c>
    </row>
    <row r="31" spans="1:13" x14ac:dyDescent="0.2">
      <c r="A31" s="180" t="s">
        <v>208</v>
      </c>
      <c r="B31" s="181">
        <v>2107.15</v>
      </c>
      <c r="C31" s="90">
        <v>331.39</v>
      </c>
      <c r="D31" s="90">
        <v>297.01</v>
      </c>
      <c r="E31" s="182">
        <v>0.9</v>
      </c>
      <c r="F31" s="181">
        <v>2202.71</v>
      </c>
      <c r="G31" s="90">
        <v>341.96</v>
      </c>
      <c r="H31" s="90">
        <v>310.56</v>
      </c>
      <c r="I31" s="182">
        <v>0.9</v>
      </c>
      <c r="J31" s="181">
        <v>2237.71</v>
      </c>
      <c r="K31" s="90">
        <v>339.95</v>
      </c>
      <c r="L31" s="90">
        <v>312.10000000000002</v>
      </c>
      <c r="M31" s="184">
        <v>0.9</v>
      </c>
    </row>
    <row r="32" spans="1:13" x14ac:dyDescent="0.2">
      <c r="A32" s="180" t="s">
        <v>209</v>
      </c>
      <c r="B32" s="181">
        <v>1798.36</v>
      </c>
      <c r="C32" s="90">
        <v>164.84</v>
      </c>
      <c r="D32" s="90">
        <v>133.35</v>
      </c>
      <c r="E32" s="182">
        <v>0.4</v>
      </c>
      <c r="F32" s="181">
        <v>1989.36</v>
      </c>
      <c r="G32" s="90">
        <v>175.31</v>
      </c>
      <c r="H32" s="90">
        <v>143.18</v>
      </c>
      <c r="I32" s="182">
        <v>0.4</v>
      </c>
      <c r="J32" s="181">
        <v>2038.34</v>
      </c>
      <c r="K32" s="90">
        <v>169.7</v>
      </c>
      <c r="L32" s="90">
        <v>141.34</v>
      </c>
      <c r="M32" s="183">
        <v>0.4</v>
      </c>
    </row>
  </sheetData>
  <mergeCells count="4">
    <mergeCell ref="B3:E3"/>
    <mergeCell ref="F3:I3"/>
    <mergeCell ref="J3:M3"/>
    <mergeCell ref="A3:A4"/>
  </mergeCells>
  <hyperlinks>
    <hyperlink ref="M1" location="Obsah!A1" display="Obsah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Q27" sqref="Q27"/>
    </sheetView>
  </sheetViews>
  <sheetFormatPr defaultRowHeight="12.75" x14ac:dyDescent="0.2"/>
  <cols>
    <col min="1" max="1" width="32.28515625" style="84" customWidth="1"/>
    <col min="2" max="2" width="10.85546875" style="84" bestFit="1" customWidth="1"/>
    <col min="3" max="3" width="11" style="84" customWidth="1"/>
    <col min="4" max="4" width="10.85546875" style="84" customWidth="1"/>
    <col min="5" max="5" width="9.85546875" style="84" customWidth="1"/>
    <col min="6" max="6" width="10.42578125" style="84" bestFit="1" customWidth="1"/>
    <col min="7" max="9" width="9.28515625" style="84" bestFit="1" customWidth="1"/>
    <col min="10" max="10" width="10.42578125" style="84" bestFit="1" customWidth="1"/>
    <col min="11" max="12" width="9.28515625" style="84" bestFit="1" customWidth="1"/>
    <col min="13" max="16384" width="9.140625" style="84"/>
  </cols>
  <sheetData>
    <row r="1" spans="1:13" ht="15" x14ac:dyDescent="0.25">
      <c r="A1" s="5" t="s">
        <v>297</v>
      </c>
      <c r="M1" s="3" t="s">
        <v>0</v>
      </c>
    </row>
    <row r="3" spans="1:13" ht="13.5" x14ac:dyDescent="0.2">
      <c r="A3" s="202" t="s">
        <v>215</v>
      </c>
      <c r="B3" s="199">
        <v>2019</v>
      </c>
      <c r="C3" s="200"/>
      <c r="D3" s="200"/>
      <c r="E3" s="201"/>
      <c r="F3" s="199">
        <v>2020</v>
      </c>
      <c r="G3" s="200"/>
      <c r="H3" s="200"/>
      <c r="I3" s="201"/>
      <c r="J3" s="199">
        <v>2021</v>
      </c>
      <c r="K3" s="200"/>
      <c r="L3" s="200"/>
      <c r="M3" s="201"/>
    </row>
    <row r="4" spans="1:13" ht="40.5" x14ac:dyDescent="0.2">
      <c r="A4" s="202"/>
      <c r="B4" s="155" t="s">
        <v>5</v>
      </c>
      <c r="C4" s="147" t="s">
        <v>236</v>
      </c>
      <c r="D4" s="147" t="s">
        <v>168</v>
      </c>
      <c r="E4" s="156" t="s">
        <v>8</v>
      </c>
      <c r="F4" s="155" t="s">
        <v>5</v>
      </c>
      <c r="G4" s="147" t="s">
        <v>236</v>
      </c>
      <c r="H4" s="147" t="s">
        <v>168</v>
      </c>
      <c r="I4" s="156" t="s">
        <v>8</v>
      </c>
      <c r="J4" s="155" t="s">
        <v>5</v>
      </c>
      <c r="K4" s="147" t="s">
        <v>236</v>
      </c>
      <c r="L4" s="147" t="s">
        <v>168</v>
      </c>
      <c r="M4" s="156" t="s">
        <v>8</v>
      </c>
    </row>
    <row r="5" spans="1:13" ht="13.5" x14ac:dyDescent="0.25">
      <c r="A5" s="152" t="s">
        <v>232</v>
      </c>
      <c r="B5" s="157">
        <v>88309.23</v>
      </c>
      <c r="C5" s="88">
        <v>178.78</v>
      </c>
      <c r="D5" s="88">
        <v>197.55</v>
      </c>
      <c r="E5" s="158">
        <v>0.6</v>
      </c>
      <c r="F5" s="161">
        <v>99950.85</v>
      </c>
      <c r="G5" s="86">
        <v>199.61</v>
      </c>
      <c r="H5" s="86">
        <v>223.43</v>
      </c>
      <c r="I5" s="162">
        <v>0.7</v>
      </c>
      <c r="J5" s="161">
        <v>108919.89</v>
      </c>
      <c r="K5" s="86">
        <v>212.68</v>
      </c>
      <c r="L5" s="86">
        <v>243.72</v>
      </c>
      <c r="M5" s="163">
        <v>0.7</v>
      </c>
    </row>
    <row r="6" spans="1:13" ht="13.5" x14ac:dyDescent="0.25">
      <c r="A6" s="153" t="s">
        <v>185</v>
      </c>
      <c r="B6" s="159">
        <v>3392.34</v>
      </c>
      <c r="C6" s="85">
        <v>254.56</v>
      </c>
      <c r="D6" s="85">
        <v>252.03</v>
      </c>
      <c r="E6" s="160">
        <v>0.7</v>
      </c>
      <c r="F6" s="159">
        <v>4433.7700000000004</v>
      </c>
      <c r="G6" s="85">
        <v>326.68</v>
      </c>
      <c r="H6" s="85">
        <v>332.52</v>
      </c>
      <c r="I6" s="160">
        <v>1</v>
      </c>
      <c r="J6" s="159">
        <v>3421.32</v>
      </c>
      <c r="K6" s="85">
        <v>245.44</v>
      </c>
      <c r="L6" s="85">
        <v>256.82</v>
      </c>
      <c r="M6" s="164">
        <v>0.7</v>
      </c>
    </row>
    <row r="7" spans="1:13" ht="13.5" x14ac:dyDescent="0.25">
      <c r="A7" s="153" t="s">
        <v>186</v>
      </c>
      <c r="B7" s="159">
        <v>129.88</v>
      </c>
      <c r="C7" s="85">
        <v>15.09</v>
      </c>
      <c r="D7" s="85">
        <v>37.65</v>
      </c>
      <c r="E7" s="160">
        <v>0.2</v>
      </c>
      <c r="F7" s="159">
        <v>152.84</v>
      </c>
      <c r="G7" s="85">
        <v>17.78</v>
      </c>
      <c r="H7" s="85">
        <v>43.38</v>
      </c>
      <c r="I7" s="160">
        <v>0.2</v>
      </c>
      <c r="J7" s="159">
        <v>206.19</v>
      </c>
      <c r="K7" s="85">
        <v>22.61</v>
      </c>
      <c r="L7" s="85">
        <v>57.88</v>
      </c>
      <c r="M7" s="165">
        <v>0.3</v>
      </c>
    </row>
    <row r="8" spans="1:13" ht="13.5" x14ac:dyDescent="0.25">
      <c r="A8" s="153" t="s">
        <v>187</v>
      </c>
      <c r="B8" s="159">
        <v>368.86</v>
      </c>
      <c r="C8" s="85">
        <v>30.07</v>
      </c>
      <c r="D8" s="85">
        <v>49.88</v>
      </c>
      <c r="E8" s="160">
        <v>0.2</v>
      </c>
      <c r="F8" s="159">
        <v>369.2</v>
      </c>
      <c r="G8" s="85">
        <v>29.86</v>
      </c>
      <c r="H8" s="85">
        <v>49.78</v>
      </c>
      <c r="I8" s="160">
        <v>0.2</v>
      </c>
      <c r="J8" s="159">
        <v>418.61</v>
      </c>
      <c r="K8" s="85">
        <v>32.340000000000003</v>
      </c>
      <c r="L8" s="85">
        <v>55.4</v>
      </c>
      <c r="M8" s="164">
        <v>0.2</v>
      </c>
    </row>
    <row r="9" spans="1:13" ht="13.5" x14ac:dyDescent="0.25">
      <c r="A9" s="153" t="s">
        <v>188</v>
      </c>
      <c r="B9" s="159">
        <v>4306.87</v>
      </c>
      <c r="C9" s="85">
        <v>687.28</v>
      </c>
      <c r="D9" s="85">
        <v>515.87</v>
      </c>
      <c r="E9" s="160">
        <v>1.4</v>
      </c>
      <c r="F9" s="159">
        <v>4654.38</v>
      </c>
      <c r="G9" s="85">
        <v>725.39</v>
      </c>
      <c r="H9" s="85">
        <v>555.38</v>
      </c>
      <c r="I9" s="160">
        <v>1.5</v>
      </c>
      <c r="J9" s="159">
        <v>4201.79</v>
      </c>
      <c r="K9" s="85">
        <v>637.76</v>
      </c>
      <c r="L9" s="85">
        <v>498.38</v>
      </c>
      <c r="M9" s="165">
        <v>1.2</v>
      </c>
    </row>
    <row r="10" spans="1:13" ht="13.5" x14ac:dyDescent="0.25">
      <c r="A10" s="153" t="s">
        <v>189</v>
      </c>
      <c r="B10" s="159">
        <v>6602.31</v>
      </c>
      <c r="C10" s="85">
        <v>70.260000000000005</v>
      </c>
      <c r="D10" s="85">
        <v>73.790000000000006</v>
      </c>
      <c r="E10" s="160">
        <v>0.2</v>
      </c>
      <c r="F10" s="159">
        <v>5632.51</v>
      </c>
      <c r="G10" s="85">
        <v>59.32</v>
      </c>
      <c r="H10" s="85">
        <v>62.75</v>
      </c>
      <c r="I10" s="160">
        <v>0.2</v>
      </c>
      <c r="J10" s="159">
        <v>5732.74</v>
      </c>
      <c r="K10" s="85">
        <v>58.61</v>
      </c>
      <c r="L10" s="85">
        <v>63.45</v>
      </c>
      <c r="M10" s="164">
        <v>0.2</v>
      </c>
    </row>
    <row r="11" spans="1:13" ht="13.5" x14ac:dyDescent="0.25">
      <c r="A11" s="153" t="s">
        <v>190</v>
      </c>
      <c r="B11" s="159">
        <v>17.23</v>
      </c>
      <c r="C11" s="85">
        <v>9.86</v>
      </c>
      <c r="D11" s="85">
        <v>15.83</v>
      </c>
      <c r="E11" s="160">
        <v>0.1</v>
      </c>
      <c r="F11" s="159">
        <v>16.53</v>
      </c>
      <c r="G11" s="85">
        <v>9.4700000000000006</v>
      </c>
      <c r="H11" s="85">
        <v>15.28</v>
      </c>
      <c r="I11" s="160">
        <v>0.1</v>
      </c>
      <c r="J11" s="159">
        <v>16.13</v>
      </c>
      <c r="K11" s="85">
        <v>8.84</v>
      </c>
      <c r="L11" s="85">
        <v>14.49</v>
      </c>
      <c r="M11" s="165">
        <v>0.1</v>
      </c>
    </row>
    <row r="12" spans="1:13" ht="13.5" x14ac:dyDescent="0.25">
      <c r="A12" s="153" t="s">
        <v>191</v>
      </c>
      <c r="B12" s="159">
        <v>339.58</v>
      </c>
      <c r="C12" s="85">
        <v>62.38</v>
      </c>
      <c r="D12" s="85">
        <v>49.53</v>
      </c>
      <c r="E12" s="160">
        <v>0.1</v>
      </c>
      <c r="F12" s="159">
        <v>327.2</v>
      </c>
      <c r="G12" s="85">
        <v>58.9</v>
      </c>
      <c r="H12" s="85">
        <v>45.2</v>
      </c>
      <c r="I12" s="160">
        <v>0.1</v>
      </c>
      <c r="J12" s="159">
        <v>301.23</v>
      </c>
      <c r="K12" s="85">
        <v>51.91</v>
      </c>
      <c r="L12" s="85">
        <v>40.85</v>
      </c>
      <c r="M12" s="164">
        <v>0.1</v>
      </c>
    </row>
    <row r="13" spans="1:13" ht="13.5" x14ac:dyDescent="0.25">
      <c r="A13" s="153" t="s">
        <v>192</v>
      </c>
      <c r="B13" s="159">
        <v>763.52</v>
      </c>
      <c r="C13" s="85">
        <v>73.53</v>
      </c>
      <c r="D13" s="85">
        <v>83.91</v>
      </c>
      <c r="E13" s="160">
        <v>0.4</v>
      </c>
      <c r="F13" s="159">
        <v>770.83</v>
      </c>
      <c r="G13" s="85">
        <v>75.14</v>
      </c>
      <c r="H13" s="85">
        <v>84.6</v>
      </c>
      <c r="I13" s="160">
        <v>0.5</v>
      </c>
      <c r="J13" s="159">
        <v>808.72</v>
      </c>
      <c r="K13" s="85">
        <v>78.849999999999994</v>
      </c>
      <c r="L13" s="85">
        <v>90.9</v>
      </c>
      <c r="M13" s="165">
        <v>0.4</v>
      </c>
    </row>
    <row r="14" spans="1:13" ht="13.5" x14ac:dyDescent="0.25">
      <c r="A14" s="153" t="s">
        <v>193</v>
      </c>
      <c r="B14" s="159">
        <v>2980.82</v>
      </c>
      <c r="C14" s="85">
        <v>57.5</v>
      </c>
      <c r="D14" s="85">
        <v>65.599999999999994</v>
      </c>
      <c r="E14" s="160">
        <v>0.2</v>
      </c>
      <c r="F14" s="159">
        <v>3699.53</v>
      </c>
      <c r="G14" s="85">
        <v>70.95</v>
      </c>
      <c r="H14" s="85">
        <v>78.78</v>
      </c>
      <c r="I14" s="160">
        <v>0.3</v>
      </c>
      <c r="J14" s="159">
        <v>5409.06</v>
      </c>
      <c r="K14" s="85">
        <v>101.32</v>
      </c>
      <c r="L14" s="85">
        <v>115.57</v>
      </c>
      <c r="M14" s="164">
        <v>0.4</v>
      </c>
    </row>
    <row r="15" spans="1:13" ht="13.5" x14ac:dyDescent="0.25">
      <c r="A15" s="153" t="s">
        <v>194</v>
      </c>
      <c r="B15" s="159">
        <v>28711</v>
      </c>
      <c r="C15" s="85">
        <v>397.57</v>
      </c>
      <c r="D15" s="85">
        <v>388.55</v>
      </c>
      <c r="E15" s="160">
        <v>1.2</v>
      </c>
      <c r="F15" s="159">
        <v>32544.52</v>
      </c>
      <c r="G15" s="85">
        <v>436.69</v>
      </c>
      <c r="H15" s="85">
        <v>442.65</v>
      </c>
      <c r="I15" s="160">
        <v>1.4</v>
      </c>
      <c r="J15" s="159">
        <v>34706.03</v>
      </c>
      <c r="K15" s="85">
        <v>459.94</v>
      </c>
      <c r="L15" s="85">
        <v>473.56</v>
      </c>
      <c r="M15" s="165">
        <v>1.4</v>
      </c>
    </row>
    <row r="16" spans="1:13" ht="13.5" x14ac:dyDescent="0.25">
      <c r="A16" s="153" t="s">
        <v>195</v>
      </c>
      <c r="B16" s="159">
        <v>168.66</v>
      </c>
      <c r="C16" s="85">
        <v>38.729999999999997</v>
      </c>
      <c r="D16" s="85">
        <v>61.87</v>
      </c>
      <c r="E16" s="160">
        <v>0.3</v>
      </c>
      <c r="F16" s="159">
        <v>164.38</v>
      </c>
      <c r="G16" s="85">
        <v>38.17</v>
      </c>
      <c r="H16" s="85">
        <v>61.53</v>
      </c>
      <c r="I16" s="160">
        <v>0.3</v>
      </c>
      <c r="J16" s="159">
        <v>213.25</v>
      </c>
      <c r="K16" s="85">
        <v>49.55</v>
      </c>
      <c r="L16" s="85">
        <v>80.680000000000007</v>
      </c>
      <c r="M16" s="164">
        <v>0.4</v>
      </c>
    </row>
    <row r="17" spans="1:13" ht="13.5" x14ac:dyDescent="0.25">
      <c r="A17" s="153" t="s">
        <v>196</v>
      </c>
      <c r="B17" s="159">
        <v>17596</v>
      </c>
      <c r="C17" s="85">
        <v>270.26</v>
      </c>
      <c r="D17" s="85">
        <v>286.12</v>
      </c>
      <c r="E17" s="160">
        <v>1</v>
      </c>
      <c r="F17" s="159">
        <v>23610</v>
      </c>
      <c r="G17" s="85">
        <v>362.34</v>
      </c>
      <c r="H17" s="85">
        <v>387.52</v>
      </c>
      <c r="I17" s="160">
        <v>1.4</v>
      </c>
      <c r="J17" s="159">
        <v>28936</v>
      </c>
      <c r="K17" s="85">
        <v>439.64</v>
      </c>
      <c r="L17" s="85">
        <v>481.42</v>
      </c>
      <c r="M17" s="165">
        <v>1.6</v>
      </c>
    </row>
    <row r="18" spans="1:13" ht="13.5" x14ac:dyDescent="0.25">
      <c r="A18" s="153" t="s">
        <v>183</v>
      </c>
      <c r="B18" s="159">
        <v>203.21</v>
      </c>
      <c r="C18" s="85">
        <v>225.45</v>
      </c>
      <c r="D18" s="85">
        <v>245.41</v>
      </c>
      <c r="E18" s="160">
        <v>0.9</v>
      </c>
      <c r="F18" s="159">
        <v>243.61</v>
      </c>
      <c r="G18" s="85">
        <v>268.12</v>
      </c>
      <c r="H18" s="85">
        <v>291.48</v>
      </c>
      <c r="I18" s="160">
        <v>1.1000000000000001</v>
      </c>
      <c r="J18" s="159">
        <v>265.14</v>
      </c>
      <c r="K18" s="85">
        <v>285.85000000000002</v>
      </c>
      <c r="L18" s="85">
        <v>314.33</v>
      </c>
      <c r="M18" s="164">
        <v>1.1000000000000001</v>
      </c>
    </row>
    <row r="19" spans="1:13" ht="13.5" x14ac:dyDescent="0.25">
      <c r="A19" s="153" t="s">
        <v>198</v>
      </c>
      <c r="B19" s="159">
        <v>30.06</v>
      </c>
      <c r="C19" s="85">
        <v>12.47</v>
      </c>
      <c r="D19" s="85">
        <v>21.27</v>
      </c>
      <c r="E19" s="160">
        <v>0.1</v>
      </c>
      <c r="F19" s="159">
        <v>32.049999999999997</v>
      </c>
      <c r="G19" s="85">
        <v>13.32</v>
      </c>
      <c r="H19" s="85">
        <v>22.76</v>
      </c>
      <c r="I19" s="160">
        <v>0.1</v>
      </c>
      <c r="J19" s="159">
        <v>40.11</v>
      </c>
      <c r="K19" s="85">
        <v>16</v>
      </c>
      <c r="L19" s="85">
        <v>27.89</v>
      </c>
      <c r="M19" s="165">
        <v>0.1</v>
      </c>
    </row>
    <row r="20" spans="1:13" ht="13.5" x14ac:dyDescent="0.25">
      <c r="A20" s="153" t="s">
        <v>199</v>
      </c>
      <c r="B20" s="159">
        <v>130.79</v>
      </c>
      <c r="C20" s="85">
        <v>38.29</v>
      </c>
      <c r="D20" s="85">
        <v>73.040000000000006</v>
      </c>
      <c r="E20" s="160">
        <v>0.3</v>
      </c>
      <c r="F20" s="159">
        <v>145.91999999999999</v>
      </c>
      <c r="G20" s="85">
        <v>41.33</v>
      </c>
      <c r="H20" s="85">
        <v>79.11</v>
      </c>
      <c r="I20" s="160">
        <v>0.3</v>
      </c>
      <c r="J20" s="159">
        <v>173.83</v>
      </c>
      <c r="K20" s="85">
        <v>46.59</v>
      </c>
      <c r="L20" s="85">
        <v>91.45</v>
      </c>
      <c r="M20" s="164">
        <v>0.3</v>
      </c>
    </row>
    <row r="21" spans="1:13" ht="13.5" x14ac:dyDescent="0.25">
      <c r="A21" s="153" t="s">
        <v>197</v>
      </c>
      <c r="B21" s="159">
        <v>336.63</v>
      </c>
      <c r="C21" s="85">
        <v>462.34</v>
      </c>
      <c r="D21" s="85">
        <v>369.02</v>
      </c>
      <c r="E21" s="160">
        <v>0.5</v>
      </c>
      <c r="F21" s="159">
        <v>394.33</v>
      </c>
      <c r="G21" s="85">
        <v>522.11</v>
      </c>
      <c r="H21" s="85">
        <v>406.36</v>
      </c>
      <c r="I21" s="160">
        <v>0.6</v>
      </c>
      <c r="J21" s="159">
        <v>376.65</v>
      </c>
      <c r="K21" s="85">
        <v>485.61</v>
      </c>
      <c r="L21" s="85">
        <v>384.2</v>
      </c>
      <c r="M21" s="165">
        <v>0.5</v>
      </c>
    </row>
    <row r="22" spans="1:13" ht="13.5" x14ac:dyDescent="0.25">
      <c r="A22" s="153" t="s">
        <v>200</v>
      </c>
      <c r="B22" s="159">
        <v>297.06</v>
      </c>
      <c r="C22" s="85">
        <v>27.68</v>
      </c>
      <c r="D22" s="85">
        <v>47.84</v>
      </c>
      <c r="E22" s="160">
        <v>0.2</v>
      </c>
      <c r="F22" s="159">
        <v>288.18</v>
      </c>
      <c r="G22" s="85">
        <v>27.62</v>
      </c>
      <c r="H22" s="85">
        <v>48.43</v>
      </c>
      <c r="I22" s="160">
        <v>0.2</v>
      </c>
      <c r="J22" s="159">
        <v>280.27</v>
      </c>
      <c r="K22" s="85">
        <v>25.69</v>
      </c>
      <c r="L22" s="85">
        <v>45.98</v>
      </c>
      <c r="M22" s="164">
        <v>0.2</v>
      </c>
    </row>
    <row r="23" spans="1:13" ht="13.5" x14ac:dyDescent="0.25">
      <c r="A23" s="153" t="s">
        <v>184</v>
      </c>
      <c r="B23" s="159">
        <v>27.48</v>
      </c>
      <c r="C23" s="85">
        <v>47.03</v>
      </c>
      <c r="D23" s="85">
        <v>62.59</v>
      </c>
      <c r="E23" s="160">
        <v>0.2</v>
      </c>
      <c r="F23" s="159">
        <v>35.979999999999997</v>
      </c>
      <c r="G23" s="85">
        <v>59.32</v>
      </c>
      <c r="H23" s="85">
        <v>77.64</v>
      </c>
      <c r="I23" s="160">
        <v>0.3</v>
      </c>
      <c r="J23" s="159">
        <v>40.020000000000003</v>
      </c>
      <c r="K23" s="85">
        <v>64.650000000000006</v>
      </c>
      <c r="L23" s="85">
        <v>86.36</v>
      </c>
      <c r="M23" s="165">
        <v>0.3</v>
      </c>
    </row>
    <row r="24" spans="1:13" ht="13.5" x14ac:dyDescent="0.25">
      <c r="A24" s="153" t="s">
        <v>201</v>
      </c>
      <c r="B24" s="159">
        <v>11777</v>
      </c>
      <c r="C24" s="85">
        <v>598.66999999999996</v>
      </c>
      <c r="D24" s="85">
        <v>561.59</v>
      </c>
      <c r="E24" s="160">
        <v>1.4</v>
      </c>
      <c r="F24" s="159">
        <v>12148</v>
      </c>
      <c r="G24" s="85">
        <v>604.13</v>
      </c>
      <c r="H24" s="85">
        <v>580.48</v>
      </c>
      <c r="I24" s="160">
        <v>1.5</v>
      </c>
      <c r="J24" s="159">
        <v>12631</v>
      </c>
      <c r="K24" s="85">
        <v>606.30999999999995</v>
      </c>
      <c r="L24" s="85">
        <v>597.09</v>
      </c>
      <c r="M24" s="164">
        <v>1.5</v>
      </c>
    </row>
    <row r="25" spans="1:13" ht="13.5" x14ac:dyDescent="0.25">
      <c r="A25" s="153" t="s">
        <v>202</v>
      </c>
      <c r="B25" s="159">
        <v>1899.88</v>
      </c>
      <c r="C25" s="85">
        <v>178.62</v>
      </c>
      <c r="D25" s="85">
        <v>180.89</v>
      </c>
      <c r="E25" s="160">
        <v>0.5</v>
      </c>
      <c r="F25" s="159">
        <v>2082.91</v>
      </c>
      <c r="G25" s="85">
        <v>190.64</v>
      </c>
      <c r="H25" s="85">
        <v>196.83</v>
      </c>
      <c r="I25" s="160">
        <v>0.5</v>
      </c>
      <c r="J25" s="159">
        <v>2237.35</v>
      </c>
      <c r="K25" s="85">
        <v>199.81</v>
      </c>
      <c r="L25" s="85">
        <v>212.25</v>
      </c>
      <c r="M25" s="165">
        <v>0.6</v>
      </c>
    </row>
    <row r="26" spans="1:13" ht="13.5" x14ac:dyDescent="0.25">
      <c r="A26" s="153" t="s">
        <v>203</v>
      </c>
      <c r="B26" s="159">
        <v>1724.61</v>
      </c>
      <c r="C26" s="85">
        <v>42.93</v>
      </c>
      <c r="D26" s="85">
        <v>79.78</v>
      </c>
      <c r="E26" s="160">
        <v>0.3</v>
      </c>
      <c r="F26" s="159">
        <v>1733.77</v>
      </c>
      <c r="G26" s="85">
        <v>43.22</v>
      </c>
      <c r="H26" s="85">
        <v>81.64</v>
      </c>
      <c r="I26" s="160">
        <v>0.3</v>
      </c>
      <c r="J26" s="159">
        <v>1885.61</v>
      </c>
      <c r="K26" s="85">
        <v>45.99</v>
      </c>
      <c r="L26" s="85">
        <v>88</v>
      </c>
      <c r="M26" s="164">
        <v>0.3</v>
      </c>
    </row>
    <row r="27" spans="1:13" ht="13.5" x14ac:dyDescent="0.25">
      <c r="A27" s="153" t="s">
        <v>204</v>
      </c>
      <c r="B27" s="159">
        <v>434.97</v>
      </c>
      <c r="C27" s="85">
        <v>38.64</v>
      </c>
      <c r="D27" s="85">
        <v>48.69</v>
      </c>
      <c r="E27" s="160">
        <v>0.2</v>
      </c>
      <c r="F27" s="159">
        <v>467.89</v>
      </c>
      <c r="G27" s="85">
        <v>40.98</v>
      </c>
      <c r="H27" s="85">
        <v>51.56</v>
      </c>
      <c r="I27" s="160">
        <v>0.2</v>
      </c>
      <c r="J27" s="159">
        <v>476.96</v>
      </c>
      <c r="K27" s="85">
        <v>40.76</v>
      </c>
      <c r="L27" s="85">
        <v>52.42</v>
      </c>
      <c r="M27" s="165">
        <v>0.2</v>
      </c>
    </row>
    <row r="28" spans="1:13" ht="13.5" x14ac:dyDescent="0.25">
      <c r="A28" s="153" t="s">
        <v>205</v>
      </c>
      <c r="B28" s="159">
        <v>182.8</v>
      </c>
      <c r="C28" s="85">
        <v>7.98</v>
      </c>
      <c r="D28" s="85">
        <v>18.71</v>
      </c>
      <c r="E28" s="160">
        <v>0.1</v>
      </c>
      <c r="F28" s="159">
        <v>172.74</v>
      </c>
      <c r="G28" s="85">
        <v>7.54</v>
      </c>
      <c r="H28" s="85">
        <v>18.13</v>
      </c>
      <c r="I28" s="160">
        <v>0.1</v>
      </c>
      <c r="J28" s="159">
        <v>270.5</v>
      </c>
      <c r="K28" s="85">
        <v>11.56</v>
      </c>
      <c r="L28" s="85">
        <v>28.76</v>
      </c>
      <c r="M28" s="164">
        <v>0.1</v>
      </c>
    </row>
    <row r="29" spans="1:13" ht="13.5" x14ac:dyDescent="0.25">
      <c r="A29" s="153" t="s">
        <v>206</v>
      </c>
      <c r="B29" s="159">
        <v>378.49</v>
      </c>
      <c r="C29" s="85">
        <v>165.4</v>
      </c>
      <c r="D29" s="85">
        <v>209.76</v>
      </c>
      <c r="E29" s="160">
        <v>0.8</v>
      </c>
      <c r="F29" s="159">
        <v>423.69</v>
      </c>
      <c r="G29" s="85">
        <v>182.8</v>
      </c>
      <c r="H29" s="85">
        <v>232.81</v>
      </c>
      <c r="I29" s="160">
        <v>0.9</v>
      </c>
      <c r="J29" s="159">
        <v>427.25</v>
      </c>
      <c r="K29" s="85">
        <v>177.12</v>
      </c>
      <c r="L29" s="85">
        <v>230.01</v>
      </c>
      <c r="M29" s="165">
        <v>0.8</v>
      </c>
    </row>
    <row r="30" spans="1:13" ht="13.5" x14ac:dyDescent="0.25">
      <c r="A30" s="154" t="s">
        <v>207</v>
      </c>
      <c r="B30" s="161">
        <v>206.26</v>
      </c>
      <c r="C30" s="86">
        <v>32.65</v>
      </c>
      <c r="D30" s="86">
        <v>47.94</v>
      </c>
      <c r="E30" s="162">
        <v>0.2</v>
      </c>
      <c r="F30" s="161">
        <v>155.5</v>
      </c>
      <c r="G30" s="86">
        <v>24.06</v>
      </c>
      <c r="H30" s="86">
        <v>35.36</v>
      </c>
      <c r="I30" s="162">
        <v>0.2</v>
      </c>
      <c r="J30" s="161">
        <v>167.33</v>
      </c>
      <c r="K30" s="86">
        <v>25.16</v>
      </c>
      <c r="L30" s="86">
        <v>37.49</v>
      </c>
      <c r="M30" s="163">
        <v>0.2</v>
      </c>
    </row>
    <row r="31" spans="1:13" ht="13.5" x14ac:dyDescent="0.25">
      <c r="A31" s="153" t="s">
        <v>208</v>
      </c>
      <c r="B31" s="159">
        <v>2039.26</v>
      </c>
      <c r="C31" s="85">
        <v>320.72000000000003</v>
      </c>
      <c r="D31" s="85">
        <v>287.44</v>
      </c>
      <c r="E31" s="160">
        <v>0.9</v>
      </c>
      <c r="F31" s="159">
        <v>2282.3200000000002</v>
      </c>
      <c r="G31" s="85">
        <v>354.32</v>
      </c>
      <c r="H31" s="85">
        <v>321.77999999999997</v>
      </c>
      <c r="I31" s="160">
        <v>1</v>
      </c>
      <c r="J31" s="159">
        <v>2428.9899999999998</v>
      </c>
      <c r="K31" s="85">
        <v>369.01</v>
      </c>
      <c r="L31" s="85">
        <v>338.78</v>
      </c>
      <c r="M31" s="165">
        <v>1</v>
      </c>
    </row>
    <row r="32" spans="1:13" ht="13.5" x14ac:dyDescent="0.25">
      <c r="A32" s="153" t="s">
        <v>209</v>
      </c>
      <c r="B32" s="159">
        <v>3263.64</v>
      </c>
      <c r="C32" s="85">
        <v>299.14</v>
      </c>
      <c r="D32" s="85">
        <v>242</v>
      </c>
      <c r="E32" s="160">
        <v>0.7</v>
      </c>
      <c r="F32" s="159">
        <v>2968.3</v>
      </c>
      <c r="G32" s="85">
        <v>261.58</v>
      </c>
      <c r="H32" s="85">
        <v>213.63</v>
      </c>
      <c r="I32" s="160">
        <v>0.6</v>
      </c>
      <c r="J32" s="159">
        <v>2847.78</v>
      </c>
      <c r="K32" s="85">
        <v>237.09</v>
      </c>
      <c r="L32" s="85">
        <v>197.47</v>
      </c>
      <c r="M32" s="164">
        <v>0.5</v>
      </c>
    </row>
  </sheetData>
  <mergeCells count="4">
    <mergeCell ref="B3:E3"/>
    <mergeCell ref="F3:I3"/>
    <mergeCell ref="J3:M3"/>
    <mergeCell ref="A3:A4"/>
  </mergeCells>
  <hyperlinks>
    <hyperlink ref="M1" location="Obsah!A1" display="Obsah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Normal="100" workbookViewId="0">
      <selection activeCell="F17" sqref="F17"/>
    </sheetView>
  </sheetViews>
  <sheetFormatPr defaultColWidth="8.7109375" defaultRowHeight="17.100000000000001" customHeight="1" x14ac:dyDescent="0.2"/>
  <cols>
    <col min="1" max="1" width="70.7109375" customWidth="1"/>
  </cols>
  <sheetData>
    <row r="1" spans="1:15" ht="17.100000000000001" customHeight="1" x14ac:dyDescent="0.25">
      <c r="A1" s="5" t="s">
        <v>298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8" t="s">
        <v>60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5">
        <v>2020</v>
      </c>
      <c r="O4" s="26">
        <v>2021</v>
      </c>
    </row>
    <row r="5" spans="1:15" s="6" customFormat="1" ht="17.100000000000001" customHeight="1" thickBot="1" x14ac:dyDescent="0.25">
      <c r="A5" s="24" t="s">
        <v>145</v>
      </c>
      <c r="B5" s="30">
        <v>4615.3</v>
      </c>
      <c r="C5" s="30">
        <v>5323.5</v>
      </c>
      <c r="D5" s="30">
        <v>5550.9</v>
      </c>
      <c r="E5" s="30">
        <v>5729.7</v>
      </c>
      <c r="F5" s="30">
        <v>5999.6</v>
      </c>
      <c r="G5" s="30">
        <v>6248.8</v>
      </c>
      <c r="H5" s="30">
        <v>6607.7</v>
      </c>
      <c r="I5" s="30">
        <v>6793.1</v>
      </c>
      <c r="J5" s="30">
        <v>6884.5</v>
      </c>
      <c r="K5" s="30">
        <v>7182.6</v>
      </c>
      <c r="L5" s="30">
        <v>7512</v>
      </c>
      <c r="M5" s="30">
        <v>7810.3</v>
      </c>
      <c r="N5" s="30">
        <v>8235.2000000000007</v>
      </c>
      <c r="O5" s="31">
        <v>8545.83</v>
      </c>
    </row>
    <row r="6" spans="1:15" s="6" customFormat="1" ht="17.100000000000001" customHeight="1" thickBot="1" x14ac:dyDescent="0.25">
      <c r="A6" s="24" t="s">
        <v>146</v>
      </c>
      <c r="B6" s="30">
        <v>7</v>
      </c>
      <c r="C6" s="30">
        <v>8.3000000000000007</v>
      </c>
      <c r="D6" s="30">
        <v>8.1</v>
      </c>
      <c r="E6" s="30">
        <v>8</v>
      </c>
      <c r="F6" s="30">
        <v>8.1999999999999993</v>
      </c>
      <c r="G6" s="30">
        <v>8.4</v>
      </c>
      <c r="H6" s="30">
        <v>8.6999999999999993</v>
      </c>
      <c r="I6" s="30">
        <v>8.5</v>
      </c>
      <c r="J6" s="30">
        <v>8.5</v>
      </c>
      <c r="K6" s="30">
        <v>8.5</v>
      </c>
      <c r="L6" s="30">
        <v>8.4</v>
      </c>
      <c r="M6" s="30">
        <v>8.3000000000000007</v>
      </c>
      <c r="N6" s="30">
        <v>8.9</v>
      </c>
      <c r="O6" s="31">
        <v>8.5</v>
      </c>
    </row>
    <row r="8" spans="1:15" ht="17.100000000000001" customHeight="1" x14ac:dyDescent="0.2">
      <c r="A8" s="60" t="s">
        <v>242</v>
      </c>
    </row>
  </sheetData>
  <mergeCells count="1">
    <mergeCell ref="B3:O3"/>
  </mergeCells>
  <hyperlinks>
    <hyperlink ref="M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S22" sqref="S22"/>
    </sheetView>
  </sheetViews>
  <sheetFormatPr defaultColWidth="8.7109375" defaultRowHeight="17.100000000000001" customHeight="1" x14ac:dyDescent="0.2"/>
  <cols>
    <col min="1" max="1" width="25.7109375" customWidth="1"/>
  </cols>
  <sheetData>
    <row r="1" spans="1:15" ht="17.100000000000001" customHeight="1" x14ac:dyDescent="0.25">
      <c r="A1" s="5" t="s">
        <v>244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5" t="s">
        <v>147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5">
        <v>2020</v>
      </c>
      <c r="O4" s="26">
        <v>2021</v>
      </c>
    </row>
    <row r="5" spans="1:15" s="6" customFormat="1" ht="17.100000000000001" customHeight="1" x14ac:dyDescent="0.2">
      <c r="A5" s="52" t="s">
        <v>148</v>
      </c>
      <c r="B5" s="27">
        <v>71.900000000000006</v>
      </c>
      <c r="C5" s="27">
        <v>69.2</v>
      </c>
      <c r="D5" s="27">
        <v>69.400000000000006</v>
      </c>
      <c r="E5" s="27">
        <v>70.2</v>
      </c>
      <c r="F5" s="27">
        <v>71.2</v>
      </c>
      <c r="G5" s="27">
        <v>71.7</v>
      </c>
      <c r="H5" s="27">
        <v>73.099999999999994</v>
      </c>
      <c r="I5" s="27">
        <v>74.2</v>
      </c>
      <c r="J5" s="27">
        <v>73.900000000000006</v>
      </c>
      <c r="K5" s="27">
        <v>74.2</v>
      </c>
      <c r="L5" s="27">
        <v>74.7</v>
      </c>
      <c r="M5" s="27">
        <v>75.7</v>
      </c>
      <c r="N5" s="27">
        <v>76.099999999999994</v>
      </c>
      <c r="O5" s="28">
        <v>76.599999999999994</v>
      </c>
    </row>
    <row r="6" spans="1:15" s="6" customFormat="1" ht="17.100000000000001" customHeight="1" x14ac:dyDescent="0.2">
      <c r="A6" s="15" t="s">
        <v>149</v>
      </c>
      <c r="B6" s="7">
        <v>0.1</v>
      </c>
      <c r="C6" s="7">
        <v>3.2</v>
      </c>
      <c r="D6" s="7">
        <v>3.2</v>
      </c>
      <c r="E6" s="7">
        <v>3.5</v>
      </c>
      <c r="F6" s="7">
        <v>3.4</v>
      </c>
      <c r="G6" s="7">
        <v>3.3</v>
      </c>
      <c r="H6" s="7">
        <v>3</v>
      </c>
      <c r="I6" s="7">
        <v>2.2999999999999998</v>
      </c>
      <c r="J6" s="7">
        <v>2.8</v>
      </c>
      <c r="K6" s="7">
        <v>2.7</v>
      </c>
      <c r="L6" s="7">
        <v>2.7</v>
      </c>
      <c r="M6" s="7">
        <v>2.5</v>
      </c>
      <c r="N6" s="7">
        <v>2.4</v>
      </c>
      <c r="O6" s="10">
        <v>2.6</v>
      </c>
    </row>
    <row r="7" spans="1:15" s="6" customFormat="1" ht="17.100000000000001" customHeight="1" x14ac:dyDescent="0.2">
      <c r="A7" s="57" t="s">
        <v>150</v>
      </c>
      <c r="B7" s="7">
        <v>12</v>
      </c>
      <c r="C7" s="7">
        <v>12</v>
      </c>
      <c r="D7" s="7">
        <v>12.2</v>
      </c>
      <c r="E7" s="7">
        <v>12.4</v>
      </c>
      <c r="F7" s="7">
        <v>12.5</v>
      </c>
      <c r="G7" s="7">
        <v>12.4</v>
      </c>
      <c r="H7" s="7">
        <v>12</v>
      </c>
      <c r="I7" s="7">
        <v>11.8</v>
      </c>
      <c r="J7" s="7">
        <v>11.9</v>
      </c>
      <c r="K7" s="7">
        <v>11.6</v>
      </c>
      <c r="L7" s="7">
        <v>11.3</v>
      </c>
      <c r="M7" s="7">
        <v>11.1</v>
      </c>
      <c r="N7" s="7">
        <v>10.9</v>
      </c>
      <c r="O7" s="10">
        <v>10.4</v>
      </c>
    </row>
    <row r="8" spans="1:15" s="6" customFormat="1" ht="17.100000000000001" customHeight="1" x14ac:dyDescent="0.2">
      <c r="A8" s="57" t="s">
        <v>151</v>
      </c>
      <c r="B8" s="7">
        <v>11.4</v>
      </c>
      <c r="C8" s="7">
        <v>11.2</v>
      </c>
      <c r="D8" s="7">
        <v>11</v>
      </c>
      <c r="E8" s="7">
        <v>10.9</v>
      </c>
      <c r="F8" s="7">
        <v>10.8</v>
      </c>
      <c r="G8" s="7">
        <v>10.7</v>
      </c>
      <c r="H8" s="7">
        <v>10.4</v>
      </c>
      <c r="I8" s="7">
        <v>10.199999999999999</v>
      </c>
      <c r="J8" s="7">
        <v>10</v>
      </c>
      <c r="K8" s="7">
        <v>9.9</v>
      </c>
      <c r="L8" s="7">
        <v>10.1</v>
      </c>
      <c r="M8" s="7">
        <v>9.6</v>
      </c>
      <c r="N8" s="7">
        <v>9.5</v>
      </c>
      <c r="O8" s="10">
        <v>9.3000000000000007</v>
      </c>
    </row>
    <row r="9" spans="1:15" s="6" customFormat="1" ht="17.100000000000001" customHeight="1" thickBot="1" x14ac:dyDescent="0.25">
      <c r="A9" s="21" t="s">
        <v>152</v>
      </c>
      <c r="B9" s="55">
        <v>4.5999999999999996</v>
      </c>
      <c r="C9" s="55">
        <v>4.5</v>
      </c>
      <c r="D9" s="55">
        <v>4.3</v>
      </c>
      <c r="E9" s="55">
        <v>3</v>
      </c>
      <c r="F9" s="55">
        <v>2.1</v>
      </c>
      <c r="G9" s="55">
        <v>1.9</v>
      </c>
      <c r="H9" s="55">
        <v>1.6</v>
      </c>
      <c r="I9" s="55">
        <v>1.5</v>
      </c>
      <c r="J9" s="55">
        <v>1.5</v>
      </c>
      <c r="K9" s="55">
        <v>1.5</v>
      </c>
      <c r="L9" s="55">
        <v>1.2</v>
      </c>
      <c r="M9" s="55">
        <v>1.1000000000000001</v>
      </c>
      <c r="N9" s="55">
        <v>1.1000000000000001</v>
      </c>
      <c r="O9" s="56">
        <v>1.1000000000000001</v>
      </c>
    </row>
    <row r="11" spans="1:15" ht="17.100000000000001" customHeight="1" x14ac:dyDescent="0.2">
      <c r="A11" s="61" t="s">
        <v>243</v>
      </c>
    </row>
  </sheetData>
  <mergeCells count="1">
    <mergeCell ref="B3:O3"/>
  </mergeCells>
  <hyperlinks>
    <hyperlink ref="M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RowHeight="12.75" x14ac:dyDescent="0.2"/>
  <cols>
    <col min="1" max="1" width="32" style="84" customWidth="1"/>
    <col min="2" max="3" width="11.85546875" style="84" bestFit="1" customWidth="1"/>
    <col min="4" max="5" width="10.5703125" style="84" bestFit="1" customWidth="1"/>
    <col min="6" max="6" width="13.7109375" style="84" customWidth="1"/>
    <col min="7" max="16384" width="9.140625" style="84"/>
  </cols>
  <sheetData>
    <row r="1" spans="1:7" ht="15" x14ac:dyDescent="0.25">
      <c r="A1" s="5" t="s">
        <v>300</v>
      </c>
      <c r="G1" s="3" t="s">
        <v>0</v>
      </c>
    </row>
    <row r="2" spans="1:7" x14ac:dyDescent="0.2">
      <c r="A2" s="83"/>
    </row>
    <row r="3" spans="1:7" ht="13.5" x14ac:dyDescent="0.25">
      <c r="A3" s="210" t="s">
        <v>222</v>
      </c>
      <c r="B3" s="208" t="s">
        <v>245</v>
      </c>
      <c r="C3" s="209" t="s">
        <v>221</v>
      </c>
      <c r="D3" s="209"/>
      <c r="E3" s="209"/>
      <c r="F3" s="209"/>
    </row>
    <row r="4" spans="1:7" ht="27" x14ac:dyDescent="0.2">
      <c r="A4" s="210"/>
      <c r="B4" s="208"/>
      <c r="C4" s="142" t="s">
        <v>217</v>
      </c>
      <c r="D4" s="142" t="s">
        <v>218</v>
      </c>
      <c r="E4" s="142" t="s">
        <v>219</v>
      </c>
      <c r="F4" s="142" t="s">
        <v>220</v>
      </c>
    </row>
    <row r="5" spans="1:7" ht="13.5" x14ac:dyDescent="0.25">
      <c r="A5" s="144" t="s">
        <v>232</v>
      </c>
      <c r="B5" s="88">
        <v>1882463.32</v>
      </c>
      <c r="C5" s="88">
        <v>1428012.78</v>
      </c>
      <c r="D5" s="86">
        <v>76189.64</v>
      </c>
      <c r="E5" s="86">
        <v>109696.58</v>
      </c>
      <c r="F5" s="86">
        <v>225530.59</v>
      </c>
    </row>
    <row r="6" spans="1:7" ht="13.5" x14ac:dyDescent="0.25">
      <c r="A6" s="188" t="s">
        <v>185</v>
      </c>
      <c r="B6" s="85">
        <v>64129.94</v>
      </c>
      <c r="C6" s="85">
        <v>46039.87</v>
      </c>
      <c r="D6" s="85">
        <v>2.56</v>
      </c>
      <c r="E6" s="85">
        <v>10135.24</v>
      </c>
      <c r="F6" s="85">
        <v>7430.45</v>
      </c>
    </row>
    <row r="7" spans="1:7" ht="13.5" x14ac:dyDescent="0.25">
      <c r="A7" s="188" t="s">
        <v>186</v>
      </c>
      <c r="B7" s="85">
        <v>5527.49</v>
      </c>
      <c r="C7" s="85">
        <v>4371.2</v>
      </c>
      <c r="D7" s="85">
        <v>475.07</v>
      </c>
      <c r="E7" s="85">
        <v>482.42</v>
      </c>
      <c r="F7" s="85">
        <v>198.8</v>
      </c>
    </row>
    <row r="8" spans="1:7" ht="13.5" x14ac:dyDescent="0.25">
      <c r="A8" s="188" t="s">
        <v>187</v>
      </c>
      <c r="B8" s="85">
        <v>21234.720000000001</v>
      </c>
      <c r="C8" s="85">
        <v>17601.96</v>
      </c>
      <c r="D8" s="85">
        <v>399.39</v>
      </c>
      <c r="E8" s="85">
        <v>1879.77</v>
      </c>
      <c r="F8" s="85">
        <v>1353.6</v>
      </c>
    </row>
    <row r="9" spans="1:7" ht="13.5" x14ac:dyDescent="0.25">
      <c r="A9" s="188" t="s">
        <v>188</v>
      </c>
      <c r="B9" s="85">
        <v>40315.449999999997</v>
      </c>
      <c r="C9" s="85">
        <v>30813.48</v>
      </c>
      <c r="D9" s="85">
        <v>1277.8</v>
      </c>
      <c r="E9" s="85">
        <v>997.23</v>
      </c>
      <c r="F9" s="85">
        <v>679.82</v>
      </c>
    </row>
    <row r="10" spans="1:7" ht="13.5" x14ac:dyDescent="0.25">
      <c r="A10" s="188" t="s">
        <v>189</v>
      </c>
      <c r="B10" s="85">
        <v>440350.86</v>
      </c>
      <c r="C10" s="85">
        <v>335775.85</v>
      </c>
      <c r="D10" s="85">
        <v>9940</v>
      </c>
      <c r="E10" s="85">
        <v>2630.12</v>
      </c>
      <c r="F10" s="85">
        <v>61086.14</v>
      </c>
    </row>
    <row r="11" spans="1:7" ht="13.5" x14ac:dyDescent="0.25">
      <c r="A11" s="188" t="s">
        <v>190</v>
      </c>
      <c r="B11" s="85">
        <v>2515.8000000000002</v>
      </c>
      <c r="C11" s="85">
        <v>1503.81</v>
      </c>
      <c r="D11" s="85">
        <v>605.86</v>
      </c>
      <c r="E11" s="85">
        <v>391.14</v>
      </c>
      <c r="F11" s="85">
        <v>14.99</v>
      </c>
    </row>
    <row r="12" spans="1:7" ht="13.5" x14ac:dyDescent="0.25">
      <c r="A12" s="188" t="s">
        <v>191</v>
      </c>
      <c r="B12" s="85">
        <v>19410.53</v>
      </c>
      <c r="C12" s="85">
        <v>15568.77</v>
      </c>
      <c r="D12" s="85">
        <v>0</v>
      </c>
      <c r="E12" s="85">
        <v>2640.64</v>
      </c>
      <c r="F12" s="85">
        <v>1201.1199999999999</v>
      </c>
    </row>
    <row r="13" spans="1:7" ht="13.5" x14ac:dyDescent="0.25">
      <c r="A13" s="188" t="s">
        <v>192</v>
      </c>
      <c r="B13" s="85">
        <v>29788.73</v>
      </c>
      <c r="C13" s="85">
        <v>24117.54</v>
      </c>
      <c r="D13" s="85">
        <v>0</v>
      </c>
      <c r="E13" s="85">
        <v>947.04</v>
      </c>
      <c r="F13" s="85">
        <v>4717.9799999999996</v>
      </c>
    </row>
    <row r="14" spans="1:7" ht="13.5" x14ac:dyDescent="0.25">
      <c r="A14" s="188" t="s">
        <v>193</v>
      </c>
      <c r="B14" s="85">
        <v>170149.87</v>
      </c>
      <c r="C14" s="85">
        <v>114511.4</v>
      </c>
      <c r="D14" s="85">
        <v>9399.7999999999993</v>
      </c>
      <c r="E14" s="85">
        <v>16120.94</v>
      </c>
      <c r="F14" s="85">
        <v>30103.53</v>
      </c>
    </row>
    <row r="15" spans="1:7" ht="13.5" x14ac:dyDescent="0.25">
      <c r="A15" s="188" t="s">
        <v>194</v>
      </c>
      <c r="B15" s="85">
        <v>372792.38</v>
      </c>
      <c r="C15" s="85">
        <v>307222.71000000002</v>
      </c>
      <c r="D15" s="85">
        <v>0</v>
      </c>
      <c r="E15" s="85">
        <v>27172.36</v>
      </c>
      <c r="F15" s="85">
        <v>37481.730000000003</v>
      </c>
    </row>
    <row r="16" spans="1:7" ht="13.5" x14ac:dyDescent="0.25">
      <c r="A16" s="188" t="s">
        <v>195</v>
      </c>
      <c r="B16" s="85">
        <v>5701.68</v>
      </c>
      <c r="C16" s="85">
        <v>3201.72</v>
      </c>
      <c r="D16" s="85">
        <v>906.28</v>
      </c>
      <c r="E16" s="85">
        <v>678.37</v>
      </c>
      <c r="F16" s="85">
        <v>913.7</v>
      </c>
    </row>
    <row r="17" spans="1:6" ht="13.5" x14ac:dyDescent="0.25">
      <c r="A17" s="188" t="s">
        <v>196</v>
      </c>
      <c r="B17" s="85">
        <v>297691</v>
      </c>
      <c r="C17" s="85">
        <v>200587</v>
      </c>
      <c r="D17" s="85">
        <v>38188</v>
      </c>
      <c r="E17" s="85">
        <v>11186</v>
      </c>
      <c r="F17" s="85">
        <v>45473</v>
      </c>
    </row>
    <row r="18" spans="1:6" ht="13.5" x14ac:dyDescent="0.25">
      <c r="A18" s="188" t="s">
        <v>183</v>
      </c>
      <c r="B18" s="85">
        <v>2183.0100000000002</v>
      </c>
      <c r="C18" s="85">
        <v>1658.59</v>
      </c>
      <c r="D18" s="85">
        <v>128.47</v>
      </c>
      <c r="E18" s="85">
        <v>35.28</v>
      </c>
      <c r="F18" s="85">
        <v>327.13</v>
      </c>
    </row>
    <row r="19" spans="1:6" ht="13.5" x14ac:dyDescent="0.25">
      <c r="A19" s="188" t="s">
        <v>198</v>
      </c>
      <c r="B19" s="85">
        <v>2651.18</v>
      </c>
      <c r="C19" s="85">
        <v>2241.52</v>
      </c>
      <c r="D19" s="85">
        <v>78.28</v>
      </c>
      <c r="E19" s="85">
        <v>286.97000000000003</v>
      </c>
      <c r="F19" s="85">
        <v>44.41</v>
      </c>
    </row>
    <row r="20" spans="1:6" ht="13.5" x14ac:dyDescent="0.25">
      <c r="A20" s="188" t="s">
        <v>199</v>
      </c>
      <c r="B20" s="85">
        <v>4017.42</v>
      </c>
      <c r="C20" s="85">
        <v>3268.02</v>
      </c>
      <c r="D20" s="85">
        <v>125.89</v>
      </c>
      <c r="E20" s="85">
        <v>477.76</v>
      </c>
      <c r="F20" s="85">
        <v>145.44</v>
      </c>
    </row>
    <row r="21" spans="1:6" ht="13.5" x14ac:dyDescent="0.25">
      <c r="A21" s="188" t="s">
        <v>197</v>
      </c>
      <c r="B21" s="85">
        <v>6959.87</v>
      </c>
      <c r="C21" s="85">
        <v>3878.04</v>
      </c>
      <c r="D21" s="85">
        <v>1312.8</v>
      </c>
      <c r="E21" s="85">
        <v>441.36</v>
      </c>
      <c r="F21" s="85">
        <v>1040.0899999999999</v>
      </c>
    </row>
    <row r="22" spans="1:6" ht="13.5" x14ac:dyDescent="0.25">
      <c r="A22" s="188" t="s">
        <v>200</v>
      </c>
      <c r="B22" s="85">
        <v>10780.3</v>
      </c>
      <c r="C22" s="85">
        <v>8767.2999999999993</v>
      </c>
      <c r="D22" s="85">
        <v>866.13</v>
      </c>
      <c r="E22" s="85">
        <v>0</v>
      </c>
      <c r="F22" s="85">
        <v>1146.8699999999999</v>
      </c>
    </row>
    <row r="23" spans="1:6" ht="13.5" x14ac:dyDescent="0.25">
      <c r="A23" s="188" t="s">
        <v>184</v>
      </c>
      <c r="B23" s="85">
        <v>972.49</v>
      </c>
      <c r="C23" s="85">
        <v>772.02</v>
      </c>
      <c r="D23" s="85">
        <v>0</v>
      </c>
      <c r="E23" s="85">
        <v>45.87</v>
      </c>
      <c r="F23" s="85">
        <v>154.43</v>
      </c>
    </row>
    <row r="24" spans="1:6" ht="13.5" x14ac:dyDescent="0.25">
      <c r="A24" s="188" t="s">
        <v>201</v>
      </c>
      <c r="B24" s="85">
        <v>105521</v>
      </c>
      <c r="C24" s="85">
        <v>82922</v>
      </c>
      <c r="D24" s="85">
        <v>0</v>
      </c>
      <c r="E24" s="85">
        <v>14775</v>
      </c>
      <c r="F24" s="85">
        <v>7824</v>
      </c>
    </row>
    <row r="25" spans="1:6" ht="13.5" x14ac:dyDescent="0.25">
      <c r="A25" s="188" t="s">
        <v>202</v>
      </c>
      <c r="B25" s="85">
        <v>60917</v>
      </c>
      <c r="C25" s="85">
        <v>46758.44</v>
      </c>
      <c r="D25" s="85">
        <v>4062.52</v>
      </c>
      <c r="E25" s="85">
        <v>3586.79</v>
      </c>
      <c r="F25" s="85">
        <v>6482.08</v>
      </c>
    </row>
    <row r="26" spans="1:6" ht="13.5" x14ac:dyDescent="0.25">
      <c r="A26" s="188" t="s">
        <v>203</v>
      </c>
      <c r="B26" s="85">
        <v>62521.58</v>
      </c>
      <c r="C26" s="85">
        <v>47343.58</v>
      </c>
      <c r="D26" s="85">
        <v>2791.68</v>
      </c>
      <c r="E26" s="85">
        <v>3962.43</v>
      </c>
      <c r="F26" s="85">
        <v>8220.51</v>
      </c>
    </row>
    <row r="27" spans="1:6" ht="13.5" x14ac:dyDescent="0.25">
      <c r="A27" s="188" t="s">
        <v>204</v>
      </c>
      <c r="B27" s="85">
        <v>30652.48</v>
      </c>
      <c r="C27" s="85">
        <v>23066.18</v>
      </c>
      <c r="D27" s="85">
        <v>733.07</v>
      </c>
      <c r="E27" s="85">
        <v>2890.61</v>
      </c>
      <c r="F27" s="85">
        <v>3944.16</v>
      </c>
    </row>
    <row r="28" spans="1:6" ht="13.5" x14ac:dyDescent="0.25">
      <c r="A28" s="188" t="s">
        <v>205</v>
      </c>
      <c r="B28" s="85">
        <v>21266.76</v>
      </c>
      <c r="C28" s="85">
        <v>18602.400000000001</v>
      </c>
      <c r="D28" s="85">
        <v>70.48</v>
      </c>
      <c r="E28" s="85">
        <v>500.62</v>
      </c>
      <c r="F28" s="85">
        <v>1281.9100000000001</v>
      </c>
    </row>
    <row r="29" spans="1:6" ht="13.5" x14ac:dyDescent="0.25">
      <c r="A29" s="188" t="s">
        <v>206</v>
      </c>
      <c r="B29" s="85">
        <v>5230.6000000000004</v>
      </c>
      <c r="C29" s="85">
        <v>4150.47</v>
      </c>
      <c r="D29" s="85">
        <v>362.19</v>
      </c>
      <c r="E29" s="85">
        <v>100.64</v>
      </c>
      <c r="F29" s="85">
        <v>521.99</v>
      </c>
    </row>
    <row r="30" spans="1:6" ht="13.5" x14ac:dyDescent="0.25">
      <c r="A30" s="189" t="s">
        <v>207</v>
      </c>
      <c r="B30" s="86">
        <v>8545.83</v>
      </c>
      <c r="C30" s="86">
        <v>6545.13</v>
      </c>
      <c r="D30" s="86">
        <v>225.15</v>
      </c>
      <c r="E30" s="86">
        <v>891.82</v>
      </c>
      <c r="F30" s="86">
        <v>791.58</v>
      </c>
    </row>
    <row r="31" spans="1:6" ht="13.5" x14ac:dyDescent="0.25">
      <c r="A31" s="188" t="s">
        <v>208</v>
      </c>
      <c r="B31" s="85">
        <v>33502.839999999997</v>
      </c>
      <c r="C31" s="85">
        <v>27434.77</v>
      </c>
      <c r="D31" s="85">
        <v>1107.97</v>
      </c>
      <c r="E31" s="85">
        <v>2856.16</v>
      </c>
      <c r="F31" s="85">
        <v>1821.86</v>
      </c>
    </row>
    <row r="32" spans="1:6" ht="13.5" x14ac:dyDescent="0.25">
      <c r="A32" s="188" t="s">
        <v>209</v>
      </c>
      <c r="B32" s="85">
        <v>57132.51</v>
      </c>
      <c r="C32" s="85">
        <v>49289.02</v>
      </c>
      <c r="D32" s="85">
        <v>3130.24</v>
      </c>
      <c r="E32" s="85">
        <v>3583.99</v>
      </c>
      <c r="F32" s="85">
        <v>1129.26</v>
      </c>
    </row>
  </sheetData>
  <mergeCells count="3">
    <mergeCell ref="B3:B4"/>
    <mergeCell ref="C3:F3"/>
    <mergeCell ref="A3:A4"/>
  </mergeCells>
  <hyperlinks>
    <hyperlink ref="G1" location="Obsah!A1" display="Obsah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Normal="100" workbookViewId="0">
      <selection activeCell="M20" sqref="M20"/>
    </sheetView>
  </sheetViews>
  <sheetFormatPr defaultColWidth="8.7109375" defaultRowHeight="17.100000000000001" customHeight="1" x14ac:dyDescent="0.2"/>
  <cols>
    <col min="1" max="1" width="38.5703125" customWidth="1"/>
    <col min="2" max="2" width="8.85546875" bestFit="1" customWidth="1"/>
    <col min="3" max="4" width="7.42578125" bestFit="1" customWidth="1"/>
    <col min="5" max="5" width="8.85546875" bestFit="1" customWidth="1"/>
    <col min="6" max="7" width="7.42578125" bestFit="1" customWidth="1"/>
    <col min="8" max="9" width="8.85546875" bestFit="1" customWidth="1"/>
    <col min="10" max="10" width="7.42578125" bestFit="1" customWidth="1"/>
    <col min="11" max="12" width="8.85546875" bestFit="1" customWidth="1"/>
    <col min="13" max="13" width="7.42578125" bestFit="1" customWidth="1"/>
  </cols>
  <sheetData>
    <row r="1" spans="1:13" ht="17.100000000000001" customHeight="1" x14ac:dyDescent="0.25">
      <c r="A1" s="5" t="s">
        <v>225</v>
      </c>
      <c r="B1" s="5"/>
      <c r="C1" s="5"/>
      <c r="D1" s="5"/>
      <c r="E1" s="5"/>
      <c r="F1" s="5"/>
      <c r="G1" s="5"/>
      <c r="H1" s="5"/>
      <c r="I1" s="5"/>
      <c r="J1" s="3" t="s">
        <v>0</v>
      </c>
    </row>
    <row r="2" spans="1:13" ht="17.100000000000001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3" ht="17.100000000000001" customHeight="1" x14ac:dyDescent="0.25">
      <c r="A3" s="212" t="s">
        <v>1</v>
      </c>
      <c r="B3" s="211">
        <v>2018</v>
      </c>
      <c r="C3" s="211"/>
      <c r="D3" s="211"/>
      <c r="E3" s="211">
        <v>2019</v>
      </c>
      <c r="F3" s="211"/>
      <c r="G3" s="211"/>
      <c r="H3" s="211">
        <v>2020</v>
      </c>
      <c r="I3" s="211"/>
      <c r="J3" s="211"/>
      <c r="K3" s="211">
        <v>2021</v>
      </c>
      <c r="L3" s="211"/>
      <c r="M3" s="211"/>
    </row>
    <row r="4" spans="1:13" ht="51" customHeight="1" x14ac:dyDescent="0.2">
      <c r="A4" s="212"/>
      <c r="B4" s="142" t="s">
        <v>153</v>
      </c>
      <c r="C4" s="142" t="s">
        <v>154</v>
      </c>
      <c r="D4" s="142" t="s">
        <v>155</v>
      </c>
      <c r="E4" s="142" t="s">
        <v>153</v>
      </c>
      <c r="F4" s="142" t="s">
        <v>154</v>
      </c>
      <c r="G4" s="142" t="s">
        <v>155</v>
      </c>
      <c r="H4" s="142" t="s">
        <v>153</v>
      </c>
      <c r="I4" s="142" t="s">
        <v>154</v>
      </c>
      <c r="J4" s="142" t="s">
        <v>155</v>
      </c>
      <c r="K4" s="142" t="s">
        <v>153</v>
      </c>
      <c r="L4" s="142" t="s">
        <v>154</v>
      </c>
      <c r="M4" s="142" t="s">
        <v>155</v>
      </c>
    </row>
    <row r="5" spans="1:13" s="6" customFormat="1" ht="17.100000000000001" customHeight="1" x14ac:dyDescent="0.2">
      <c r="A5" s="190" t="s">
        <v>156</v>
      </c>
      <c r="B5" s="191">
        <v>1475667</v>
      </c>
      <c r="C5" s="191">
        <v>859086</v>
      </c>
      <c r="D5" s="191">
        <v>616581</v>
      </c>
      <c r="E5" s="191">
        <v>1450159</v>
      </c>
      <c r="F5" s="191">
        <v>845154</v>
      </c>
      <c r="G5" s="191">
        <v>605005</v>
      </c>
      <c r="H5" s="191">
        <v>1905141</v>
      </c>
      <c r="I5" s="191">
        <v>1125942</v>
      </c>
      <c r="J5" s="191">
        <v>779199</v>
      </c>
      <c r="K5" s="191">
        <v>1803968</v>
      </c>
      <c r="L5" s="191">
        <v>1117740</v>
      </c>
      <c r="M5" s="191">
        <v>686228</v>
      </c>
    </row>
    <row r="6" spans="1:13" s="6" customFormat="1" ht="17.100000000000001" customHeight="1" x14ac:dyDescent="0.2">
      <c r="A6" s="192" t="s">
        <v>249</v>
      </c>
      <c r="B6" s="140">
        <v>261947</v>
      </c>
      <c r="C6" s="140">
        <v>130118</v>
      </c>
      <c r="D6" s="140">
        <v>131829</v>
      </c>
      <c r="E6" s="140">
        <v>256376</v>
      </c>
      <c r="F6" s="140">
        <v>128062</v>
      </c>
      <c r="G6" s="140">
        <v>128314</v>
      </c>
      <c r="H6" s="140">
        <v>301387</v>
      </c>
      <c r="I6" s="140">
        <v>152332</v>
      </c>
      <c r="J6" s="140">
        <v>149055</v>
      </c>
      <c r="K6" s="140">
        <v>294841</v>
      </c>
      <c r="L6" s="140">
        <v>147608</v>
      </c>
      <c r="M6" s="140">
        <v>147233</v>
      </c>
    </row>
    <row r="7" spans="1:13" ht="17.100000000000001" customHeight="1" x14ac:dyDescent="0.2">
      <c r="A7" s="192" t="s">
        <v>250</v>
      </c>
      <c r="B7" s="140">
        <v>1111545</v>
      </c>
      <c r="C7" s="140">
        <v>676047</v>
      </c>
      <c r="D7" s="140">
        <v>435498</v>
      </c>
      <c r="E7" s="140">
        <v>1090045</v>
      </c>
      <c r="F7" s="140">
        <v>662700</v>
      </c>
      <c r="G7" s="140">
        <v>427345</v>
      </c>
      <c r="H7" s="140">
        <v>1201770</v>
      </c>
      <c r="I7" s="140">
        <v>655500</v>
      </c>
      <c r="J7" s="140">
        <v>546270</v>
      </c>
      <c r="K7" s="140">
        <v>1413791</v>
      </c>
      <c r="L7" s="140">
        <v>915328</v>
      </c>
      <c r="M7" s="140">
        <v>498463</v>
      </c>
    </row>
    <row r="8" spans="1:13" ht="17.100000000000001" customHeight="1" x14ac:dyDescent="0.2">
      <c r="A8" s="192" t="s">
        <v>253</v>
      </c>
      <c r="B8" s="140">
        <v>23757</v>
      </c>
      <c r="C8" s="140">
        <v>1618</v>
      </c>
      <c r="D8" s="140">
        <v>22139</v>
      </c>
      <c r="E8" s="140">
        <v>23433</v>
      </c>
      <c r="F8" s="140">
        <v>1572</v>
      </c>
      <c r="G8" s="140">
        <v>21861</v>
      </c>
      <c r="H8" s="140">
        <v>21831</v>
      </c>
      <c r="I8" s="140">
        <v>1634</v>
      </c>
      <c r="J8" s="140">
        <v>20197</v>
      </c>
      <c r="K8" s="140">
        <v>23727</v>
      </c>
      <c r="L8" s="140">
        <v>2000</v>
      </c>
      <c r="M8" s="140">
        <v>21727</v>
      </c>
    </row>
    <row r="9" spans="1:13" s="6" customFormat="1" ht="13.5" x14ac:dyDescent="0.2">
      <c r="A9" s="192" t="s">
        <v>251</v>
      </c>
      <c r="B9" s="140">
        <v>381512</v>
      </c>
      <c r="C9" s="140">
        <v>323678</v>
      </c>
      <c r="D9" s="140">
        <v>57834</v>
      </c>
      <c r="E9" s="140">
        <v>369758</v>
      </c>
      <c r="F9" s="140">
        <v>311728</v>
      </c>
      <c r="G9" s="140">
        <v>58030</v>
      </c>
      <c r="H9" s="140">
        <v>366876</v>
      </c>
      <c r="I9" s="140">
        <v>310886</v>
      </c>
      <c r="J9" s="140">
        <v>55990</v>
      </c>
      <c r="K9" s="140">
        <v>365112</v>
      </c>
      <c r="L9" s="140">
        <v>308384</v>
      </c>
      <c r="M9" s="140">
        <v>56728</v>
      </c>
    </row>
    <row r="10" spans="1:13" ht="13.5" x14ac:dyDescent="0.2">
      <c r="A10" s="192" t="s">
        <v>252</v>
      </c>
      <c r="B10" s="140">
        <v>16794</v>
      </c>
      <c r="C10" s="140">
        <v>5326</v>
      </c>
      <c r="D10" s="140">
        <v>11468</v>
      </c>
      <c r="E10" s="140">
        <v>16437</v>
      </c>
      <c r="F10" s="140">
        <v>5125</v>
      </c>
      <c r="G10" s="140">
        <v>11312</v>
      </c>
      <c r="H10" s="140">
        <v>13278</v>
      </c>
      <c r="I10" s="140">
        <v>5590</v>
      </c>
      <c r="J10" s="140">
        <v>7688</v>
      </c>
      <c r="K10" s="140">
        <v>12591</v>
      </c>
      <c r="L10" s="140">
        <v>5461</v>
      </c>
      <c r="M10" s="140">
        <v>7130</v>
      </c>
    </row>
  </sheetData>
  <mergeCells count="5">
    <mergeCell ref="E3:G3"/>
    <mergeCell ref="H3:J3"/>
    <mergeCell ref="B3:D3"/>
    <mergeCell ref="K3:M3"/>
    <mergeCell ref="A3:A4"/>
  </mergeCells>
  <hyperlinks>
    <hyperlink ref="J1" location="Obsah!A1" display="Obsah"/>
  </hyperlink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RowHeight="12.75" x14ac:dyDescent="0.2"/>
  <cols>
    <col min="1" max="1" width="22" style="84" customWidth="1"/>
    <col min="2" max="3" width="11.85546875" style="84" bestFit="1" customWidth="1"/>
    <col min="4" max="5" width="10.7109375" style="84" bestFit="1" customWidth="1"/>
    <col min="6" max="6" width="15.140625" style="84" customWidth="1"/>
    <col min="7" max="16384" width="9.140625" style="84"/>
  </cols>
  <sheetData>
    <row r="1" spans="1:7" ht="15" x14ac:dyDescent="0.25">
      <c r="A1" s="5" t="s">
        <v>299</v>
      </c>
      <c r="G1" s="3" t="s">
        <v>0</v>
      </c>
    </row>
    <row r="2" spans="1:7" x14ac:dyDescent="0.2">
      <c r="A2" s="83"/>
    </row>
    <row r="3" spans="1:7" ht="13.5" x14ac:dyDescent="0.25">
      <c r="A3" s="210" t="s">
        <v>224</v>
      </c>
      <c r="B3" s="208" t="s">
        <v>216</v>
      </c>
      <c r="C3" s="209" t="s">
        <v>221</v>
      </c>
      <c r="D3" s="209"/>
      <c r="E3" s="209"/>
      <c r="F3" s="209"/>
    </row>
    <row r="4" spans="1:7" ht="39" customHeight="1" x14ac:dyDescent="0.2">
      <c r="A4" s="210"/>
      <c r="B4" s="208"/>
      <c r="C4" s="193" t="s">
        <v>217</v>
      </c>
      <c r="D4" s="194" t="s">
        <v>218</v>
      </c>
      <c r="E4" s="194" t="s">
        <v>219</v>
      </c>
      <c r="F4" s="194" t="s">
        <v>220</v>
      </c>
    </row>
    <row r="5" spans="1:7" ht="13.5" x14ac:dyDescent="0.25">
      <c r="A5" s="188" t="s">
        <v>185</v>
      </c>
      <c r="B5" s="85" t="s">
        <v>223</v>
      </c>
      <c r="C5" s="85" t="s">
        <v>223</v>
      </c>
      <c r="D5" s="85" t="s">
        <v>223</v>
      </c>
      <c r="E5" s="85" t="s">
        <v>223</v>
      </c>
      <c r="F5" s="85" t="s">
        <v>223</v>
      </c>
    </row>
    <row r="6" spans="1:7" ht="13.5" x14ac:dyDescent="0.25">
      <c r="A6" s="188" t="s">
        <v>186</v>
      </c>
      <c r="B6" s="96">
        <v>2058098</v>
      </c>
      <c r="C6" s="96">
        <v>1610200</v>
      </c>
      <c r="D6" s="96">
        <v>92103</v>
      </c>
      <c r="E6" s="96">
        <v>248962</v>
      </c>
      <c r="F6" s="96">
        <v>113957</v>
      </c>
    </row>
    <row r="7" spans="1:7" ht="13.5" x14ac:dyDescent="0.25">
      <c r="A7" s="188" t="s">
        <v>187</v>
      </c>
      <c r="B7" s="96">
        <v>2955977</v>
      </c>
      <c r="C7" s="96">
        <v>2445378</v>
      </c>
      <c r="D7" s="96">
        <v>65732</v>
      </c>
      <c r="E7" s="96">
        <v>377088</v>
      </c>
      <c r="F7" s="96">
        <v>668864</v>
      </c>
    </row>
    <row r="8" spans="1:7" ht="13.5" x14ac:dyDescent="0.25">
      <c r="A8" s="188" t="s">
        <v>188</v>
      </c>
      <c r="B8" s="96">
        <v>1488280</v>
      </c>
      <c r="C8" s="96">
        <v>1062234</v>
      </c>
      <c r="D8" s="96">
        <v>72379</v>
      </c>
      <c r="E8" s="96">
        <v>66314</v>
      </c>
      <c r="F8" s="96">
        <v>113862</v>
      </c>
    </row>
    <row r="9" spans="1:7" ht="13.5" x14ac:dyDescent="0.25">
      <c r="A9" s="188" t="s">
        <v>189</v>
      </c>
      <c r="B9" s="96">
        <v>23645214</v>
      </c>
      <c r="C9" s="96">
        <v>19434573</v>
      </c>
      <c r="D9" s="96">
        <v>467929</v>
      </c>
      <c r="E9" s="96">
        <v>590461</v>
      </c>
      <c r="F9" s="96">
        <v>5910694</v>
      </c>
    </row>
    <row r="10" spans="1:7" ht="13.5" x14ac:dyDescent="0.25">
      <c r="A10" s="188" t="s">
        <v>190</v>
      </c>
      <c r="B10" s="96">
        <v>430209</v>
      </c>
      <c r="C10" s="96">
        <v>220243</v>
      </c>
      <c r="D10" s="96">
        <v>96425</v>
      </c>
      <c r="E10" s="96">
        <v>106894</v>
      </c>
      <c r="F10" s="96">
        <v>6647</v>
      </c>
    </row>
    <row r="11" spans="1:7" ht="13.5" x14ac:dyDescent="0.25">
      <c r="A11" s="188" t="s">
        <v>191</v>
      </c>
      <c r="B11" s="96">
        <v>1085518</v>
      </c>
      <c r="C11" s="96">
        <v>684228</v>
      </c>
      <c r="D11" s="96">
        <v>0</v>
      </c>
      <c r="E11" s="96">
        <v>214080</v>
      </c>
      <c r="F11" s="96">
        <v>187210</v>
      </c>
    </row>
    <row r="12" spans="1:7" ht="13.5" x14ac:dyDescent="0.25">
      <c r="A12" s="188" t="s">
        <v>192</v>
      </c>
      <c r="B12" s="96">
        <v>2419479</v>
      </c>
      <c r="C12" s="96">
        <v>1942682</v>
      </c>
      <c r="D12" s="96" t="s">
        <v>223</v>
      </c>
      <c r="E12" s="96">
        <v>108173</v>
      </c>
      <c r="F12" s="96">
        <v>594398</v>
      </c>
    </row>
    <row r="13" spans="1:7" ht="13.5" x14ac:dyDescent="0.25">
      <c r="A13" s="188" t="s">
        <v>193</v>
      </c>
      <c r="B13" s="96">
        <v>10006553</v>
      </c>
      <c r="C13" s="96">
        <v>6582849</v>
      </c>
      <c r="D13" s="96">
        <v>371403</v>
      </c>
      <c r="E13" s="96">
        <v>1158219</v>
      </c>
      <c r="F13" s="96">
        <v>2861600</v>
      </c>
    </row>
    <row r="14" spans="1:7" ht="13.5" x14ac:dyDescent="0.25">
      <c r="A14" s="188" t="s">
        <v>194</v>
      </c>
      <c r="B14" s="96">
        <v>20922976</v>
      </c>
      <c r="C14" s="96" t="s">
        <v>223</v>
      </c>
      <c r="D14" s="96" t="s">
        <v>223</v>
      </c>
      <c r="E14" s="96">
        <v>3771096</v>
      </c>
      <c r="F14" s="96">
        <v>4394000</v>
      </c>
    </row>
    <row r="15" spans="1:7" ht="13.5" x14ac:dyDescent="0.25">
      <c r="A15" s="188" t="s">
        <v>195</v>
      </c>
      <c r="B15" s="96">
        <v>1232601</v>
      </c>
      <c r="C15" s="96">
        <v>687832</v>
      </c>
      <c r="D15" s="96">
        <v>205981</v>
      </c>
      <c r="E15" s="96">
        <v>107368</v>
      </c>
      <c r="F15" s="96">
        <v>231059</v>
      </c>
    </row>
    <row r="16" spans="1:7" ht="13.5" x14ac:dyDescent="0.25">
      <c r="A16" s="188" t="s">
        <v>196</v>
      </c>
      <c r="B16" s="96">
        <v>15682545</v>
      </c>
      <c r="C16" s="96">
        <v>10707828</v>
      </c>
      <c r="D16" s="96">
        <v>1684264</v>
      </c>
      <c r="E16" s="96">
        <v>1581753</v>
      </c>
      <c r="F16" s="96">
        <v>4314396</v>
      </c>
    </row>
    <row r="17" spans="1:6" ht="13.5" x14ac:dyDescent="0.25">
      <c r="A17" s="188" t="s">
        <v>183</v>
      </c>
      <c r="B17" s="96">
        <v>172040</v>
      </c>
      <c r="C17" s="96">
        <v>136891</v>
      </c>
      <c r="D17" s="96">
        <v>9209</v>
      </c>
      <c r="E17" s="96">
        <v>11216</v>
      </c>
      <c r="F17" s="96">
        <v>33866</v>
      </c>
    </row>
    <row r="18" spans="1:6" ht="13.5" x14ac:dyDescent="0.25">
      <c r="A18" s="188" t="s">
        <v>198</v>
      </c>
      <c r="B18" s="96">
        <v>572633</v>
      </c>
      <c r="C18" s="96">
        <v>443631</v>
      </c>
      <c r="D18" s="96">
        <v>11529</v>
      </c>
      <c r="E18" s="96">
        <v>103792</v>
      </c>
      <c r="F18" s="96">
        <v>15832</v>
      </c>
    </row>
    <row r="19" spans="1:6" ht="13.5" x14ac:dyDescent="0.25">
      <c r="A19" s="188" t="s">
        <v>199</v>
      </c>
      <c r="B19" s="96">
        <v>919081</v>
      </c>
      <c r="C19" s="96">
        <v>691595</v>
      </c>
      <c r="D19" s="96">
        <v>24832</v>
      </c>
      <c r="E19" s="96">
        <v>149096</v>
      </c>
      <c r="F19" s="96">
        <v>252999</v>
      </c>
    </row>
    <row r="20" spans="1:6" ht="13.5" x14ac:dyDescent="0.25">
      <c r="A20" s="188" t="s">
        <v>197</v>
      </c>
      <c r="B20" s="96">
        <v>212166</v>
      </c>
      <c r="C20" s="96">
        <v>125510</v>
      </c>
      <c r="D20" s="96">
        <v>31015</v>
      </c>
      <c r="E20" s="96">
        <v>18496</v>
      </c>
      <c r="F20" s="96">
        <v>49649</v>
      </c>
    </row>
    <row r="21" spans="1:6" ht="13.5" x14ac:dyDescent="0.25">
      <c r="A21" s="188" t="s">
        <v>200</v>
      </c>
      <c r="B21" s="96">
        <v>2105080</v>
      </c>
      <c r="C21" s="96">
        <v>1835847</v>
      </c>
      <c r="D21" s="96">
        <v>161081</v>
      </c>
      <c r="E21" s="96" t="s">
        <v>223</v>
      </c>
      <c r="F21" s="96">
        <v>731976</v>
      </c>
    </row>
    <row r="22" spans="1:6" ht="13.5" x14ac:dyDescent="0.25">
      <c r="A22" s="188" t="s">
        <v>184</v>
      </c>
      <c r="B22" s="96">
        <v>100005</v>
      </c>
      <c r="C22" s="96">
        <v>75573</v>
      </c>
      <c r="D22" s="96">
        <v>0</v>
      </c>
      <c r="E22" s="96">
        <v>7990</v>
      </c>
      <c r="F22" s="96">
        <v>17609</v>
      </c>
    </row>
    <row r="23" spans="1:6" ht="13.5" x14ac:dyDescent="0.25">
      <c r="A23" s="188" t="s">
        <v>201</v>
      </c>
      <c r="B23" s="96">
        <v>4391100</v>
      </c>
      <c r="C23" s="96">
        <v>3577900</v>
      </c>
      <c r="D23" s="96" t="s">
        <v>223</v>
      </c>
      <c r="E23" s="96">
        <v>789800</v>
      </c>
      <c r="F23" s="96">
        <v>573800</v>
      </c>
    </row>
    <row r="24" spans="1:6" ht="13.5" x14ac:dyDescent="0.25">
      <c r="A24" s="188" t="s">
        <v>202</v>
      </c>
      <c r="B24" s="96">
        <v>2543271</v>
      </c>
      <c r="C24" s="96">
        <v>1990127</v>
      </c>
      <c r="D24" s="96">
        <v>115018</v>
      </c>
      <c r="E24" s="96">
        <v>194217</v>
      </c>
      <c r="F24" s="96">
        <v>579676</v>
      </c>
    </row>
    <row r="25" spans="1:6" ht="13.5" x14ac:dyDescent="0.25">
      <c r="A25" s="188" t="s">
        <v>203</v>
      </c>
      <c r="B25" s="96">
        <v>10470023</v>
      </c>
      <c r="C25" s="96">
        <v>7331354</v>
      </c>
      <c r="D25" s="96">
        <v>748315</v>
      </c>
      <c r="E25" s="96">
        <v>1012983</v>
      </c>
      <c r="F25" s="96">
        <v>1322424</v>
      </c>
    </row>
    <row r="26" spans="1:6" ht="13.5" x14ac:dyDescent="0.25">
      <c r="A26" s="188" t="s">
        <v>204</v>
      </c>
      <c r="B26" s="96">
        <v>2888340</v>
      </c>
      <c r="C26" s="96">
        <v>2165246</v>
      </c>
      <c r="D26" s="96">
        <v>148164</v>
      </c>
      <c r="E26" s="96">
        <v>240010</v>
      </c>
      <c r="F26" s="96">
        <v>859019</v>
      </c>
    </row>
    <row r="27" spans="1:6" ht="13.5" x14ac:dyDescent="0.25">
      <c r="A27" s="188" t="s">
        <v>205</v>
      </c>
      <c r="B27" s="96">
        <v>5043972</v>
      </c>
      <c r="C27" s="96">
        <v>4055197</v>
      </c>
      <c r="D27" s="96">
        <v>11971</v>
      </c>
      <c r="E27" s="96">
        <v>169751</v>
      </c>
      <c r="F27" s="96">
        <v>505993</v>
      </c>
    </row>
    <row r="28" spans="1:6" ht="13.5" x14ac:dyDescent="0.25">
      <c r="A28" s="188" t="s">
        <v>206</v>
      </c>
      <c r="B28" s="96">
        <v>666302</v>
      </c>
      <c r="C28" s="96">
        <v>500093</v>
      </c>
      <c r="D28" s="96">
        <v>42770</v>
      </c>
      <c r="E28" s="96">
        <v>21870</v>
      </c>
      <c r="F28" s="96">
        <v>151505</v>
      </c>
    </row>
    <row r="29" spans="1:6" ht="13.5" x14ac:dyDescent="0.25">
      <c r="A29" s="189" t="s">
        <v>207</v>
      </c>
      <c r="B29" s="97">
        <v>1803968</v>
      </c>
      <c r="C29" s="97">
        <v>1413791</v>
      </c>
      <c r="D29" s="97">
        <v>23727</v>
      </c>
      <c r="E29" s="97">
        <v>294841</v>
      </c>
      <c r="F29" s="97">
        <v>365112</v>
      </c>
    </row>
    <row r="30" spans="1:6" ht="13.5" x14ac:dyDescent="0.25">
      <c r="A30" s="188" t="s">
        <v>208</v>
      </c>
      <c r="B30" s="96">
        <v>1621433</v>
      </c>
      <c r="C30" s="96">
        <v>1333995</v>
      </c>
      <c r="D30" s="96">
        <v>116136</v>
      </c>
      <c r="E30" s="96">
        <v>187819</v>
      </c>
      <c r="F30" s="96">
        <v>232845</v>
      </c>
    </row>
    <row r="31" spans="1:6" ht="13.5" x14ac:dyDescent="0.25">
      <c r="A31" s="188" t="s">
        <v>209</v>
      </c>
      <c r="B31" s="96">
        <v>2765487</v>
      </c>
      <c r="C31" s="96">
        <v>2234598</v>
      </c>
      <c r="D31" s="96">
        <v>231782</v>
      </c>
      <c r="E31" s="96">
        <v>256926</v>
      </c>
      <c r="F31" s="96">
        <v>271077</v>
      </c>
    </row>
  </sheetData>
  <mergeCells count="3">
    <mergeCell ref="A3:A4"/>
    <mergeCell ref="B3:B4"/>
    <mergeCell ref="C3:F3"/>
  </mergeCells>
  <hyperlinks>
    <hyperlink ref="G1" location="Obsah!A1" display="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defaultColWidth="8.7109375" defaultRowHeight="17.100000000000001" customHeight="1" x14ac:dyDescent="0.2"/>
  <cols>
    <col min="1" max="1" width="38.7109375" customWidth="1"/>
    <col min="2" max="8" width="10.7109375" customWidth="1"/>
  </cols>
  <sheetData>
    <row r="1" spans="1:8" ht="17.100000000000001" customHeight="1" x14ac:dyDescent="0.25">
      <c r="A1" s="5" t="s">
        <v>231</v>
      </c>
      <c r="B1" s="5"/>
      <c r="C1" s="5"/>
      <c r="D1" s="5"/>
      <c r="E1" s="5"/>
      <c r="F1" s="5"/>
      <c r="G1" s="5"/>
      <c r="H1" s="3" t="s">
        <v>0</v>
      </c>
    </row>
    <row r="2" spans="1:8" ht="17.100000000000001" customHeight="1" thickBot="1" x14ac:dyDescent="0.3">
      <c r="A2" s="4"/>
      <c r="B2" s="4"/>
      <c r="C2" s="4"/>
      <c r="D2" s="4"/>
      <c r="E2" s="4"/>
      <c r="F2" s="4"/>
      <c r="G2" s="4"/>
      <c r="H2" s="4"/>
    </row>
    <row r="3" spans="1:8" ht="51" customHeight="1" thickBot="1" x14ac:dyDescent="0.25">
      <c r="A3" s="98" t="s">
        <v>1</v>
      </c>
      <c r="B3" s="115" t="s">
        <v>5</v>
      </c>
      <c r="C3" s="99" t="s">
        <v>169</v>
      </c>
      <c r="D3" s="99" t="s">
        <v>233</v>
      </c>
      <c r="E3" s="99" t="s">
        <v>168</v>
      </c>
      <c r="F3" s="99" t="s">
        <v>7</v>
      </c>
      <c r="G3" s="99" t="s">
        <v>8</v>
      </c>
      <c r="H3" s="100" t="s">
        <v>180</v>
      </c>
    </row>
    <row r="4" spans="1:8" s="6" customFormat="1" ht="17.100000000000001" customHeight="1" x14ac:dyDescent="0.2">
      <c r="A4" s="116" t="s">
        <v>158</v>
      </c>
      <c r="B4" s="117">
        <v>21405.17</v>
      </c>
      <c r="C4" s="118">
        <v>17534.009999999998</v>
      </c>
      <c r="D4" s="118">
        <v>3929.54</v>
      </c>
      <c r="E4" s="118">
        <v>4796.16</v>
      </c>
      <c r="F4" s="118">
        <v>100</v>
      </c>
      <c r="G4" s="118">
        <v>21.4</v>
      </c>
      <c r="H4" s="119">
        <v>116.06</v>
      </c>
    </row>
    <row r="5" spans="1:8" s="6" customFormat="1" ht="17.100000000000001" customHeight="1" x14ac:dyDescent="0.2">
      <c r="A5" s="104" t="s">
        <v>237</v>
      </c>
      <c r="B5" s="121">
        <v>7308.56</v>
      </c>
      <c r="C5" s="106">
        <v>5986.8</v>
      </c>
      <c r="D5" s="106">
        <v>1341.7</v>
      </c>
      <c r="E5" s="106">
        <v>1637.61</v>
      </c>
      <c r="F5" s="106">
        <v>34.143900749211525</v>
      </c>
      <c r="G5" s="106">
        <v>7.3</v>
      </c>
      <c r="H5" s="130">
        <v>106.57</v>
      </c>
    </row>
    <row r="6" spans="1:8" s="6" customFormat="1" ht="17.100000000000001" customHeight="1" x14ac:dyDescent="0.2">
      <c r="A6" s="104" t="s">
        <v>238</v>
      </c>
      <c r="B6" s="121">
        <v>7432.1299999999992</v>
      </c>
      <c r="C6" s="106">
        <v>6098.02</v>
      </c>
      <c r="D6" s="106">
        <v>1364.3799999999999</v>
      </c>
      <c r="E6" s="106">
        <v>1665.2899999999997</v>
      </c>
      <c r="F6" s="106">
        <v>34.721191188857645</v>
      </c>
      <c r="G6" s="106">
        <v>7.4</v>
      </c>
      <c r="H6" s="130">
        <v>110.01598697357709</v>
      </c>
    </row>
    <row r="7" spans="1:8" s="9" customFormat="1" ht="17.100000000000001" customHeight="1" x14ac:dyDescent="0.2">
      <c r="A7" s="110" t="s">
        <v>18</v>
      </c>
      <c r="B7" s="135">
        <v>5949.61</v>
      </c>
      <c r="C7" s="112">
        <v>4873.62</v>
      </c>
      <c r="D7" s="112">
        <v>1092.22</v>
      </c>
      <c r="E7" s="112">
        <v>1333.11</v>
      </c>
      <c r="F7" s="112">
        <v>27.795200879039971</v>
      </c>
      <c r="G7" s="112">
        <v>5.9</v>
      </c>
      <c r="H7" s="113">
        <v>112.94</v>
      </c>
    </row>
    <row r="8" spans="1:8" s="9" customFormat="1" ht="17.100000000000001" customHeight="1" x14ac:dyDescent="0.2">
      <c r="A8" s="110" t="s">
        <v>302</v>
      </c>
      <c r="B8" s="135">
        <v>1401.74</v>
      </c>
      <c r="C8" s="112">
        <v>1158.23</v>
      </c>
      <c r="D8" s="112">
        <v>257.33</v>
      </c>
      <c r="E8" s="112">
        <v>314.08</v>
      </c>
      <c r="F8" s="112">
        <v>6.5486048463992583</v>
      </c>
      <c r="G8" s="112">
        <v>1.4</v>
      </c>
      <c r="H8" s="113">
        <v>112.71</v>
      </c>
    </row>
    <row r="9" spans="1:8" s="9" customFormat="1" ht="17.100000000000001" customHeight="1" x14ac:dyDescent="0.2">
      <c r="A9" s="110" t="s">
        <v>19</v>
      </c>
      <c r="B9" s="135">
        <v>80.78</v>
      </c>
      <c r="C9" s="112">
        <v>66.17</v>
      </c>
      <c r="D9" s="112">
        <v>14.83</v>
      </c>
      <c r="E9" s="112">
        <v>18.100000000000001</v>
      </c>
      <c r="F9" s="112">
        <v>0.37738546341841717</v>
      </c>
      <c r="G9" s="112">
        <v>0.1</v>
      </c>
      <c r="H9" s="113">
        <v>33.130000000000003</v>
      </c>
    </row>
    <row r="10" spans="1:8" s="6" customFormat="1" ht="17.100000000000001" customHeight="1" x14ac:dyDescent="0.2">
      <c r="A10" s="104" t="s">
        <v>228</v>
      </c>
      <c r="B10" s="121">
        <v>6506.05</v>
      </c>
      <c r="C10" s="106">
        <v>5329.42</v>
      </c>
      <c r="D10" s="106">
        <v>1194.3699999999999</v>
      </c>
      <c r="E10" s="106">
        <v>1457.79</v>
      </c>
      <c r="F10" s="106">
        <v>30.39475977065354</v>
      </c>
      <c r="G10" s="106">
        <v>6.5</v>
      </c>
      <c r="H10" s="130">
        <v>140.16</v>
      </c>
    </row>
    <row r="11" spans="1:8" s="6" customFormat="1" ht="17.100000000000001" customHeight="1" x14ac:dyDescent="0.2">
      <c r="A11" s="104" t="s">
        <v>229</v>
      </c>
      <c r="B11" s="121">
        <v>195.24</v>
      </c>
      <c r="C11" s="106">
        <v>159.93</v>
      </c>
      <c r="D11" s="106">
        <v>35.840000000000003</v>
      </c>
      <c r="E11" s="106">
        <v>43.75</v>
      </c>
      <c r="F11" s="106">
        <v>0.9121160915797446</v>
      </c>
      <c r="G11" s="106">
        <v>0.2</v>
      </c>
      <c r="H11" s="130">
        <v>108.04</v>
      </c>
    </row>
    <row r="12" spans="1:8" s="6" customFormat="1" ht="17.100000000000001" customHeight="1" thickBot="1" x14ac:dyDescent="0.25">
      <c r="A12" s="131" t="s">
        <v>230</v>
      </c>
      <c r="B12" s="132">
        <v>7.57</v>
      </c>
      <c r="C12" s="133">
        <v>6.2</v>
      </c>
      <c r="D12" s="133">
        <v>1.39</v>
      </c>
      <c r="E12" s="133">
        <v>1.7</v>
      </c>
      <c r="F12" s="133">
        <v>3.536528791875982E-2</v>
      </c>
      <c r="G12" s="133">
        <v>0</v>
      </c>
      <c r="H12" s="134">
        <v>101.34</v>
      </c>
    </row>
  </sheetData>
  <hyperlinks>
    <hyperlink ref="H1" location="Obsah!A1" display="Obsah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K23" sqref="K23"/>
    </sheetView>
  </sheetViews>
  <sheetFormatPr defaultColWidth="8.7109375" defaultRowHeight="17.100000000000001" customHeight="1" x14ac:dyDescent="0.2"/>
  <cols>
    <col min="1" max="1" width="40.7109375" customWidth="1"/>
  </cols>
  <sheetData>
    <row r="1" spans="1:15" ht="17.100000000000001" customHeight="1" x14ac:dyDescent="0.25">
      <c r="A1" s="5" t="s">
        <v>283</v>
      </c>
      <c r="M1" s="3" t="s">
        <v>0</v>
      </c>
    </row>
    <row r="2" spans="1:15" ht="17.100000000000001" customHeight="1" thickBot="1" x14ac:dyDescent="0.3">
      <c r="A2" s="4"/>
    </row>
    <row r="3" spans="1:15" ht="17.100000000000001" customHeight="1" thickBot="1" x14ac:dyDescent="0.25">
      <c r="A3" s="11" t="s">
        <v>1</v>
      </c>
      <c r="B3" s="196" t="s">
        <v>7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7"/>
    </row>
    <row r="4" spans="1:15" ht="17.100000000000001" customHeight="1" thickBot="1" x14ac:dyDescent="0.25">
      <c r="A4" s="36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26">
        <v>2020</v>
      </c>
      <c r="O4" s="26">
        <v>2021</v>
      </c>
    </row>
    <row r="5" spans="1:15" s="6" customFormat="1" ht="17.100000000000001" customHeight="1" x14ac:dyDescent="0.2">
      <c r="A5" s="20" t="s">
        <v>21</v>
      </c>
      <c r="B5" s="27">
        <v>34.799999999999997</v>
      </c>
      <c r="C5" s="27">
        <v>32.1</v>
      </c>
      <c r="D5" s="27">
        <v>30.5</v>
      </c>
      <c r="E5" s="27">
        <v>31.9</v>
      </c>
      <c r="F5" s="27">
        <v>32.200000000000003</v>
      </c>
      <c r="G5" s="27">
        <v>34</v>
      </c>
      <c r="H5" s="27">
        <v>34</v>
      </c>
      <c r="I5" s="27">
        <v>34.799999999999997</v>
      </c>
      <c r="J5" s="27">
        <v>35.5</v>
      </c>
      <c r="K5" s="27">
        <v>36.1</v>
      </c>
      <c r="L5" s="27">
        <v>35.299999999999997</v>
      </c>
      <c r="M5" s="27">
        <v>37.299999999999997</v>
      </c>
      <c r="N5" s="28">
        <v>37.200000000000003</v>
      </c>
      <c r="O5" s="28">
        <v>34.14</v>
      </c>
    </row>
    <row r="6" spans="1:15" s="6" customFormat="1" ht="17.100000000000001" customHeight="1" x14ac:dyDescent="0.2">
      <c r="A6" s="20" t="s">
        <v>22</v>
      </c>
      <c r="B6" s="27">
        <v>33.799999999999997</v>
      </c>
      <c r="C6" s="27">
        <v>36.9</v>
      </c>
      <c r="D6" s="27">
        <v>42.4</v>
      </c>
      <c r="E6" s="27">
        <v>39.799999999999997</v>
      </c>
      <c r="F6" s="27">
        <v>40.4</v>
      </c>
      <c r="G6" s="27">
        <v>36.6</v>
      </c>
      <c r="H6" s="27">
        <v>35.5</v>
      </c>
      <c r="I6" s="27">
        <v>34.6</v>
      </c>
      <c r="J6" s="27">
        <v>33.9</v>
      </c>
      <c r="K6" s="27">
        <v>31.4</v>
      </c>
      <c r="L6" s="27">
        <v>31.6</v>
      </c>
      <c r="M6" s="27">
        <v>28.9</v>
      </c>
      <c r="N6" s="28">
        <v>28.6</v>
      </c>
      <c r="O6" s="28">
        <v>27.8</v>
      </c>
    </row>
    <row r="7" spans="1:15" s="6" customFormat="1" ht="17.100000000000001" customHeight="1" x14ac:dyDescent="0.2">
      <c r="A7" s="15" t="s">
        <v>23</v>
      </c>
      <c r="B7" s="7">
        <v>5.7</v>
      </c>
      <c r="C7" s="7">
        <v>5.6</v>
      </c>
      <c r="D7" s="7">
        <v>5.2</v>
      </c>
      <c r="E7" s="7">
        <v>5.7</v>
      </c>
      <c r="F7" s="7">
        <v>5.2</v>
      </c>
      <c r="G7" s="7">
        <v>5.6</v>
      </c>
      <c r="H7" s="7">
        <v>5.5</v>
      </c>
      <c r="I7" s="7">
        <v>5.8</v>
      </c>
      <c r="J7" s="7">
        <v>5.8</v>
      </c>
      <c r="K7" s="7">
        <v>6.2</v>
      </c>
      <c r="L7" s="7">
        <v>6.1</v>
      </c>
      <c r="M7" s="7">
        <v>6.5</v>
      </c>
      <c r="N7" s="10">
        <v>6.7</v>
      </c>
      <c r="O7" s="10">
        <v>6.55</v>
      </c>
    </row>
    <row r="8" spans="1:15" s="6" customFormat="1" ht="17.100000000000001" customHeight="1" x14ac:dyDescent="0.2">
      <c r="A8" s="15" t="s">
        <v>24</v>
      </c>
      <c r="B8" s="7">
        <v>0.3</v>
      </c>
      <c r="C8" s="7">
        <v>2.9</v>
      </c>
      <c r="D8" s="7">
        <v>0.8</v>
      </c>
      <c r="E8" s="7">
        <v>0.6</v>
      </c>
      <c r="F8" s="7">
        <v>0.7</v>
      </c>
      <c r="G8" s="7">
        <v>0.4</v>
      </c>
      <c r="H8" s="7">
        <v>1.7</v>
      </c>
      <c r="I8" s="7">
        <v>0.4</v>
      </c>
      <c r="J8" s="7">
        <v>0.4</v>
      </c>
      <c r="K8" s="7">
        <v>1.3</v>
      </c>
      <c r="L8" s="7">
        <v>1.4</v>
      </c>
      <c r="M8" s="7">
        <v>1.3</v>
      </c>
      <c r="N8" s="10">
        <v>1.3</v>
      </c>
      <c r="O8" s="10">
        <v>0.38</v>
      </c>
    </row>
    <row r="9" spans="1:15" s="6" customFormat="1" ht="17.100000000000001" customHeight="1" x14ac:dyDescent="0.2">
      <c r="A9" s="15" t="s">
        <v>25</v>
      </c>
      <c r="B9" s="7">
        <v>24</v>
      </c>
      <c r="C9" s="7">
        <v>21.6</v>
      </c>
      <c r="D9" s="7">
        <v>20.3</v>
      </c>
      <c r="E9" s="7">
        <v>21.2</v>
      </c>
      <c r="F9" s="7">
        <v>20.8</v>
      </c>
      <c r="G9" s="7">
        <v>22.6</v>
      </c>
      <c r="H9" s="7">
        <v>22.5</v>
      </c>
      <c r="I9" s="7">
        <v>23.5</v>
      </c>
      <c r="J9" s="7">
        <v>23.5</v>
      </c>
      <c r="K9" s="7">
        <v>24.2</v>
      </c>
      <c r="L9" s="7">
        <v>24.7</v>
      </c>
      <c r="M9" s="7">
        <v>25.1</v>
      </c>
      <c r="N9" s="10">
        <v>25.2</v>
      </c>
      <c r="O9" s="10">
        <v>30.39</v>
      </c>
    </row>
    <row r="10" spans="1:15" s="6" customFormat="1" ht="17.100000000000001" customHeight="1" x14ac:dyDescent="0.2">
      <c r="A10" s="15" t="s">
        <v>26</v>
      </c>
      <c r="B10" s="7">
        <v>1</v>
      </c>
      <c r="C10" s="7">
        <v>0.9</v>
      </c>
      <c r="D10" s="7">
        <v>0.8</v>
      </c>
      <c r="E10" s="7">
        <v>0.8</v>
      </c>
      <c r="F10" s="7">
        <v>0.8</v>
      </c>
      <c r="G10" s="7">
        <v>0.7</v>
      </c>
      <c r="H10" s="7">
        <v>0.9</v>
      </c>
      <c r="I10" s="7">
        <v>0.9</v>
      </c>
      <c r="J10" s="7">
        <v>0.8</v>
      </c>
      <c r="K10" s="7">
        <v>0.8</v>
      </c>
      <c r="L10" s="7">
        <v>0.8</v>
      </c>
      <c r="M10" s="7">
        <v>0.9</v>
      </c>
      <c r="N10" s="10">
        <v>1</v>
      </c>
      <c r="O10" s="10">
        <v>0.91</v>
      </c>
    </row>
    <row r="11" spans="1:15" s="9" customFormat="1" ht="17.100000000000001" customHeight="1" thickBot="1" x14ac:dyDescent="0.25">
      <c r="A11" s="21" t="s">
        <v>27</v>
      </c>
      <c r="B11" s="22">
        <v>0.4</v>
      </c>
      <c r="C11" s="22">
        <v>0</v>
      </c>
      <c r="D11" s="22">
        <v>0.1</v>
      </c>
      <c r="E11" s="22">
        <v>0.1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0.1</v>
      </c>
      <c r="M11" s="22">
        <v>0</v>
      </c>
      <c r="N11" s="29">
        <v>0</v>
      </c>
      <c r="O11" s="29">
        <v>0.04</v>
      </c>
    </row>
    <row r="14" spans="1:15" ht="17.100000000000001" customHeight="1" x14ac:dyDescent="0.2">
      <c r="A14" s="61" t="s">
        <v>255</v>
      </c>
    </row>
  </sheetData>
  <mergeCells count="1">
    <mergeCell ref="B3:O3"/>
  </mergeCells>
  <hyperlinks>
    <hyperlink ref="M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M14" sqref="M14"/>
    </sheetView>
  </sheetViews>
  <sheetFormatPr defaultColWidth="8.7109375" defaultRowHeight="17.100000000000001" customHeight="1" x14ac:dyDescent="0.2"/>
  <cols>
    <col min="1" max="1" width="26.5703125" customWidth="1"/>
    <col min="2" max="8" width="10.7109375" customWidth="1"/>
  </cols>
  <sheetData>
    <row r="1" spans="1:10" ht="17.100000000000001" customHeight="1" x14ac:dyDescent="0.25">
      <c r="A1" s="5" t="s">
        <v>179</v>
      </c>
      <c r="B1" s="5"/>
      <c r="C1" s="5"/>
      <c r="D1" s="5"/>
      <c r="E1" s="5"/>
      <c r="F1" s="5"/>
      <c r="G1" s="5"/>
      <c r="H1" s="3" t="s">
        <v>0</v>
      </c>
    </row>
    <row r="2" spans="1:10" ht="17.100000000000001" customHeight="1" thickBot="1" x14ac:dyDescent="0.3">
      <c r="A2" s="4"/>
      <c r="B2" s="4"/>
      <c r="C2" s="4"/>
      <c r="D2" s="4"/>
      <c r="E2" s="4"/>
      <c r="F2" s="4"/>
      <c r="G2" s="4"/>
      <c r="H2" s="4"/>
    </row>
    <row r="3" spans="1:10" ht="51" customHeight="1" thickBot="1" x14ac:dyDescent="0.25">
      <c r="A3" s="98" t="s">
        <v>1</v>
      </c>
      <c r="B3" s="115" t="s">
        <v>5</v>
      </c>
      <c r="C3" s="99" t="s">
        <v>6</v>
      </c>
      <c r="D3" s="99" t="s">
        <v>234</v>
      </c>
      <c r="E3" s="99" t="s">
        <v>168</v>
      </c>
      <c r="F3" s="99" t="s">
        <v>39</v>
      </c>
      <c r="G3" s="99" t="s">
        <v>8</v>
      </c>
      <c r="H3" s="100" t="s">
        <v>180</v>
      </c>
    </row>
    <row r="4" spans="1:10" s="6" customFormat="1" ht="17.100000000000001" customHeight="1" x14ac:dyDescent="0.2">
      <c r="A4" s="101" t="s">
        <v>161</v>
      </c>
      <c r="B4" s="102">
        <v>19407.259999999998</v>
      </c>
      <c r="C4" s="103">
        <v>15897.43</v>
      </c>
      <c r="D4" s="103">
        <v>3562.77</v>
      </c>
      <c r="E4" s="103">
        <v>4348.53</v>
      </c>
      <c r="F4" s="103">
        <v>100</v>
      </c>
      <c r="G4" s="103">
        <v>19.399999999999999</v>
      </c>
      <c r="H4" s="136">
        <v>106.14050151767891</v>
      </c>
    </row>
    <row r="5" spans="1:10" s="6" customFormat="1" ht="17.100000000000001" customHeight="1" x14ac:dyDescent="0.2">
      <c r="A5" s="104" t="s">
        <v>28</v>
      </c>
      <c r="B5" s="105">
        <v>18993.86</v>
      </c>
      <c r="C5" s="106">
        <v>15558.79</v>
      </c>
      <c r="D5" s="106">
        <v>3486.87</v>
      </c>
      <c r="E5" s="106">
        <v>4255.8999999999996</v>
      </c>
      <c r="F5" s="106">
        <v>97.86986931694635</v>
      </c>
      <c r="G5" s="106">
        <v>18.899999999999999</v>
      </c>
      <c r="H5" s="130">
        <v>106.53889085208183</v>
      </c>
      <c r="J5" s="8"/>
    </row>
    <row r="6" spans="1:10" s="6" customFormat="1" ht="17.100000000000001" customHeight="1" x14ac:dyDescent="0.2">
      <c r="A6" s="107" t="s">
        <v>29</v>
      </c>
      <c r="B6" s="87"/>
      <c r="C6" s="88"/>
      <c r="D6" s="88"/>
      <c r="E6" s="88"/>
      <c r="F6" s="88"/>
      <c r="G6" s="88"/>
      <c r="H6" s="89"/>
    </row>
    <row r="7" spans="1:10" s="9" customFormat="1" ht="17.100000000000001" customHeight="1" x14ac:dyDescent="0.2">
      <c r="A7" s="110" t="s">
        <v>40</v>
      </c>
      <c r="B7" s="111">
        <v>6143.03</v>
      </c>
      <c r="C7" s="112">
        <v>5032.05</v>
      </c>
      <c r="D7" s="112">
        <v>1127.73</v>
      </c>
      <c r="E7" s="112">
        <v>1376.45</v>
      </c>
      <c r="F7" s="112">
        <v>31.653257595353491</v>
      </c>
      <c r="G7" s="112">
        <v>6.1</v>
      </c>
      <c r="H7" s="113">
        <v>112.35126287104266</v>
      </c>
      <c r="I7" s="77"/>
    </row>
    <row r="8" spans="1:10" s="9" customFormat="1" ht="17.100000000000001" customHeight="1" x14ac:dyDescent="0.2">
      <c r="A8" s="110" t="s">
        <v>30</v>
      </c>
      <c r="B8" s="111">
        <v>1411.29</v>
      </c>
      <c r="C8" s="112">
        <v>1156.06</v>
      </c>
      <c r="D8" s="112">
        <v>259.08</v>
      </c>
      <c r="E8" s="112">
        <v>316.22000000000003</v>
      </c>
      <c r="F8" s="112">
        <v>7.2719693557977791</v>
      </c>
      <c r="G8" s="112">
        <v>1.4</v>
      </c>
      <c r="H8" s="113">
        <v>95.492929156235192</v>
      </c>
      <c r="I8" s="77"/>
    </row>
    <row r="9" spans="1:10" s="9" customFormat="1" ht="17.100000000000001" customHeight="1" x14ac:dyDescent="0.2">
      <c r="A9" s="110" t="s">
        <v>31</v>
      </c>
      <c r="B9" s="111">
        <v>7691.27</v>
      </c>
      <c r="C9" s="112">
        <v>6300.29</v>
      </c>
      <c r="D9" s="112">
        <v>1411.95</v>
      </c>
      <c r="E9" s="112">
        <v>1723.36</v>
      </c>
      <c r="F9" s="112">
        <v>39.630890707910346</v>
      </c>
      <c r="G9" s="112">
        <v>7.7</v>
      </c>
      <c r="H9" s="113">
        <v>105.36274966437438</v>
      </c>
      <c r="I9" s="77"/>
    </row>
    <row r="10" spans="1:10" s="9" customFormat="1" ht="17.100000000000001" customHeight="1" x14ac:dyDescent="0.2">
      <c r="A10" s="110" t="s">
        <v>32</v>
      </c>
      <c r="B10" s="111">
        <v>830.35</v>
      </c>
      <c r="C10" s="112">
        <v>680.18</v>
      </c>
      <c r="D10" s="112">
        <v>152.43</v>
      </c>
      <c r="E10" s="112">
        <v>186.05</v>
      </c>
      <c r="F10" s="112">
        <v>4.278553489776507</v>
      </c>
      <c r="G10" s="112">
        <v>0.8</v>
      </c>
      <c r="H10" s="113">
        <v>99.885721159629497</v>
      </c>
      <c r="I10" s="77"/>
    </row>
    <row r="11" spans="1:10" s="9" customFormat="1" ht="17.100000000000001" customHeight="1" x14ac:dyDescent="0.2">
      <c r="A11" s="110" t="s">
        <v>33</v>
      </c>
      <c r="B11" s="111">
        <v>1947.85</v>
      </c>
      <c r="C11" s="112">
        <v>15895.58</v>
      </c>
      <c r="D11" s="112">
        <v>357.58</v>
      </c>
      <c r="E11" s="112">
        <v>436.45</v>
      </c>
      <c r="F11" s="112">
        <v>10.036707912399793</v>
      </c>
      <c r="G11" s="112">
        <v>1.9</v>
      </c>
      <c r="H11" s="113">
        <v>110.45364332293734</v>
      </c>
      <c r="I11" s="77"/>
    </row>
    <row r="12" spans="1:10" s="9" customFormat="1" ht="17.100000000000001" customHeight="1" x14ac:dyDescent="0.2">
      <c r="A12" s="110" t="s">
        <v>34</v>
      </c>
      <c r="B12" s="111">
        <v>757.41</v>
      </c>
      <c r="C12" s="112">
        <v>620.42999999999995</v>
      </c>
      <c r="D12" s="112">
        <v>139.04</v>
      </c>
      <c r="E12" s="112">
        <v>169.71</v>
      </c>
      <c r="F12" s="112">
        <v>3.9027147572609429</v>
      </c>
      <c r="G12" s="112">
        <v>0.8</v>
      </c>
      <c r="H12" s="113">
        <v>96.057070386810395</v>
      </c>
      <c r="I12" s="77"/>
    </row>
    <row r="13" spans="1:10" s="9" customFormat="1" ht="17.100000000000001" customHeight="1" x14ac:dyDescent="0.2">
      <c r="A13" s="110" t="s">
        <v>35</v>
      </c>
      <c r="B13" s="111">
        <v>45.33</v>
      </c>
      <c r="C13" s="112">
        <v>37.130000000000003</v>
      </c>
      <c r="D13" s="112">
        <v>8.32</v>
      </c>
      <c r="E13" s="112">
        <v>10.16</v>
      </c>
      <c r="F13" s="112">
        <v>0.23357238476734996</v>
      </c>
      <c r="G13" s="112">
        <v>0</v>
      </c>
      <c r="H13" s="113">
        <v>103.25740318906607</v>
      </c>
      <c r="I13" s="77"/>
    </row>
    <row r="14" spans="1:10" s="9" customFormat="1" ht="17.100000000000001" customHeight="1" x14ac:dyDescent="0.2">
      <c r="A14" s="110" t="s">
        <v>36</v>
      </c>
      <c r="B14" s="111">
        <v>167.33</v>
      </c>
      <c r="C14" s="112">
        <v>137.07</v>
      </c>
      <c r="D14" s="112">
        <v>30.72</v>
      </c>
      <c r="E14" s="112">
        <v>37.49</v>
      </c>
      <c r="F14" s="112">
        <v>0.86220311368013836</v>
      </c>
      <c r="G14" s="112">
        <v>0.2</v>
      </c>
      <c r="H14" s="113">
        <v>107.60771704180065</v>
      </c>
      <c r="I14" s="77"/>
    </row>
    <row r="15" spans="1:10" s="6" customFormat="1" ht="17.100000000000001" customHeight="1" x14ac:dyDescent="0.2">
      <c r="A15" s="104" t="s">
        <v>37</v>
      </c>
      <c r="B15" s="105">
        <v>363.16</v>
      </c>
      <c r="C15" s="106">
        <v>297.48</v>
      </c>
      <c r="D15" s="106">
        <v>66.67</v>
      </c>
      <c r="E15" s="106">
        <v>81.37</v>
      </c>
      <c r="F15" s="106">
        <v>1.8712584878030185</v>
      </c>
      <c r="G15" s="106">
        <v>0.4</v>
      </c>
      <c r="H15" s="130">
        <v>86.611018363939905</v>
      </c>
    </row>
    <row r="16" spans="1:10" s="6" customFormat="1" ht="17.100000000000001" customHeight="1" thickBot="1" x14ac:dyDescent="0.25">
      <c r="A16" s="131" t="s">
        <v>38</v>
      </c>
      <c r="B16" s="137">
        <v>50.24</v>
      </c>
      <c r="C16" s="133">
        <v>41.15</v>
      </c>
      <c r="D16" s="133">
        <v>9.2200000000000006</v>
      </c>
      <c r="E16" s="133">
        <v>11.26</v>
      </c>
      <c r="F16" s="133">
        <v>0.25887219525064337</v>
      </c>
      <c r="G16" s="133">
        <v>0.1</v>
      </c>
      <c r="H16" s="134">
        <v>135.05376344086022</v>
      </c>
    </row>
  </sheetData>
  <hyperlinks>
    <hyperlink ref="H1" location="Obsah!A1" display="Obsah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16" workbookViewId="0">
      <selection activeCell="N40" sqref="N40"/>
    </sheetView>
  </sheetViews>
  <sheetFormatPr defaultColWidth="8.7109375" defaultRowHeight="17.100000000000001" customHeight="1" x14ac:dyDescent="0.2"/>
  <cols>
    <col min="1" max="1" width="43.5703125" customWidth="1"/>
    <col min="2" max="2" width="10.7109375" customWidth="1"/>
    <col min="5" max="5" width="10.7109375" customWidth="1"/>
  </cols>
  <sheetData>
    <row r="1" spans="1:6" ht="17.100000000000001" customHeight="1" x14ac:dyDescent="0.25">
      <c r="A1" s="5" t="s">
        <v>256</v>
      </c>
      <c r="B1" s="5"/>
      <c r="E1" s="3" t="s">
        <v>0</v>
      </c>
    </row>
    <row r="2" spans="1:6" ht="17.100000000000001" customHeight="1" thickBot="1" x14ac:dyDescent="0.3">
      <c r="A2" s="4"/>
      <c r="B2" s="4"/>
      <c r="E2" s="4"/>
    </row>
    <row r="3" spans="1:6" ht="51" customHeight="1" thickBot="1" x14ac:dyDescent="0.25">
      <c r="A3" s="14" t="s">
        <v>1</v>
      </c>
      <c r="B3" s="16" t="s">
        <v>39</v>
      </c>
    </row>
    <row r="4" spans="1:6" s="6" customFormat="1" ht="17.100000000000001" customHeight="1" x14ac:dyDescent="0.2">
      <c r="A4" s="39" t="s">
        <v>160</v>
      </c>
      <c r="B4" s="64">
        <v>100</v>
      </c>
      <c r="C4" s="8"/>
    </row>
    <row r="5" spans="1:6" s="6" customFormat="1" ht="17.100000000000001" customHeight="1" x14ac:dyDescent="0.2">
      <c r="A5" s="12" t="s">
        <v>28</v>
      </c>
      <c r="B5" s="17">
        <v>97.9</v>
      </c>
      <c r="C5" s="8"/>
    </row>
    <row r="6" spans="1:6" s="6" customFormat="1" ht="17.100000000000001" customHeight="1" x14ac:dyDescent="0.2">
      <c r="A6" s="12" t="s">
        <v>29</v>
      </c>
      <c r="B6" s="17"/>
      <c r="C6" s="8"/>
      <c r="F6" s="63"/>
    </row>
    <row r="7" spans="1:6" s="9" customFormat="1" ht="17.100000000000001" customHeight="1" x14ac:dyDescent="0.2">
      <c r="A7" s="37" t="s">
        <v>40</v>
      </c>
      <c r="B7" s="18">
        <v>31.65</v>
      </c>
      <c r="C7" s="8"/>
      <c r="F7" s="63"/>
    </row>
    <row r="8" spans="1:6" s="6" customFormat="1" ht="17.100000000000001" customHeight="1" x14ac:dyDescent="0.2">
      <c r="A8" s="37" t="s">
        <v>30</v>
      </c>
      <c r="B8" s="18">
        <v>7.27</v>
      </c>
      <c r="C8" s="8"/>
      <c r="F8" s="63"/>
    </row>
    <row r="9" spans="1:6" s="6" customFormat="1" ht="17.100000000000001" customHeight="1" x14ac:dyDescent="0.2">
      <c r="A9" s="37" t="s">
        <v>31</v>
      </c>
      <c r="B9" s="18">
        <v>39.630000000000003</v>
      </c>
      <c r="C9" s="8"/>
      <c r="F9" s="63"/>
    </row>
    <row r="10" spans="1:6" s="6" customFormat="1" ht="17.100000000000001" customHeight="1" x14ac:dyDescent="0.2">
      <c r="A10" s="37" t="s">
        <v>32</v>
      </c>
      <c r="B10" s="18">
        <v>4.28</v>
      </c>
      <c r="C10" s="8"/>
      <c r="F10" s="63"/>
    </row>
    <row r="11" spans="1:6" s="6" customFormat="1" ht="17.100000000000001" customHeight="1" x14ac:dyDescent="0.2">
      <c r="A11" s="37" t="s">
        <v>33</v>
      </c>
      <c r="B11" s="18">
        <v>10.039999999999999</v>
      </c>
      <c r="C11" s="8"/>
      <c r="F11" s="63"/>
    </row>
    <row r="12" spans="1:6" s="6" customFormat="1" ht="17.100000000000001" customHeight="1" x14ac:dyDescent="0.2">
      <c r="A12" s="37" t="s">
        <v>34</v>
      </c>
      <c r="B12" s="18">
        <v>3.9</v>
      </c>
      <c r="C12" s="8"/>
      <c r="F12" s="63"/>
    </row>
    <row r="13" spans="1:6" ht="17.100000000000001" customHeight="1" x14ac:dyDescent="0.2">
      <c r="A13" s="37" t="s">
        <v>36</v>
      </c>
      <c r="B13" s="18">
        <v>0.23</v>
      </c>
      <c r="C13" s="8"/>
      <c r="F13" s="63"/>
    </row>
    <row r="14" spans="1:6" ht="17.100000000000001" customHeight="1" x14ac:dyDescent="0.2">
      <c r="A14" s="37" t="s">
        <v>35</v>
      </c>
      <c r="B14" s="18">
        <v>0.86</v>
      </c>
      <c r="C14" s="8"/>
      <c r="F14" s="63"/>
    </row>
    <row r="15" spans="1:6" ht="17.100000000000001" customHeight="1" x14ac:dyDescent="0.2">
      <c r="A15" s="12" t="s">
        <v>37</v>
      </c>
      <c r="B15" s="17">
        <v>1.9</v>
      </c>
      <c r="C15" s="8"/>
    </row>
    <row r="16" spans="1:6" ht="17.100000000000001" customHeight="1" thickBot="1" x14ac:dyDescent="0.25">
      <c r="A16" s="13" t="s">
        <v>38</v>
      </c>
      <c r="B16" s="19">
        <v>0.3</v>
      </c>
      <c r="C16" s="8"/>
    </row>
    <row r="19" spans="1:1" ht="17.100000000000001" customHeight="1" x14ac:dyDescent="0.2">
      <c r="A19" s="60" t="s">
        <v>256</v>
      </c>
    </row>
  </sheetData>
  <hyperlinks>
    <hyperlink ref="E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abSelected="1" zoomScaleNormal="100" workbookViewId="0"/>
  </sheetViews>
  <sheetFormatPr defaultColWidth="8.7109375" defaultRowHeight="17.100000000000001" customHeight="1" x14ac:dyDescent="0.2"/>
  <cols>
    <col min="1" max="1" width="40.7109375" customWidth="1"/>
  </cols>
  <sheetData>
    <row r="1" spans="1:16" ht="17.100000000000001" customHeight="1" x14ac:dyDescent="0.25">
      <c r="A1" s="5" t="s">
        <v>284</v>
      </c>
      <c r="B1" s="5"/>
      <c r="E1" s="3"/>
      <c r="M1" t="s">
        <v>0</v>
      </c>
    </row>
    <row r="2" spans="1:16" ht="17.100000000000001" customHeight="1" thickBot="1" x14ac:dyDescent="0.3">
      <c r="A2" s="4"/>
    </row>
    <row r="3" spans="1:16" ht="17.100000000000001" customHeight="1" thickBot="1" x14ac:dyDescent="0.25">
      <c r="A3" s="11" t="s">
        <v>1</v>
      </c>
      <c r="B3" s="198" t="s">
        <v>53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6" ht="17.100000000000001" customHeight="1" thickBot="1" x14ac:dyDescent="0.25">
      <c r="A4" s="82" t="s">
        <v>16</v>
      </c>
      <c r="B4" s="25">
        <v>2008</v>
      </c>
      <c r="C4" s="25">
        <v>2009</v>
      </c>
      <c r="D4" s="25">
        <v>2010</v>
      </c>
      <c r="E4" s="25">
        <v>2011</v>
      </c>
      <c r="F4" s="25">
        <v>2012</v>
      </c>
      <c r="G4" s="25">
        <v>2013</v>
      </c>
      <c r="H4" s="25">
        <v>2014</v>
      </c>
      <c r="I4" s="25">
        <v>2015</v>
      </c>
      <c r="J4" s="25">
        <v>2016</v>
      </c>
      <c r="K4" s="25">
        <v>2017</v>
      </c>
      <c r="L4" s="25">
        <v>2018</v>
      </c>
      <c r="M4" s="25">
        <v>2019</v>
      </c>
      <c r="N4" s="79">
        <v>2020</v>
      </c>
      <c r="O4" s="80">
        <v>2021</v>
      </c>
    </row>
    <row r="5" spans="1:16" s="6" customFormat="1" ht="17.100000000000001" customHeight="1" x14ac:dyDescent="0.2">
      <c r="A5" s="52" t="s">
        <v>54</v>
      </c>
      <c r="B5" s="53">
        <v>32.6</v>
      </c>
      <c r="C5" s="53">
        <v>31.5</v>
      </c>
      <c r="D5" s="53">
        <v>30.6</v>
      </c>
      <c r="E5" s="53">
        <v>30.4</v>
      </c>
      <c r="F5" s="53">
        <v>30.4</v>
      </c>
      <c r="G5" s="53">
        <v>30.8</v>
      </c>
      <c r="H5" s="53">
        <v>30.9</v>
      </c>
      <c r="I5" s="53">
        <v>31.2</v>
      </c>
      <c r="J5" s="53">
        <v>32.5</v>
      </c>
      <c r="K5" s="53">
        <v>31.7</v>
      </c>
      <c r="L5" s="53">
        <v>32.799999999999997</v>
      </c>
      <c r="M5" s="53">
        <v>32.6</v>
      </c>
      <c r="N5" s="7">
        <v>30.7</v>
      </c>
      <c r="O5" s="10">
        <v>32.342188475644235</v>
      </c>
      <c r="P5" s="73"/>
    </row>
    <row r="6" spans="1:16" s="6" customFormat="1" ht="17.100000000000001" customHeight="1" x14ac:dyDescent="0.2">
      <c r="A6" s="15" t="s">
        <v>55</v>
      </c>
      <c r="B6" s="7">
        <v>9</v>
      </c>
      <c r="C6" s="7">
        <v>8.5</v>
      </c>
      <c r="D6" s="7">
        <v>8.6999999999999993</v>
      </c>
      <c r="E6" s="7">
        <v>8.9</v>
      </c>
      <c r="F6" s="7">
        <v>9</v>
      </c>
      <c r="G6" s="7">
        <v>9</v>
      </c>
      <c r="H6" s="7">
        <v>9</v>
      </c>
      <c r="I6" s="7">
        <v>8.8000000000000007</v>
      </c>
      <c r="J6" s="7">
        <v>8.8000000000000007</v>
      </c>
      <c r="K6" s="7">
        <v>8.8000000000000007</v>
      </c>
      <c r="L6" s="7">
        <v>8.5</v>
      </c>
      <c r="M6" s="7">
        <v>8.4</v>
      </c>
      <c r="N6" s="7">
        <v>8.3000000000000007</v>
      </c>
      <c r="O6" s="10">
        <v>7.4302432470282493</v>
      </c>
      <c r="P6" s="73"/>
    </row>
    <row r="7" spans="1:16" s="6" customFormat="1" ht="17.100000000000001" customHeight="1" x14ac:dyDescent="0.2">
      <c r="A7" s="57" t="s">
        <v>56</v>
      </c>
      <c r="B7" s="58">
        <v>37.1</v>
      </c>
      <c r="C7" s="58">
        <v>37.200000000000003</v>
      </c>
      <c r="D7" s="58">
        <v>37.5</v>
      </c>
      <c r="E7" s="58">
        <v>38.299999999999997</v>
      </c>
      <c r="F7" s="58">
        <v>38.9</v>
      </c>
      <c r="G7" s="58">
        <v>39.4</v>
      </c>
      <c r="H7" s="58">
        <v>40.5</v>
      </c>
      <c r="I7" s="58">
        <v>40.799999999999997</v>
      </c>
      <c r="J7" s="58">
        <v>40.1</v>
      </c>
      <c r="K7" s="58">
        <v>40.9</v>
      </c>
      <c r="L7" s="58">
        <v>40.700000000000003</v>
      </c>
      <c r="M7" s="58">
        <v>40.700000000000003</v>
      </c>
      <c r="N7" s="7">
        <v>40.9</v>
      </c>
      <c r="O7" s="10">
        <v>40.493454200462672</v>
      </c>
      <c r="P7" s="73"/>
    </row>
    <row r="8" spans="1:16" s="6" customFormat="1" ht="17.100000000000001" customHeight="1" x14ac:dyDescent="0.2">
      <c r="A8" s="57" t="s">
        <v>57</v>
      </c>
      <c r="B8" s="58">
        <v>5.4</v>
      </c>
      <c r="C8" s="58">
        <v>5.3</v>
      </c>
      <c r="D8" s="58">
        <v>5.3</v>
      </c>
      <c r="E8" s="58">
        <v>5.2</v>
      </c>
      <c r="F8" s="58">
        <v>5.2</v>
      </c>
      <c r="G8" s="58">
        <v>5.2</v>
      </c>
      <c r="H8" s="58">
        <v>5.0999999999999996</v>
      </c>
      <c r="I8" s="58">
        <v>5.0999999999999996</v>
      </c>
      <c r="J8" s="58">
        <v>4.9000000000000004</v>
      </c>
      <c r="K8" s="58">
        <v>4.9000000000000004</v>
      </c>
      <c r="L8" s="58">
        <v>5</v>
      </c>
      <c r="M8" s="58">
        <v>4.7</v>
      </c>
      <c r="N8" s="7">
        <v>4.7</v>
      </c>
      <c r="O8" s="10">
        <v>4.3716758994748828</v>
      </c>
      <c r="P8" s="73"/>
    </row>
    <row r="9" spans="1:16" s="6" customFormat="1" ht="17.100000000000001" customHeight="1" x14ac:dyDescent="0.2">
      <c r="A9" s="57" t="s">
        <v>58</v>
      </c>
      <c r="B9" s="58">
        <v>9.5</v>
      </c>
      <c r="C9" s="58">
        <v>9.4</v>
      </c>
      <c r="D9" s="58">
        <v>9.6999999999999993</v>
      </c>
      <c r="E9" s="58">
        <v>9.9</v>
      </c>
      <c r="F9" s="58">
        <v>9.9</v>
      </c>
      <c r="G9" s="58">
        <v>9.6999999999999993</v>
      </c>
      <c r="H9" s="58">
        <v>9.3000000000000007</v>
      </c>
      <c r="I9" s="58">
        <v>9.1</v>
      </c>
      <c r="J9" s="58">
        <v>9</v>
      </c>
      <c r="K9" s="58">
        <v>9.1</v>
      </c>
      <c r="L9" s="58">
        <v>8.8000000000000007</v>
      </c>
      <c r="M9" s="58">
        <v>9.3000000000000007</v>
      </c>
      <c r="N9" s="7">
        <v>9.9</v>
      </c>
      <c r="O9" s="10">
        <v>10.255156139931534</v>
      </c>
      <c r="P9" s="73"/>
    </row>
    <row r="10" spans="1:16" s="6" customFormat="1" ht="17.100000000000001" customHeight="1" x14ac:dyDescent="0.2">
      <c r="A10" s="57" t="s">
        <v>59</v>
      </c>
      <c r="B10" s="58">
        <v>3.9</v>
      </c>
      <c r="C10" s="58">
        <v>5.7</v>
      </c>
      <c r="D10" s="58">
        <v>5.5</v>
      </c>
      <c r="E10" s="58">
        <v>4.7</v>
      </c>
      <c r="F10" s="57">
        <v>4</v>
      </c>
      <c r="G10" s="58">
        <v>3.4</v>
      </c>
      <c r="H10" s="58">
        <v>2.9</v>
      </c>
      <c r="I10" s="58">
        <v>2.9</v>
      </c>
      <c r="J10" s="58">
        <v>3</v>
      </c>
      <c r="K10" s="57">
        <v>2.9</v>
      </c>
      <c r="L10" s="58">
        <v>2.8</v>
      </c>
      <c r="M10" s="58">
        <v>2.9</v>
      </c>
      <c r="N10" s="58">
        <v>4.4000000000000004</v>
      </c>
      <c r="O10" s="59">
        <v>3.9876570639143383</v>
      </c>
      <c r="P10" s="73"/>
    </row>
    <row r="11" spans="1:16" s="6" customFormat="1" ht="17.100000000000001" customHeight="1" x14ac:dyDescent="0.2">
      <c r="A11" s="57" t="s">
        <v>246</v>
      </c>
      <c r="B11" s="58">
        <v>2.41</v>
      </c>
      <c r="C11" s="58">
        <v>2.3199999999999998</v>
      </c>
      <c r="D11" s="58">
        <v>2.6</v>
      </c>
      <c r="E11" s="58">
        <v>2.4</v>
      </c>
      <c r="F11" s="57">
        <v>2.4</v>
      </c>
      <c r="G11" s="58">
        <v>2.2999999999999998</v>
      </c>
      <c r="H11" s="58">
        <v>2</v>
      </c>
      <c r="I11" s="58">
        <v>1.7</v>
      </c>
      <c r="J11" s="58">
        <v>1.5</v>
      </c>
      <c r="K11" s="57">
        <v>1.4</v>
      </c>
      <c r="L11" s="58">
        <v>1.2</v>
      </c>
      <c r="M11" s="58">
        <v>1.3</v>
      </c>
      <c r="N11" s="58">
        <v>0.9</v>
      </c>
      <c r="O11" s="59">
        <v>0.9</v>
      </c>
      <c r="P11" s="78"/>
    </row>
    <row r="12" spans="1:16" s="6" customFormat="1" ht="17.100000000000001" customHeight="1" thickBot="1" x14ac:dyDescent="0.25">
      <c r="A12" s="21" t="s">
        <v>247</v>
      </c>
      <c r="B12" s="55">
        <v>0.19</v>
      </c>
      <c r="C12" s="55">
        <v>0.19</v>
      </c>
      <c r="D12" s="55">
        <v>0.19</v>
      </c>
      <c r="E12" s="55">
        <v>0.21</v>
      </c>
      <c r="F12" s="21">
        <v>0.2</v>
      </c>
      <c r="G12" s="55">
        <v>0.2</v>
      </c>
      <c r="H12" s="55">
        <v>0.2</v>
      </c>
      <c r="I12" s="55">
        <v>0.2</v>
      </c>
      <c r="J12" s="55">
        <v>0.2</v>
      </c>
      <c r="K12" s="21">
        <v>0.3</v>
      </c>
      <c r="L12" s="55">
        <v>0.3</v>
      </c>
      <c r="M12" s="55">
        <v>0.3</v>
      </c>
      <c r="N12" s="55">
        <v>0.3</v>
      </c>
      <c r="O12" s="56">
        <v>0.2</v>
      </c>
      <c r="P12" s="78"/>
    </row>
    <row r="13" spans="1:16" s="6" customFormat="1" ht="17.100000000000001" customHeight="1" x14ac:dyDescent="0.2">
      <c r="A13" s="72"/>
      <c r="B13" s="73"/>
      <c r="C13" s="73"/>
      <c r="D13" s="73"/>
      <c r="E13" s="73"/>
      <c r="F13" s="73"/>
      <c r="G13" s="73"/>
      <c r="H13" s="63"/>
      <c r="I13" s="78"/>
      <c r="P13" s="78"/>
    </row>
    <row r="14" spans="1:16" s="6" customFormat="1" ht="17.100000000000001" customHeight="1" x14ac:dyDescent="0.2">
      <c r="A14" s="72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63"/>
      <c r="P14" s="78"/>
    </row>
    <row r="15" spans="1:16" ht="17.100000000000001" customHeight="1" x14ac:dyDescent="0.2">
      <c r="A15" s="61" t="s">
        <v>257</v>
      </c>
    </row>
  </sheetData>
  <mergeCells count="1">
    <mergeCell ref="B3:O3"/>
  </mergeCells>
  <hyperlinks>
    <hyperlink ref="M1" location="Obsah!A1" display="Obsah"/>
  </hyperlinks>
  <pageMargins left="0.70866141732283472" right="0.70866141732283472" top="0.74803149606299213" bottom="0.74803149606299213" header="0.31496062992125984" footer="0.31496062992125984"/>
  <pageSetup paperSize="9" scale="4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Q20" sqref="Q20"/>
    </sheetView>
  </sheetViews>
  <sheetFormatPr defaultColWidth="8.7109375" defaultRowHeight="17.100000000000001" customHeight="1" x14ac:dyDescent="0.2"/>
  <cols>
    <col min="1" max="1" width="32.85546875" customWidth="1"/>
    <col min="2" max="7" width="10.7109375" customWidth="1"/>
  </cols>
  <sheetData>
    <row r="1" spans="1:7" ht="17.100000000000001" customHeight="1" x14ac:dyDescent="0.25">
      <c r="A1" s="5" t="s">
        <v>181</v>
      </c>
      <c r="B1" s="5"/>
      <c r="C1" s="5"/>
      <c r="D1" s="5"/>
      <c r="E1" s="5"/>
      <c r="F1" s="5"/>
      <c r="G1" s="3" t="s">
        <v>0</v>
      </c>
    </row>
    <row r="2" spans="1:7" ht="17.100000000000001" customHeight="1" x14ac:dyDescent="0.25">
      <c r="A2" s="4"/>
      <c r="B2" s="4"/>
      <c r="C2" s="4"/>
      <c r="D2" s="4"/>
      <c r="E2" s="4"/>
      <c r="F2" s="4"/>
      <c r="G2" s="4"/>
    </row>
    <row r="3" spans="1:7" ht="51" customHeight="1" x14ac:dyDescent="0.2">
      <c r="A3" s="141" t="s">
        <v>1</v>
      </c>
      <c r="B3" s="142" t="s">
        <v>5</v>
      </c>
      <c r="C3" s="142" t="s">
        <v>235</v>
      </c>
      <c r="D3" s="142" t="s">
        <v>168</v>
      </c>
      <c r="E3" s="142" t="s">
        <v>39</v>
      </c>
      <c r="F3" s="142" t="s">
        <v>8</v>
      </c>
      <c r="G3" s="142" t="s">
        <v>180</v>
      </c>
    </row>
    <row r="4" spans="1:7" s="6" customFormat="1" ht="17.100000000000001" customHeight="1" x14ac:dyDescent="0.2">
      <c r="A4" s="143" t="s">
        <v>159</v>
      </c>
      <c r="B4" s="106">
        <v>18993.86</v>
      </c>
      <c r="C4" s="106">
        <v>2856.27</v>
      </c>
      <c r="D4" s="106">
        <v>4255.8999999999996</v>
      </c>
      <c r="E4" s="106">
        <v>100</v>
      </c>
      <c r="F4" s="106">
        <v>18.899999999999999</v>
      </c>
      <c r="G4" s="106">
        <v>106.53889085208183</v>
      </c>
    </row>
    <row r="5" spans="1:7" s="6" customFormat="1" ht="17.100000000000001" customHeight="1" x14ac:dyDescent="0.2">
      <c r="A5" s="143" t="s">
        <v>41</v>
      </c>
      <c r="B5" s="106">
        <v>18265.009999999998</v>
      </c>
      <c r="C5" s="106">
        <v>2746.66</v>
      </c>
      <c r="D5" s="106">
        <v>4092.59</v>
      </c>
      <c r="E5" s="106">
        <f>B5/$B$4*100</f>
        <v>96.162707316996105</v>
      </c>
      <c r="F5" s="106">
        <v>18.2</v>
      </c>
      <c r="G5" s="106">
        <v>106.99500319256745</v>
      </c>
    </row>
    <row r="6" spans="1:7" s="6" customFormat="1" ht="17.100000000000001" customHeight="1" x14ac:dyDescent="0.2">
      <c r="A6" s="144" t="s">
        <v>42</v>
      </c>
      <c r="B6" s="88">
        <v>12176.69</v>
      </c>
      <c r="C6" s="88">
        <v>1831.11</v>
      </c>
      <c r="D6" s="88">
        <v>2728.39</v>
      </c>
      <c r="E6" s="88">
        <f t="shared" ref="E6:E14" si="0">B6/$B$4*100</f>
        <v>64.108559292318674</v>
      </c>
      <c r="F6" s="88">
        <v>12.1</v>
      </c>
      <c r="G6" s="88">
        <v>105.29916377692648</v>
      </c>
    </row>
    <row r="7" spans="1:7" s="9" customFormat="1" ht="17.100000000000001" customHeight="1" x14ac:dyDescent="0.2">
      <c r="A7" s="145" t="s">
        <v>43</v>
      </c>
      <c r="B7" s="112">
        <v>11468.88</v>
      </c>
      <c r="C7" s="112">
        <v>1724.67</v>
      </c>
      <c r="D7" s="112">
        <v>2569.8000000000002</v>
      </c>
      <c r="E7" s="112">
        <f t="shared" si="0"/>
        <v>60.382039248472921</v>
      </c>
      <c r="F7" s="112">
        <v>11.4</v>
      </c>
      <c r="G7" s="112">
        <v>105.45999577015384</v>
      </c>
    </row>
    <row r="8" spans="1:7" s="9" customFormat="1" ht="17.100000000000001" customHeight="1" x14ac:dyDescent="0.2">
      <c r="A8" s="145" t="s">
        <v>44</v>
      </c>
      <c r="B8" s="112">
        <v>707.81</v>
      </c>
      <c r="C8" s="112">
        <v>106.44</v>
      </c>
      <c r="D8" s="112">
        <v>158.6</v>
      </c>
      <c r="E8" s="112">
        <f t="shared" si="0"/>
        <v>3.7265200438457478</v>
      </c>
      <c r="F8" s="112">
        <v>0.7</v>
      </c>
      <c r="G8" s="112">
        <v>102.75987224157956</v>
      </c>
    </row>
    <row r="9" spans="1:7" s="6" customFormat="1" ht="17.100000000000001" customHeight="1" x14ac:dyDescent="0.2">
      <c r="A9" s="144" t="s">
        <v>45</v>
      </c>
      <c r="B9" s="88">
        <v>6088.33</v>
      </c>
      <c r="C9" s="88">
        <v>915.55</v>
      </c>
      <c r="D9" s="88">
        <v>1364.19</v>
      </c>
      <c r="E9" s="88">
        <f t="shared" si="0"/>
        <v>32.054200673270202</v>
      </c>
      <c r="F9" s="88">
        <v>6.1</v>
      </c>
      <c r="G9" s="88">
        <v>110.55620119847467</v>
      </c>
    </row>
    <row r="10" spans="1:7" s="6" customFormat="1" ht="17.100000000000001" customHeight="1" x14ac:dyDescent="0.2">
      <c r="A10" s="143" t="s">
        <v>46</v>
      </c>
      <c r="B10" s="106">
        <v>728.85</v>
      </c>
      <c r="C10" s="106">
        <v>109.6</v>
      </c>
      <c r="D10" s="106">
        <v>163.31</v>
      </c>
      <c r="E10" s="106">
        <f t="shared" si="0"/>
        <v>3.8372926830038763</v>
      </c>
      <c r="F10" s="106">
        <v>0.7</v>
      </c>
      <c r="G10" s="106">
        <v>96.255942947702053</v>
      </c>
    </row>
    <row r="11" spans="1:7" s="6" customFormat="1" ht="17.100000000000001" customHeight="1" x14ac:dyDescent="0.2">
      <c r="A11" s="144" t="s">
        <v>42</v>
      </c>
      <c r="B11" s="88">
        <v>308.85000000000002</v>
      </c>
      <c r="C11" s="88">
        <v>46.44</v>
      </c>
      <c r="D11" s="88">
        <v>69.2</v>
      </c>
      <c r="E11" s="88">
        <f t="shared" si="0"/>
        <v>1.6260517872617781</v>
      </c>
      <c r="F11" s="88">
        <v>0.3</v>
      </c>
      <c r="G11" s="88">
        <v>79.111168032786892</v>
      </c>
    </row>
    <row r="12" spans="1:7" s="9" customFormat="1" ht="17.100000000000001" customHeight="1" x14ac:dyDescent="0.2">
      <c r="A12" s="145" t="s">
        <v>43</v>
      </c>
      <c r="B12" s="112">
        <v>286.52999999999997</v>
      </c>
      <c r="C12" s="112">
        <v>43.09</v>
      </c>
      <c r="D12" s="112">
        <v>64.2</v>
      </c>
      <c r="E12" s="112">
        <f t="shared" si="0"/>
        <v>1.5085401282309123</v>
      </c>
      <c r="F12" s="112">
        <v>0.3</v>
      </c>
      <c r="G12" s="112">
        <v>102.55189692197565</v>
      </c>
    </row>
    <row r="13" spans="1:7" s="9" customFormat="1" ht="17.100000000000001" customHeight="1" x14ac:dyDescent="0.2">
      <c r="A13" s="145" t="s">
        <v>44</v>
      </c>
      <c r="B13" s="112">
        <v>22.32</v>
      </c>
      <c r="C13" s="112">
        <v>3.36</v>
      </c>
      <c r="D13" s="112">
        <v>5</v>
      </c>
      <c r="E13" s="112">
        <f t="shared" si="0"/>
        <v>0.11751165903086576</v>
      </c>
      <c r="F13" s="112">
        <v>0</v>
      </c>
      <c r="G13" s="112">
        <v>20.108108108108109</v>
      </c>
    </row>
    <row r="14" spans="1:7" s="6" customFormat="1" ht="17.100000000000001" customHeight="1" x14ac:dyDescent="0.2">
      <c r="A14" s="144" t="s">
        <v>45</v>
      </c>
      <c r="B14" s="88">
        <v>420</v>
      </c>
      <c r="C14" s="88">
        <v>63.16</v>
      </c>
      <c r="D14" s="88">
        <v>94.11</v>
      </c>
      <c r="E14" s="88">
        <f t="shared" si="0"/>
        <v>2.2112408957420975</v>
      </c>
      <c r="F14" s="88">
        <v>0.4</v>
      </c>
      <c r="G14" s="88">
        <v>114.53504226888465</v>
      </c>
    </row>
  </sheetData>
  <hyperlinks>
    <hyperlink ref="G1" location="Obsah!A1" display="Obsah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37</vt:i4>
      </vt:variant>
    </vt:vector>
  </HeadingPairs>
  <TitlesOfParts>
    <vt:vector size="37" baseType="lpstr">
      <vt:lpstr>Obsah</vt:lpstr>
      <vt:lpstr>T_1_1</vt:lpstr>
      <vt:lpstr>G_1_1</vt:lpstr>
      <vt:lpstr>T_1_2</vt:lpstr>
      <vt:lpstr>G_1_2</vt:lpstr>
      <vt:lpstr>T_1_3</vt:lpstr>
      <vt:lpstr>G_1_3</vt:lpstr>
      <vt:lpstr>G_1_4</vt:lpstr>
      <vt:lpstr>T_1_4</vt:lpstr>
      <vt:lpstr>G_1_5</vt:lpstr>
      <vt:lpstr>G_1_6</vt:lpstr>
      <vt:lpstr>T_1_5</vt:lpstr>
      <vt:lpstr>G_1_7</vt:lpstr>
      <vt:lpstr>T_1_6</vt:lpstr>
      <vt:lpstr>T_1_7</vt:lpstr>
      <vt:lpstr>T_1_8</vt:lpstr>
      <vt:lpstr>T_1_9</vt:lpstr>
      <vt:lpstr>G_1_8</vt:lpstr>
      <vt:lpstr>T_1_10</vt:lpstr>
      <vt:lpstr>T_1_11</vt:lpstr>
      <vt:lpstr>G_1_9</vt:lpstr>
      <vt:lpstr>T_1_12</vt:lpstr>
      <vt:lpstr>T_1_13</vt:lpstr>
      <vt:lpstr>G_1_10</vt:lpstr>
      <vt:lpstr>T_1_14</vt:lpstr>
      <vt:lpstr>T_1_15</vt:lpstr>
      <vt:lpstr>G_1_11</vt:lpstr>
      <vt:lpstr>T_1_16</vt:lpstr>
      <vt:lpstr>T_1_17</vt:lpstr>
      <vt:lpstr>T_1_18</vt:lpstr>
      <vt:lpstr>T_1_19</vt:lpstr>
      <vt:lpstr>T_1_20</vt:lpstr>
      <vt:lpstr>G_2_1</vt:lpstr>
      <vt:lpstr>G_2_2</vt:lpstr>
      <vt:lpstr>T_2_1</vt:lpstr>
      <vt:lpstr>T_3_1</vt:lpstr>
      <vt:lpstr>T_3_2</vt:lpstr>
    </vt:vector>
  </TitlesOfParts>
  <Company>ŠUSR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Vlačuha Róbert</dc:creator>
  <cp:lastModifiedBy>Rákošová Monika</cp:lastModifiedBy>
  <cp:lastPrinted>2022-11-04T13:53:07Z</cp:lastPrinted>
  <dcterms:created xsi:type="dcterms:W3CDTF">2015-06-30T10:49:11Z</dcterms:created>
  <dcterms:modified xsi:type="dcterms:W3CDTF">2023-11-22T16:02:58Z</dcterms:modified>
</cp:coreProperties>
</file>