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800" windowHeight="12000"/>
  </bookViews>
  <sheets>
    <sheet name="Obsah Content" sheetId="17" r:id="rId1"/>
    <sheet name="T20-1" sheetId="1" r:id="rId2"/>
    <sheet name="T20-2" sheetId="2" r:id="rId3"/>
    <sheet name="T20-3" sheetId="3" r:id="rId4"/>
    <sheet name="T20-4" sheetId="4" r:id="rId5"/>
    <sheet name="T20-5" sheetId="5" r:id="rId6"/>
    <sheet name="T20-6" sheetId="6" r:id="rId7"/>
    <sheet name="T20-7" sheetId="7" r:id="rId8"/>
    <sheet name="T20-8" sheetId="8" r:id="rId9"/>
    <sheet name="T20-9" sheetId="9" r:id="rId10"/>
    <sheet name="T20-10" sheetId="10" r:id="rId11"/>
    <sheet name="T20-11" sheetId="11" r:id="rId12"/>
    <sheet name="T20-12" sheetId="12" r:id="rId13"/>
    <sheet name="T20-13" sheetId="13" r:id="rId14"/>
    <sheet name="T20-14" sheetId="14" r:id="rId15"/>
    <sheet name="T20-15" sheetId="15" r:id="rId16"/>
    <sheet name="T20-16" sheetId="16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7" l="1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<sst xmlns="http://schemas.openxmlformats.org/spreadsheetml/2006/main" count="459" uniqueCount="266">
  <si>
    <t>Selected indicators on internal trade</t>
  </si>
  <si>
    <t>Ukazovateľ</t>
  </si>
  <si>
    <t>Indicator</t>
  </si>
  <si>
    <t xml:space="preserve">v mil. EUR, v bežných cenách </t>
  </si>
  <si>
    <t>EUR million, at current prices</t>
  </si>
  <si>
    <t>SK NACE Rev. 2</t>
  </si>
  <si>
    <t>z toho</t>
  </si>
  <si>
    <t>of which:</t>
  </si>
  <si>
    <t xml:space="preserve">v osobách </t>
  </si>
  <si>
    <t>Persons</t>
  </si>
  <si>
    <t>v EUR</t>
  </si>
  <si>
    <t>EUR</t>
  </si>
  <si>
    <t>v mil. EUR, v bežných cenách</t>
  </si>
  <si>
    <t>v tom</t>
  </si>
  <si>
    <t>v osobách</t>
  </si>
  <si>
    <t>1 843</t>
  </si>
  <si>
    <t xml:space="preserve">14 595 </t>
  </si>
  <si>
    <t>1 241</t>
  </si>
  <si>
    <t>Turnover in retail trade except of motor vehicles and motorcycles by economic activities</t>
  </si>
  <si>
    <t>v mil. EUR, v bežných cenách</t>
  </si>
  <si>
    <t>477  Retail sale of other goods in specialised stores</t>
  </si>
  <si>
    <t xml:space="preserve">Malé podniky </t>
  </si>
  <si>
    <t>Small enterprises</t>
  </si>
  <si>
    <t>Stredné podniky</t>
  </si>
  <si>
    <r>
      <t>Medium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enterprises</t>
    </r>
  </si>
  <si>
    <t>20 – 49</t>
  </si>
  <si>
    <t>50 – 249</t>
  </si>
  <si>
    <t>Veľké podniky</t>
  </si>
  <si>
    <t>Large enterprises</t>
  </si>
  <si>
    <t>Živnostníci</t>
  </si>
  <si>
    <t>Self-employed</t>
  </si>
  <si>
    <t>Charakter prevádzkovej jednotky</t>
  </si>
  <si>
    <t>Registered number of employees (persons)</t>
  </si>
  <si>
    <t>Type of unit</t>
  </si>
  <si>
    <t xml:space="preserve">Spolu  </t>
  </si>
  <si>
    <t>Total</t>
  </si>
  <si>
    <t>Obchodné domy</t>
  </si>
  <si>
    <t>Department stores</t>
  </si>
  <si>
    <t>Nákupné strediská</t>
  </si>
  <si>
    <t>Shopping centres</t>
  </si>
  <si>
    <t>Hypermarkets</t>
  </si>
  <si>
    <t>Zmiešané predajne</t>
  </si>
  <si>
    <t>General shops</t>
  </si>
  <si>
    <t>Supermarkets</t>
  </si>
  <si>
    <t>Foodstuffs, wide assortment</t>
  </si>
  <si>
    <t>Mäso, údeniny</t>
  </si>
  <si>
    <t>Butcher’s</t>
  </si>
  <si>
    <t>Chlieb, pečivo</t>
  </si>
  <si>
    <t>Bakery</t>
  </si>
  <si>
    <t>Confectioner's, delicatessen</t>
  </si>
  <si>
    <t>Nápoje</t>
  </si>
  <si>
    <t>Beverages</t>
  </si>
  <si>
    <t>Other specialized food stores</t>
  </si>
  <si>
    <t>Nepotraviny, široký sortiment</t>
  </si>
  <si>
    <t>Non-foodstuffs, wide assortment</t>
  </si>
  <si>
    <t>Textil, odevy</t>
  </si>
  <si>
    <t>Drapery, clothes</t>
  </si>
  <si>
    <t>Obuv, kožená galantéria</t>
  </si>
  <si>
    <t>Footwear, leatherware</t>
  </si>
  <si>
    <t>Bytový textil, koberce</t>
  </si>
  <si>
    <t>Interior textiles, carpets</t>
  </si>
  <si>
    <t>Zmiešané odevy</t>
  </si>
  <si>
    <t>Combined clothes</t>
  </si>
  <si>
    <t>Hardware</t>
  </si>
  <si>
    <t>Combined utensils</t>
  </si>
  <si>
    <t>Drogéria, parfuméria</t>
  </si>
  <si>
    <t>Drugstore, perfumery</t>
  </si>
  <si>
    <t>Farby, laky</t>
  </si>
  <si>
    <t>Paints, lacquers</t>
  </si>
  <si>
    <t>Hodiny, klenoty</t>
  </si>
  <si>
    <t xml:space="preserve">Clocks, jewellery </t>
  </si>
  <si>
    <t>Nábytok</t>
  </si>
  <si>
    <t>Furniture</t>
  </si>
  <si>
    <t>Tabak, noviny</t>
  </si>
  <si>
    <t>Tobacco, newspapers</t>
  </si>
  <si>
    <t>Palivá</t>
  </si>
  <si>
    <t>Fuels</t>
  </si>
  <si>
    <t>Stavebniny</t>
  </si>
  <si>
    <t>Building materials</t>
  </si>
  <si>
    <t>Benzínové čerpadlá</t>
  </si>
  <si>
    <t>Petrol stations</t>
  </si>
  <si>
    <t>Car-repair shops</t>
  </si>
  <si>
    <t>Turnover in accommodation and food services activities by economic activities</t>
  </si>
  <si>
    <t>55  Ubytovanie</t>
  </si>
  <si>
    <t>55 Accommodation</t>
  </si>
  <si>
    <t>Average number of employed persons in accommodation and food service activities by economic activities</t>
  </si>
  <si>
    <t xml:space="preserve">EUR </t>
  </si>
  <si>
    <t>55 Ubytovanie</t>
  </si>
  <si>
    <t xml:space="preserve">Miesta pri stoloch a stolíkoch </t>
  </si>
  <si>
    <t>Seats</t>
  </si>
  <si>
    <t>v tom</t>
  </si>
  <si>
    <t>Reštaurácie, salóniky</t>
  </si>
  <si>
    <t>Restaurants, saloons</t>
  </si>
  <si>
    <t>Motoresty</t>
  </si>
  <si>
    <t>Motor inns</t>
  </si>
  <si>
    <t>Denné bary, pizzerie</t>
  </si>
  <si>
    <t>Daily bars, pizzerias</t>
  </si>
  <si>
    <t>Jedálne so samoobsluhou</t>
  </si>
  <si>
    <t>Cafeterias</t>
  </si>
  <si>
    <t>Kaviarne, espressá</t>
  </si>
  <si>
    <t>Cafés, espresso</t>
  </si>
  <si>
    <t>Vinárne, pivárne</t>
  </si>
  <si>
    <t>Wine bars, beer parlours</t>
  </si>
  <si>
    <t>Nočné bary, varieté</t>
  </si>
  <si>
    <t>Night-bars, variety</t>
  </si>
  <si>
    <t>Hostince</t>
  </si>
  <si>
    <t>Inns</t>
  </si>
  <si>
    <t>Bistrá</t>
  </si>
  <si>
    <t>Bistros</t>
  </si>
  <si>
    <t>Bufety</t>
  </si>
  <si>
    <t>Buffets</t>
  </si>
  <si>
    <t xml:space="preserve">Sezónne strediská </t>
  </si>
  <si>
    <t>Seasonal centres</t>
  </si>
  <si>
    <t xml:space="preserve">Turnover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</si>
  <si>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vo veľkoobchode, maloobchode a oprave motorových vozidiel a motocyklov podľa ekonomických činností</t>
    </r>
  </si>
  <si>
    <t>Priemerná mesačná mzda (EUR)</t>
  </si>
  <si>
    <t>Average monthly earnings (EUR)</t>
  </si>
  <si>
    <t>451  Predaj motorových vozidiel</t>
  </si>
  <si>
    <t>452  Oprava a údržba motorových vozidiel</t>
  </si>
  <si>
    <t>451  Sale of motor vehicles</t>
  </si>
  <si>
    <t>452  Maintenance and repair of motor vehicles</t>
  </si>
  <si>
    <r>
      <t>T 20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Priemerný počet zamestnaných osôb vo veľkoobchode, maloobchode a oprave motorových vozidiel a motocyklov podľa ekonomických činností</t>
    </r>
  </si>
  <si>
    <t xml:space="preserve">Average number of employed persons in wholesale, retail trade and repair of motor vehicles and motorcycles by economic activities </t>
  </si>
  <si>
    <t xml:space="preserve">Average monthly earnings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</si>
  <si>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mzda vo veľkoobchode, maloobchode a oprave motorových vozidiel a motocyklov podľa ekonomických činností</t>
    </r>
  </si>
  <si>
    <r>
      <t>Turnover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</si>
  <si>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r>
      <t>T 20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vo veľkoobchode okrem motorových vozidiel a motocyklov podľa ekonomických činností</t>
    </r>
  </si>
  <si>
    <t>461  Sprostredkovanie veľkoobchodu</t>
  </si>
  <si>
    <t xml:space="preserve">464  Veľkoobchod s tovarom pre domácnosť </t>
  </si>
  <si>
    <t>469  Nešpecializovaný veľkoobchod</t>
  </si>
  <si>
    <t>464  Wholesale of household goods</t>
  </si>
  <si>
    <t>467  Other specialised wholesale</t>
  </si>
  <si>
    <t>469  Non-specialised wholesale</t>
  </si>
  <si>
    <t>Average number of employed persons in wholesale trade except of motor vehicles and motorcycles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</si>
  <si>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 xml:space="preserve">Priemerný počet zamestnaných osôb vo veľkoobchode okrem motorových vozidiel a motocyklov podľa ekonomických činností </t>
    </r>
  </si>
  <si>
    <t>461  Wholesale on fee or contract basis</t>
  </si>
  <si>
    <r>
      <t>T 20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Tržby za vlastné výkony a tovar v maloobchode okrem motorových vozidiel a motocyklov podľa ekonomických činností</t>
    </r>
  </si>
  <si>
    <t xml:space="preserve">Average number of employed persons in retail trade except of motor vehicles and motorcycles by economic activities </t>
  </si>
  <si>
    <t xml:space="preserve"> Selected indicators in internal trade by size structure of enterprises</t>
  </si>
  <si>
    <t>Veľkostné skupiny podľa počtu zamestnancov</t>
  </si>
  <si>
    <t xml:space="preserve">Size groups of enterprises by number of employees </t>
  </si>
  <si>
    <t>Average number of employed persons (persons)</t>
  </si>
  <si>
    <t xml:space="preserve"> 0 – 19</t>
  </si>
  <si>
    <t>Evidenčný počet zamestnancov (osoby)</t>
  </si>
  <si>
    <r>
      <t>T 20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Tržby za vlastné výkony a tovar za ubytovacie a stravovacie služby podľa ekonomických činností</t>
    </r>
  </si>
  <si>
    <r>
      <t>T 20</t>
    </r>
    <r>
      <rPr>
        <sz val="9"/>
        <color rgb="FF000000"/>
        <rFont val="Arial"/>
        <family val="2"/>
        <charset val="238"/>
      </rPr>
      <t>–14.</t>
    </r>
    <r>
      <rPr>
        <b/>
        <sz val="9"/>
        <color rgb="FF000000"/>
        <rFont val="Arial"/>
        <family val="2"/>
        <charset val="238"/>
      </rPr>
      <t xml:space="preserve">  Priemerný počet zamestnaných osôb za ubytovacie a stravovacie služby podľa ekonomických činností</t>
    </r>
  </si>
  <si>
    <t>Obsah</t>
  </si>
  <si>
    <t>Content</t>
  </si>
  <si>
    <t>Tržby za vlastné výkony a tovar (mil. EUR, v bežných cenách)</t>
  </si>
  <si>
    <t xml:space="preserve">Turnover (mill. EUR, at current prices) </t>
  </si>
  <si>
    <t xml:space="preserve">Priemerný počet zamestnaných osôb (osoby)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</si>
  <si>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Wholesale, retail trade and repair of motor vehicles in total</t>
    </r>
  </si>
  <si>
    <t>453  Predaj dielov a príslušenstva motorových vozidiel</t>
  </si>
  <si>
    <t xml:space="preserve">453  Sale of motor vehicle parts and accessories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</si>
  <si>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Veľkoobchod, maloobchod a oprava motorových vozidiel a motocyklov spolu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</si>
  <si>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 okrem motorových vozidiel a motocyklov spolu 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</si>
  <si>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 trade except of motor vehicles  and motorcycles in total  </t>
    </r>
  </si>
  <si>
    <t>462  Veľkoobchod s poľnohospodárskymi surovinamia živými zvieratami</t>
  </si>
  <si>
    <t xml:space="preserve">462  Wholesale of agricultural raw materials and live animals </t>
  </si>
  <si>
    <t xml:space="preserve">463  Veľkoobchod s potravinami, nápojmi a tabakom </t>
  </si>
  <si>
    <t>463  Wholesale of food, beverages and tobacco</t>
  </si>
  <si>
    <t xml:space="preserve">465  Wholesale of information and communication equipment </t>
  </si>
  <si>
    <t>466  Veľkoobchod s ostatnými strojmi, zariadeniami a príslušenstvom</t>
  </si>
  <si>
    <t>466  Wholesale of other machinery, equipment and supplies</t>
  </si>
  <si>
    <t xml:space="preserve">46  Wholesale trade except of motor vehicles  and motorcycles in total  </t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</si>
  <si>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Maloobchod okrem motorových vozidiel a motocyklov spolu</t>
    </r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</si>
  <si>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Retail trade except of motor vehicles and motorcycles in total </t>
    </r>
  </si>
  <si>
    <t>474  Retail sale of information and communication equipment in specialised stores</t>
  </si>
  <si>
    <t>475  Retail sale of other household equipment in specialised stores</t>
  </si>
  <si>
    <t>476  Retail sale of cultural and recreation goods in specialised stores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</si>
  <si>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Veľkoobchod, maloobchod a oprava motorových vozidiel a motocyklov </t>
    </r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</si>
  <si>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Wholesale, retail trade and repair of motor vehicles and motorcycles</t>
    </r>
  </si>
  <si>
    <t>Self-employed persons</t>
  </si>
  <si>
    <t>0 – 19</t>
  </si>
  <si>
    <t>250 a viac</t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</si>
  <si>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Veľkoobchod okrem motorových vozidiel a motocyklov spolu</t>
    </r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</si>
  <si>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Wholesale trade except of motor vehicles and motorcycles in total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</si>
  <si>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Maloobchod okrem motorových vozidiel a motocyklov spolu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</si>
  <si>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Retail trade except of motor vehicles and motorcycles in total</t>
    </r>
  </si>
  <si>
    <t xml:space="preserve">250 – 499 </t>
  </si>
  <si>
    <t>500 a viac</t>
  </si>
  <si>
    <t>250 and more</t>
  </si>
  <si>
    <t>250 – 499</t>
  </si>
  <si>
    <t>500 and more</t>
  </si>
  <si>
    <t xml:space="preserve">Turnover </t>
  </si>
  <si>
    <t>(mill. EUR, current prices)</t>
  </si>
  <si>
    <t xml:space="preserve">Average monthly earnings </t>
  </si>
  <si>
    <t>(EUR)</t>
  </si>
  <si>
    <t xml:space="preserve">Priemerná mesačná mzda </t>
  </si>
  <si>
    <t>Kuchynské potreby, sklo, porcelán</t>
  </si>
  <si>
    <t xml:space="preserve">Stationery, office equipment </t>
  </si>
  <si>
    <t xml:space="preserve">Artificial jewellery, souvenirs </t>
  </si>
  <si>
    <t>Motorové vozidlá, náhradné diely</t>
  </si>
  <si>
    <t>Motor vehicles, spare parts</t>
  </si>
  <si>
    <t>Lekárne, očná optika, zdravotnícke potreby</t>
  </si>
  <si>
    <t xml:space="preserve">Pharmacies, optics, medical materials </t>
  </si>
  <si>
    <r>
      <t>T 20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>Sieť maloobchodu za organizácie s 20 a viac zamestnancami k 31. 12. 2021</t>
    </r>
  </si>
  <si>
    <t>Retail network in organizations with 20 and more employees as of Dec. 31, 2021</t>
  </si>
  <si>
    <t>56 Činnosti reštaurácií a pohostinstiev</t>
  </si>
  <si>
    <t xml:space="preserve">56 Food and beverage service activities </t>
  </si>
  <si>
    <t>Network of outlet centres of catering with 20 and more employees as of Dec. 31, 2021</t>
  </si>
  <si>
    <t>465  Veľkoobchod so zariadeniami pre informatiku a komunikácie – IKT</t>
  </si>
  <si>
    <r>
      <t>Average monthly earnings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</si>
  <si>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t>471  Maloobchod v nešpecializovaných predajniach</t>
  </si>
  <si>
    <t>478  Maloobchod v stánkoch a na trhoch</t>
  </si>
  <si>
    <t>479  Maloobchod mimo predajní, stánkov a trhov</t>
  </si>
  <si>
    <t xml:space="preserve">471  Retail sale in non-specialised stores </t>
  </si>
  <si>
    <t>472  Retail sale of food, beverages and tobacco in specialised stores</t>
  </si>
  <si>
    <t>478  Retail sale via stalls and markets</t>
  </si>
  <si>
    <t>479  Retail sale not in stores, stalls or markets</t>
  </si>
  <si>
    <t>473  Retail sale of automotive fuel in specialised stores</t>
  </si>
  <si>
    <t xml:space="preserve"> Average monthly earnings in retail trade except of motor vehicles and motorcycles by economic activities </t>
  </si>
  <si>
    <r>
      <t>Predajná plocha (m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</si>
  <si>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Selling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</si>
  <si>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Skladová plocha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</si>
  <si>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Storage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</si>
  <si>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Priemerný počet </t>
  </si>
  <si>
    <t>zamestnaných osôb  (osoby)</t>
  </si>
  <si>
    <t>of employed persons  (persons)</t>
  </si>
  <si>
    <t>Average number</t>
  </si>
  <si>
    <t xml:space="preserve">Tržby za vlastné výkony </t>
  </si>
  <si>
    <t>a tovar  (mil. EUR, b. c.)</t>
  </si>
  <si>
    <r>
      <t>T 20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Priemerná mesačná mzda za ubytovacie a stravovacie služby podľa ekonomických činností</t>
    </r>
  </si>
  <si>
    <t>Average monthly earnings in accommodation and food service activities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</si>
  <si>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Priemerný počet zamestnaných osôb v maloobchode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</si>
  <si>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Priemerná mesačná mzda vo veľkoobchode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</si>
  <si>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>Vybrané ukazovatele za vnútorný obchod</t>
    </r>
  </si>
  <si>
    <r>
      <t>T 20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 xml:space="preserve">Vybrané ukazovatele vo vnútornom obchode podľa veľkostnej štruktúry podnikov  </t>
    </r>
  </si>
  <si>
    <r>
      <t>T 20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Sieť odbytových stredísk pohostinstva s 20 a viac zamestnancami k 31. 12. 2021</t>
    </r>
  </si>
  <si>
    <r>
      <t>T 20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Priemerná mesačná mzda v maloobchode okrem motorových vozidiel a motocyklov podľa ekonomických činností</t>
    </r>
  </si>
  <si>
    <r>
      <t>467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Ostatný špecializovaný veľkoobchod</t>
    </r>
  </si>
  <si>
    <t>473  Maloobchod s pohonnými látkami v špecializovaných predajniach</t>
  </si>
  <si>
    <t xml:space="preserve">472  Maloobchod s potravinami, nápojmi a tabakom v špecializovaných predajniach </t>
  </si>
  <si>
    <t>474  Maloobchod so zariadeniami pre informatiku a komunikácie – IKT v špecializovaných predajniach</t>
  </si>
  <si>
    <t>475  Maloobchod s ostatným tovarom pre domácnosť v špecializovaných predajniach</t>
  </si>
  <si>
    <t>476  Maloobchod s tovarom pre kultúru a rekreáciu v špecializovaných predajniach</t>
  </si>
  <si>
    <t>477  Maloobchod ostatného tovaru v špecializovaných predajniach</t>
  </si>
  <si>
    <t>Kitchen utensils, glass, porcelain</t>
  </si>
  <si>
    <t xml:space="preserve">Tržby vrátane DPH (tis. EUR) </t>
  </si>
  <si>
    <t>Receipts including VAT (thous. EUR)</t>
  </si>
  <si>
    <t>Spolu</t>
  </si>
  <si>
    <t>Hypermarkety (halové samoobslužné obchodné domy)</t>
  </si>
  <si>
    <t>Supermarkety (veľkopredajne potravín)</t>
  </si>
  <si>
    <t>Potraviny, široký sort.</t>
  </si>
  <si>
    <t>Cukrárne, cukrovinky, lahôdky</t>
  </si>
  <si>
    <t>Ostatné špecializované predajne (potraviny)</t>
  </si>
  <si>
    <t>Železiarsky tovar</t>
  </si>
  <si>
    <t>Zábavná elektronika, domáce spotrebiče</t>
  </si>
  <si>
    <t>Zmiešané domáce potreby, elektrotovar</t>
  </si>
  <si>
    <t>Papier, kancelárske potreby, technika</t>
  </si>
  <si>
    <t>Hračky</t>
  </si>
  <si>
    <t>Šport, poľovnícke potreby, bicykle</t>
  </si>
  <si>
    <t>Knihy, gramoplatne, hudobniny, filatélia</t>
  </si>
  <si>
    <t>Bižutéria,upomienkové predmety</t>
  </si>
  <si>
    <t>Ostatné špecializované predajne (nepotraviny)</t>
  </si>
  <si>
    <t>Opravovne motorových vozidiel vrátane pneuservisu</t>
  </si>
  <si>
    <t>Electrical goods, home appliances</t>
  </si>
  <si>
    <t>Toys</t>
  </si>
  <si>
    <t>Sport, hunter's equipment, bicycles</t>
  </si>
  <si>
    <t>Books, records, music, philately</t>
  </si>
  <si>
    <t>Other specialized non-food stores</t>
  </si>
  <si>
    <t>Tržby vrátane DPH (tis. EUR)</t>
  </si>
  <si>
    <t>DATAcube. ob3803rr</t>
  </si>
  <si>
    <t>DATAcube. ob2801rs</t>
  </si>
  <si>
    <t>DATAcube. ob3802rr</t>
  </si>
  <si>
    <t>DATAcube. ob2802rs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</si>
</sst>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3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7">
    <xf numFmtId="0" fontId="0" fillId="0" borderId="0" xfId="0"/>
    <xf numFmtId="0" fontId="0" fillId="0" borderId="0" xfId="0" applyFill="1"/>
    <xf numFmtId="3" fontId="5" fillId="0" borderId="3" xfId="0" applyNumberFormat="1" applyFont="1" applyFill="1" applyBorder="1" applyAlignment="1">
      <alignment horizontal="right" wrapText="1" indent="1"/>
    </xf>
    <xf numFmtId="0" fontId="11" fillId="0" borderId="0" xfId="0" applyFont="1"/>
    <xf numFmtId="0" fontId="0" fillId="0" borderId="0" xfId="0" applyAlignment="1">
      <alignment horizontal="left" indent="6"/>
    </xf>
    <xf numFmtId="0" fontId="12" fillId="0" borderId="0" xfId="1"/>
    <xf numFmtId="0" fontId="1" fillId="0" borderId="0" xfId="0" applyFont="1" applyFill="1" applyAlignment="1"/>
    <xf numFmtId="3" fontId="8" fillId="0" borderId="5" xfId="0" applyNumberFormat="1" applyFont="1" applyFill="1" applyBorder="1" applyAlignment="1">
      <alignment horizontal="right" wrapText="1" indent="1"/>
    </xf>
    <xf numFmtId="3" fontId="8" fillId="0" borderId="4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3" fontId="8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5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16" fillId="0" borderId="0" xfId="1" applyFont="1" applyFill="1" applyAlignment="1">
      <alignment horizontal="justify"/>
    </xf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/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3" fontId="19" fillId="0" borderId="3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/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7" fillId="0" borderId="0" xfId="0" applyFont="1" applyFill="1" applyAlignment="1">
      <alignment horizontal="justify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indent="1"/>
    </xf>
    <xf numFmtId="0" fontId="5" fillId="0" borderId="6" xfId="0" applyFont="1" applyFill="1" applyBorder="1" applyAlignment="1">
      <alignment wrapText="1"/>
    </xf>
    <xf numFmtId="0" fontId="16" fillId="0" borderId="0" xfId="1" applyFont="1" applyFill="1" applyAlignment="1"/>
    <xf numFmtId="0" fontId="1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5" fillId="0" borderId="6" xfId="0" applyFont="1" applyFill="1" applyBorder="1" applyAlignment="1">
      <alignment horizontal="left" wrapText="1" indent="1"/>
    </xf>
    <xf numFmtId="0" fontId="18" fillId="0" borderId="3" xfId="0" applyFont="1" applyFill="1" applyBorder="1" applyAlignment="1">
      <alignment horizontal="left" wrapText="1" indent="1"/>
    </xf>
    <xf numFmtId="0" fontId="15" fillId="0" borderId="0" xfId="0" applyFont="1" applyFill="1"/>
    <xf numFmtId="0" fontId="5" fillId="0" borderId="3" xfId="0" applyFont="1" applyFill="1" applyBorder="1" applyAlignment="1">
      <alignment horizontal="left" vertical="center" wrapText="1" indent="1"/>
    </xf>
    <xf numFmtId="3" fontId="18" fillId="0" borderId="5" xfId="0" applyNumberFormat="1" applyFont="1" applyFill="1" applyBorder="1" applyAlignment="1">
      <alignment horizontal="right" wrapText="1" indent="1"/>
    </xf>
    <xf numFmtId="0" fontId="5" fillId="0" borderId="5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 indent="1"/>
    </xf>
    <xf numFmtId="0" fontId="5" fillId="0" borderId="3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3" fontId="0" fillId="0" borderId="0" xfId="0" applyNumberFormat="1" applyFill="1"/>
    <xf numFmtId="0" fontId="5" fillId="0" borderId="11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wrapText="1" indent="2"/>
    </xf>
    <xf numFmtId="0" fontId="8" fillId="0" borderId="0" xfId="0" applyFont="1" applyFill="1" applyAlignment="1">
      <alignment horizontal="left" wrapText="1" indent="2"/>
    </xf>
    <xf numFmtId="0" fontId="5" fillId="0" borderId="3" xfId="0" applyFont="1" applyFill="1" applyBorder="1" applyAlignment="1">
      <alignment horizontal="left" wrapText="1" indent="4"/>
    </xf>
    <xf numFmtId="0" fontId="5" fillId="0" borderId="0" xfId="0" applyFont="1" applyFill="1" applyAlignment="1">
      <alignment horizontal="left" wrapText="1" indent="4"/>
    </xf>
    <xf numFmtId="0" fontId="8" fillId="0" borderId="3" xfId="0" applyFont="1" applyFill="1" applyBorder="1" applyAlignment="1">
      <alignment horizontal="justify" wrapText="1"/>
    </xf>
    <xf numFmtId="0" fontId="8" fillId="0" borderId="0" xfId="0" applyFont="1" applyFill="1" applyAlignment="1">
      <alignment horizontal="left" wrapText="1" indent="1"/>
    </xf>
    <xf numFmtId="0" fontId="8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justify"/>
    </xf>
    <xf numFmtId="0" fontId="0" fillId="0" borderId="0" xfId="0" applyFill="1" applyAlignment="1">
      <alignment vertical="center"/>
    </xf>
    <xf numFmtId="0" fontId="8" fillId="0" borderId="7" xfId="0" applyFont="1" applyFill="1" applyBorder="1" applyAlignment="1">
      <alignment wrapText="1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 wrapText="1" indent="3"/>
    </xf>
    <xf numFmtId="3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left" indent="4"/>
    </xf>
    <xf numFmtId="0" fontId="2" fillId="0" borderId="0" xfId="0" applyFont="1" applyFill="1" applyAlignment="1">
      <alignment horizontal="left" vertical="center" indent="5"/>
    </xf>
    <xf numFmtId="0" fontId="5" fillId="0" borderId="3" xfId="0" applyFont="1" applyFill="1" applyBorder="1" applyAlignment="1">
      <alignment horizontal="justify" vertical="center" wrapText="1"/>
    </xf>
    <xf numFmtId="3" fontId="5" fillId="0" borderId="3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justify" vertical="center" wrapText="1"/>
    </xf>
    <xf numFmtId="0" fontId="5" fillId="0" borderId="3" xfId="0" applyFont="1" applyFill="1" applyBorder="1" applyAlignment="1">
      <alignment horizontal="left" vertical="center" wrapText="1" indent="2"/>
    </xf>
    <xf numFmtId="0" fontId="5" fillId="0" borderId="0" xfId="0" applyFont="1" applyFill="1" applyAlignment="1">
      <alignment horizontal="left" vertical="center" wrapText="1" indent="2"/>
    </xf>
    <xf numFmtId="0" fontId="5" fillId="0" borderId="6" xfId="0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left" wrapText="1" indent="1"/>
    </xf>
    <xf numFmtId="0" fontId="16" fillId="0" borderId="0" xfId="1" applyFont="1"/>
    <xf numFmtId="0" fontId="4" fillId="0" borderId="0" xfId="0" applyFont="1" applyFill="1" applyAlignment="1">
      <alignment horizontal="justify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3" t="s">
        <v>146</v>
      </c>
    </row>
    <row r="2" spans="1:1" x14ac:dyDescent="0.25">
      <c r="A2" s="3" t="s">
        <v>147</v>
      </c>
    </row>
    <row r="4" spans="1:1" x14ac:dyDescent="0.25">
      <c r="A4" s="5" t="str">
        <f>'T20-1'!A1</f>
        <v>T 20–1.   Vybrané ukazovatele za vnútorný obchod</v>
      </c>
    </row>
    <row r="5" spans="1:1" x14ac:dyDescent="0.25">
      <c r="A5" s="4" t="str">
        <f>'T20-1'!A2</f>
        <v>Selected indicators on internal trade</v>
      </c>
    </row>
    <row r="6" spans="1:1" x14ac:dyDescent="0.25">
      <c r="A6" s="5" t="str">
        <f>'T20-2'!A1</f>
        <v>T 20–2.    Tržby za vlastné výkony a tovar vo veľkoobchode, maloobchode a oprave motorových vozidiel a motocyklov podľa ekonomických činností</v>
      </c>
    </row>
    <row r="7" spans="1:1" x14ac:dyDescent="0.25">
      <c r="A7" s="4" t="str">
        <f>'T20-2'!A2</f>
        <v xml:space="preserve">Turnover in wholesale, retail trade and repair of motor vehicles and motorcycles by economic activities </v>
      </c>
    </row>
    <row r="8" spans="1:1" x14ac:dyDescent="0.25">
      <c r="A8" s="5" t="str">
        <f>'T20-3'!A1</f>
        <v>T 20–3.   Priemerný počet zamestnaných osôb vo veľkoobchode, maloobchode a oprave motorových vozidiel a motocyklov podľa ekonomických činností</v>
      </c>
    </row>
    <row r="9" spans="1:1" x14ac:dyDescent="0.25">
      <c r="A9" s="4" t="str">
        <f>'T20-3'!A2</f>
        <v xml:space="preserve">Average number of employed persons in wholesale, retail trade and repair of motor vehicles and motorcycles by economic activities </v>
      </c>
    </row>
    <row r="10" spans="1:1" x14ac:dyDescent="0.25">
      <c r="A10" s="5" t="str">
        <f>'T20-4'!A1</f>
        <v>T 20–4.    Priemerná mesačná mzda vo veľkoobchode, maloobchode a oprave motorových vozidiel a motocyklov podľa ekonomických činností</v>
      </c>
    </row>
    <row r="11" spans="1:1" x14ac:dyDescent="0.25">
      <c r="A11" s="4" t="str">
        <f>'T20-4'!A2</f>
        <v xml:space="preserve">Average monthly earnings in wholesale, retail trade and repair of motor vehicles and motorcycles by economic activities </v>
      </c>
    </row>
    <row r="12" spans="1:1" x14ac:dyDescent="0.25">
      <c r="A12" s="5" t="str">
        <f>'T20-5'!A1</f>
        <v>T 20–5.    Tržby za vlastné výkony a tovar vo veľkoobchode okrem motorových vozidiel a motocyklov podľa ekonomických činností</v>
      </c>
    </row>
    <row r="13" spans="1:1" x14ac:dyDescent="0.25">
      <c r="A13" s="4" t="str">
        <f>'T20-5'!A2</f>
        <v>Turnover in wholesale trade except of motor vehicles and motorcycles by economic activities</v>
      </c>
    </row>
    <row r="14" spans="1:1" x14ac:dyDescent="0.25">
      <c r="A14" s="5" t="str">
        <f>'T20-6'!A1</f>
        <v xml:space="preserve">T 20–6.    Priemerný počet zamestnaných osôb vo veľkoobchode okrem motorových vozidiel a motocyklov podľa ekonomických činností </v>
      </c>
    </row>
    <row r="15" spans="1:1" x14ac:dyDescent="0.25">
      <c r="A15" s="4" t="str">
        <f>'T20-6'!A2</f>
        <v>Average number of employed persons in wholesale trade except of motor vehicles and motorcycles by economic activities</v>
      </c>
    </row>
    <row r="16" spans="1:1" x14ac:dyDescent="0.25">
      <c r="A16" s="5" t="str">
        <f>'T20-7'!A1</f>
        <v>T 20–7.    Priemerná mesačná mzda vo veľkoobchode okrem motorových vozidiel a motocyklov podľa ekonomických činností</v>
      </c>
    </row>
    <row r="17" spans="1:1" x14ac:dyDescent="0.25">
      <c r="A17" s="4" t="str">
        <f>'T20-7'!A2</f>
        <v>Average monthly earnings in wholesale trade except of motor vehicles and motorcycles by economic activities</v>
      </c>
    </row>
    <row r="18" spans="1:1" x14ac:dyDescent="0.25">
      <c r="A18" s="5" t="str">
        <f>'T20-8'!A1</f>
        <v>T 20–8.   Tržby za vlastné výkony a tovar v maloobchode okrem motorových vozidiel a motocyklov podľa ekonomických činností</v>
      </c>
    </row>
    <row r="19" spans="1:1" x14ac:dyDescent="0.25">
      <c r="A19" s="4" t="str">
        <f>'T20-8'!A2</f>
        <v>Turnover in retail trade except of motor vehicles and motorcycles by economic activities</v>
      </c>
    </row>
    <row r="20" spans="1:1" x14ac:dyDescent="0.25">
      <c r="A20" s="5" t="str">
        <f>'T20-9'!A1</f>
        <v>T 20–9.    Priemerný počet zamestnaných osôb v maloobchode okrem motorových vozidiel a motocyklov podľa ekonomických činností</v>
      </c>
    </row>
    <row r="21" spans="1:1" x14ac:dyDescent="0.25">
      <c r="A21" s="4" t="str">
        <f>'T20-9'!A2</f>
        <v xml:space="preserve">Average number of employed persons in retail trade except of motor vehicles and motorcycles by economic activities </v>
      </c>
    </row>
    <row r="22" spans="1:1" x14ac:dyDescent="0.25">
      <c r="A22" s="5" t="str">
        <f>'T20-10'!A1</f>
        <v>T 20–10.  Priemerná mesačná mzda v maloobchode okrem motorových vozidiel a motocyklov podľa ekonomických činností</v>
      </c>
    </row>
    <row r="23" spans="1:1" x14ac:dyDescent="0.25">
      <c r="A23" s="4" t="str">
        <f>'T20-10'!A2</f>
        <v xml:space="preserve"> Average monthly earnings in retail trade except of motor vehicles and motorcycles by economic activities </v>
      </c>
    </row>
    <row r="24" spans="1:1" x14ac:dyDescent="0.25">
      <c r="A24" s="5" t="str">
        <f>'T20-11'!A1</f>
        <v xml:space="preserve">T 20–11.  Vybrané ukazovatele vo vnútornom obchode podľa veľkostnej štruktúry podnikov  </v>
      </c>
    </row>
    <row r="25" spans="1:1" x14ac:dyDescent="0.25">
      <c r="A25" s="4" t="str">
        <f>'T20-11'!A2</f>
        <v xml:space="preserve"> Selected indicators in internal trade by size structure of enterprises</v>
      </c>
    </row>
    <row r="26" spans="1:1" x14ac:dyDescent="0.25">
      <c r="A26" s="5" t="str">
        <f>'T20-12'!A1</f>
        <v>T 20–12. Sieť maloobchodu za organizácie s 20 a viac zamestnancami k 31. 12. 2021</v>
      </c>
    </row>
    <row r="27" spans="1:1" x14ac:dyDescent="0.25">
      <c r="A27" s="4" t="str">
        <f>'T20-12'!A2</f>
        <v>Retail network in organizations with 20 and more employees as of Dec. 31, 2021</v>
      </c>
    </row>
    <row r="28" spans="1:1" x14ac:dyDescent="0.25">
      <c r="A28" s="5" t="str">
        <f>'T20-13'!A1</f>
        <v>T 20–13.  Tržby za vlastné výkony a tovar za ubytovacie a stravovacie služby podľa ekonomických činností</v>
      </c>
    </row>
    <row r="29" spans="1:1" x14ac:dyDescent="0.25">
      <c r="A29" s="4" t="str">
        <f>'T20-13'!A2</f>
        <v>Turnover in accommodation and food services activities by economic activities</v>
      </c>
    </row>
    <row r="30" spans="1:1" x14ac:dyDescent="0.25">
      <c r="A30" s="5" t="str">
        <f>'T20-14'!A1</f>
        <v>T 20–14.  Priemerný počet zamestnaných osôb za ubytovacie a stravovacie služby podľa ekonomických činností</v>
      </c>
    </row>
    <row r="31" spans="1:1" x14ac:dyDescent="0.25">
      <c r="A31" s="4" t="str">
        <f>'T20-14'!A2</f>
        <v>Average number of employed persons in accommodation and food service activities by economic activities</v>
      </c>
    </row>
    <row r="32" spans="1:1" x14ac:dyDescent="0.25">
      <c r="A32" s="5" t="str">
        <f>'T20-15'!A1</f>
        <v>T 20–15.  Priemerná mesačná mzda za ubytovacie a stravovacie služby podľa ekonomických činností</v>
      </c>
    </row>
    <row r="33" spans="1:1" x14ac:dyDescent="0.25">
      <c r="A33" s="4" t="str">
        <f>'T20-15'!A2</f>
        <v>Average monthly earnings in accommodation and food service activities by economic activities</v>
      </c>
    </row>
    <row r="34" spans="1:1" x14ac:dyDescent="0.25">
      <c r="A34" s="5" t="str">
        <f>'T20-16'!A1</f>
        <v>T 20–16.  Sieť odbytových stredísk pohostinstva s 20 a viac zamestnancami k 31. 12. 2021</v>
      </c>
    </row>
    <row r="35" spans="1:1" x14ac:dyDescent="0.25">
      <c r="A35" s="4" t="str">
        <f>'T20-16'!A2</f>
        <v>Network of outlet centres of catering with 20 and more employees as of Dec. 31, 2021</v>
      </c>
    </row>
    <row r="36" spans="1:1" x14ac:dyDescent="0.25">
      <c r="A36" s="3"/>
    </row>
  </sheetData>
  <hyperlinks>
    <hyperlink ref="A4" location="'T20-1'!A1" display="'T20-1'!A1"/>
    <hyperlink ref="A6" location="'T20-2'!A1" display="'T20-2'!A1"/>
    <hyperlink ref="A8" location="'T20-3'!A1" display="'T20-3'!A1"/>
    <hyperlink ref="A10" location="'T20-4'!A1" display="'T20-4'!A1"/>
    <hyperlink ref="A12" location="'T20-5'!A1" display="'T20-5'!A1"/>
    <hyperlink ref="A14" location="'T20-6'!A1" display="'T20-6'!A1"/>
    <hyperlink ref="A16" location="'T20-7'!A1" display="'T20-7'!A1"/>
    <hyperlink ref="A18" location="'T20-8'!A1" display="'T20-8'!A1"/>
    <hyperlink ref="A20" location="'T20-9'!A1" display="'T20-9'!A1"/>
    <hyperlink ref="A22" location="'T20-10'!A1" display="'T20-10'!A1"/>
    <hyperlink ref="A24" location="'T20-11'!A1" display="'T20-11'!A1"/>
    <hyperlink ref="A26" location="'T20-12'!A1" display="'T20-12'!A1"/>
    <hyperlink ref="A28" location="'T20-13'!A1" display="'T20-13'!A1"/>
    <hyperlink ref="A30" location="'T20-14'!A1" display="'T20-14'!A1"/>
    <hyperlink ref="A32" location="'T20-15'!A1" display="'T20-15'!A1"/>
    <hyperlink ref="A34" location="'T20-16'!A1" display="'T20-1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20" zoomScaleNormal="120" workbookViewId="0"/>
  </sheetViews>
  <sheetFormatPr defaultRowHeight="15" x14ac:dyDescent="0.25"/>
  <cols>
    <col min="1" max="1" width="72.5703125" style="1" customWidth="1"/>
    <col min="2" max="6" width="9.5703125" style="1" bestFit="1" customWidth="1"/>
    <col min="7" max="7" width="60.42578125" style="1" customWidth="1"/>
    <col min="8" max="16384" width="9.140625" style="1"/>
  </cols>
  <sheetData>
    <row r="1" spans="1:7" x14ac:dyDescent="0.25">
      <c r="A1" s="6" t="s">
        <v>224</v>
      </c>
      <c r="B1" s="82"/>
    </row>
    <row r="2" spans="1:7" x14ac:dyDescent="0.25">
      <c r="A2" s="23" t="s">
        <v>137</v>
      </c>
    </row>
    <row r="3" spans="1:7" x14ac:dyDescent="0.25">
      <c r="A3" s="46"/>
    </row>
    <row r="4" spans="1:7" ht="15.75" thickBot="1" x14ac:dyDescent="0.3">
      <c r="A4" s="83" t="s">
        <v>8</v>
      </c>
      <c r="G4" s="50" t="s">
        <v>9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167461</v>
      </c>
      <c r="C6" s="8">
        <v>171677</v>
      </c>
      <c r="D6" s="8">
        <v>168213</v>
      </c>
      <c r="E6" s="8">
        <v>162547</v>
      </c>
      <c r="F6" s="8">
        <v>158715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2">
        <v>81438</v>
      </c>
      <c r="C8" s="2">
        <v>79784</v>
      </c>
      <c r="D8" s="2">
        <v>76972</v>
      </c>
      <c r="E8" s="2">
        <v>76304</v>
      </c>
      <c r="F8" s="2">
        <v>75971</v>
      </c>
      <c r="G8" s="35" t="s">
        <v>206</v>
      </c>
    </row>
    <row r="9" spans="1:7" ht="15" customHeight="1" x14ac:dyDescent="0.25">
      <c r="A9" s="58" t="s">
        <v>232</v>
      </c>
      <c r="B9" s="9">
        <v>7344</v>
      </c>
      <c r="C9" s="9">
        <v>6860</v>
      </c>
      <c r="D9" s="9">
        <v>6841</v>
      </c>
      <c r="E9" s="9">
        <v>6652</v>
      </c>
      <c r="F9" s="9">
        <v>6814</v>
      </c>
      <c r="G9" s="35" t="s">
        <v>207</v>
      </c>
    </row>
    <row r="10" spans="1:7" ht="15" customHeight="1" x14ac:dyDescent="0.25">
      <c r="A10" s="58" t="s">
        <v>231</v>
      </c>
      <c r="B10" s="9">
        <v>3686</v>
      </c>
      <c r="C10" s="9">
        <v>4049</v>
      </c>
      <c r="D10" s="9">
        <v>4276</v>
      </c>
      <c r="E10" s="9">
        <v>3515</v>
      </c>
      <c r="F10" s="9">
        <v>3093</v>
      </c>
      <c r="G10" s="55" t="s">
        <v>210</v>
      </c>
    </row>
    <row r="11" spans="1:7" ht="15" customHeight="1" x14ac:dyDescent="0.25">
      <c r="A11" s="58" t="s">
        <v>233</v>
      </c>
      <c r="B11" s="2">
        <v>3814</v>
      </c>
      <c r="C11" s="2">
        <v>3455</v>
      </c>
      <c r="D11" s="2">
        <v>3061</v>
      </c>
      <c r="E11" s="2">
        <v>2614</v>
      </c>
      <c r="F11" s="2">
        <v>2656</v>
      </c>
      <c r="G11" s="55" t="s">
        <v>167</v>
      </c>
    </row>
    <row r="12" spans="1:7" ht="15" customHeight="1" x14ac:dyDescent="0.25">
      <c r="A12" s="58" t="s">
        <v>234</v>
      </c>
      <c r="B12" s="9">
        <v>14169</v>
      </c>
      <c r="C12" s="9">
        <v>13740</v>
      </c>
      <c r="D12" s="9">
        <v>14176</v>
      </c>
      <c r="E12" s="9">
        <v>14376</v>
      </c>
      <c r="F12" s="9">
        <v>13311</v>
      </c>
      <c r="G12" s="55" t="s">
        <v>168</v>
      </c>
    </row>
    <row r="13" spans="1:7" ht="15" customHeight="1" x14ac:dyDescent="0.25">
      <c r="A13" s="58" t="s">
        <v>235</v>
      </c>
      <c r="B13" s="9">
        <v>4087</v>
      </c>
      <c r="C13" s="9">
        <v>4311</v>
      </c>
      <c r="D13" s="9">
        <v>4064</v>
      </c>
      <c r="E13" s="9">
        <v>3908</v>
      </c>
      <c r="F13" s="9">
        <v>4019</v>
      </c>
      <c r="G13" s="55" t="s">
        <v>169</v>
      </c>
    </row>
    <row r="14" spans="1:7" ht="15" customHeight="1" x14ac:dyDescent="0.25">
      <c r="A14" s="58" t="s">
        <v>236</v>
      </c>
      <c r="B14" s="2">
        <v>34326</v>
      </c>
      <c r="C14" s="2">
        <v>35906</v>
      </c>
      <c r="D14" s="2">
        <v>34145</v>
      </c>
      <c r="E14" s="2">
        <v>33109</v>
      </c>
      <c r="F14" s="2">
        <v>31868</v>
      </c>
      <c r="G14" s="35" t="s">
        <v>20</v>
      </c>
    </row>
    <row r="15" spans="1:7" ht="15" customHeight="1" x14ac:dyDescent="0.25">
      <c r="A15" s="58" t="s">
        <v>204</v>
      </c>
      <c r="B15" s="2">
        <v>1057</v>
      </c>
      <c r="C15" s="2">
        <v>873</v>
      </c>
      <c r="D15" s="2">
        <v>878</v>
      </c>
      <c r="E15" s="2">
        <v>735</v>
      </c>
      <c r="F15" s="2">
        <v>722</v>
      </c>
      <c r="G15" s="55" t="s">
        <v>208</v>
      </c>
    </row>
    <row r="16" spans="1:7" ht="15" customHeight="1" x14ac:dyDescent="0.25">
      <c r="A16" s="58" t="s">
        <v>205</v>
      </c>
      <c r="B16" s="2">
        <v>17538</v>
      </c>
      <c r="C16" s="2">
        <v>22697</v>
      </c>
      <c r="D16" s="2">
        <v>23801</v>
      </c>
      <c r="E16" s="2">
        <v>21334</v>
      </c>
      <c r="F16" s="2">
        <v>20262</v>
      </c>
      <c r="G16" s="55" t="s">
        <v>209</v>
      </c>
    </row>
    <row r="17" spans="1:1" x14ac:dyDescent="0.25">
      <c r="A17" s="4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120" zoomScaleNormal="120" workbookViewId="0"/>
  </sheetViews>
  <sheetFormatPr defaultRowHeight="15" x14ac:dyDescent="0.25"/>
  <cols>
    <col min="1" max="1" width="73" style="1" customWidth="1"/>
    <col min="2" max="6" width="9.140625" style="1"/>
    <col min="7" max="7" width="62.140625" style="1" customWidth="1"/>
    <col min="8" max="16384" width="9.140625" style="1"/>
  </cols>
  <sheetData>
    <row r="1" spans="1:7" x14ac:dyDescent="0.25">
      <c r="A1" s="6" t="s">
        <v>229</v>
      </c>
      <c r="B1" s="45"/>
    </row>
    <row r="2" spans="1:7" x14ac:dyDescent="0.25">
      <c r="A2" s="23" t="s">
        <v>211</v>
      </c>
    </row>
    <row r="3" spans="1:7" x14ac:dyDescent="0.25">
      <c r="A3" s="13"/>
    </row>
    <row r="4" spans="1:7" s="22" customFormat="1" ht="15.75" thickBot="1" x14ac:dyDescent="0.3">
      <c r="A4" s="47" t="s">
        <v>10</v>
      </c>
      <c r="G4" s="39" t="s">
        <v>11</v>
      </c>
    </row>
    <row r="5" spans="1:7" s="77" customFormat="1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688</v>
      </c>
      <c r="C6" s="8">
        <v>714</v>
      </c>
      <c r="D6" s="8">
        <v>770</v>
      </c>
      <c r="E6" s="8">
        <v>832</v>
      </c>
      <c r="F6" s="8">
        <v>879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2">
        <v>682</v>
      </c>
      <c r="C8" s="2">
        <v>676</v>
      </c>
      <c r="D8" s="2">
        <v>751</v>
      </c>
      <c r="E8" s="2">
        <v>823</v>
      </c>
      <c r="F8" s="2">
        <v>841</v>
      </c>
      <c r="G8" s="35" t="s">
        <v>206</v>
      </c>
    </row>
    <row r="9" spans="1:7" ht="15" customHeight="1" x14ac:dyDescent="0.25">
      <c r="A9" s="58" t="s">
        <v>232</v>
      </c>
      <c r="B9" s="9">
        <v>521</v>
      </c>
      <c r="C9" s="9">
        <v>598</v>
      </c>
      <c r="D9" s="9">
        <v>688</v>
      </c>
      <c r="E9" s="9">
        <v>735</v>
      </c>
      <c r="F9" s="9">
        <v>800</v>
      </c>
      <c r="G9" s="35" t="s">
        <v>207</v>
      </c>
    </row>
    <row r="10" spans="1:7" ht="15" customHeight="1" x14ac:dyDescent="0.25">
      <c r="A10" s="58" t="s">
        <v>231</v>
      </c>
      <c r="B10" s="9">
        <v>701</v>
      </c>
      <c r="C10" s="9">
        <v>767</v>
      </c>
      <c r="D10" s="9">
        <v>851</v>
      </c>
      <c r="E10" s="9">
        <v>979</v>
      </c>
      <c r="F10" s="9">
        <v>1040</v>
      </c>
      <c r="G10" s="55" t="s">
        <v>210</v>
      </c>
    </row>
    <row r="11" spans="1:7" ht="15" customHeight="1" x14ac:dyDescent="0.25">
      <c r="A11" s="58" t="s">
        <v>233</v>
      </c>
      <c r="B11" s="9">
        <v>951</v>
      </c>
      <c r="C11" s="9">
        <v>839</v>
      </c>
      <c r="D11" s="9">
        <v>885</v>
      </c>
      <c r="E11" s="9">
        <v>1037</v>
      </c>
      <c r="F11" s="9">
        <v>1027</v>
      </c>
      <c r="G11" s="35" t="s">
        <v>167</v>
      </c>
    </row>
    <row r="12" spans="1:7" ht="15" customHeight="1" x14ac:dyDescent="0.25">
      <c r="A12" s="58" t="s">
        <v>234</v>
      </c>
      <c r="B12" s="9">
        <v>817</v>
      </c>
      <c r="C12" s="9">
        <v>871</v>
      </c>
      <c r="D12" s="9">
        <v>954</v>
      </c>
      <c r="E12" s="9">
        <v>1008</v>
      </c>
      <c r="F12" s="9">
        <v>1084</v>
      </c>
      <c r="G12" s="55" t="s">
        <v>168</v>
      </c>
    </row>
    <row r="13" spans="1:7" ht="15" customHeight="1" x14ac:dyDescent="0.25">
      <c r="A13" s="58" t="s">
        <v>235</v>
      </c>
      <c r="B13" s="9">
        <v>711</v>
      </c>
      <c r="C13" s="9">
        <v>765</v>
      </c>
      <c r="D13" s="9">
        <v>810</v>
      </c>
      <c r="E13" s="9">
        <v>935</v>
      </c>
      <c r="F13" s="9">
        <v>1008</v>
      </c>
      <c r="G13" s="55" t="s">
        <v>169</v>
      </c>
    </row>
    <row r="14" spans="1:7" x14ac:dyDescent="0.25">
      <c r="A14" s="58" t="s">
        <v>236</v>
      </c>
      <c r="B14" s="9">
        <v>729</v>
      </c>
      <c r="C14" s="9">
        <v>807</v>
      </c>
      <c r="D14" s="9">
        <v>839</v>
      </c>
      <c r="E14" s="9">
        <v>872</v>
      </c>
      <c r="F14" s="9">
        <v>927</v>
      </c>
      <c r="G14" s="35" t="s">
        <v>20</v>
      </c>
    </row>
    <row r="15" spans="1:7" x14ac:dyDescent="0.25">
      <c r="A15" s="58" t="s">
        <v>204</v>
      </c>
      <c r="B15" s="2">
        <v>454</v>
      </c>
      <c r="C15" s="2">
        <v>551</v>
      </c>
      <c r="D15" s="2">
        <v>501</v>
      </c>
      <c r="E15" s="2">
        <v>565</v>
      </c>
      <c r="F15" s="2">
        <v>643</v>
      </c>
      <c r="G15" s="55" t="s">
        <v>208</v>
      </c>
    </row>
    <row r="16" spans="1:7" x14ac:dyDescent="0.25">
      <c r="A16" s="58" t="s">
        <v>205</v>
      </c>
      <c r="B16" s="2">
        <v>539</v>
      </c>
      <c r="C16" s="2">
        <v>602</v>
      </c>
      <c r="D16" s="2">
        <v>610</v>
      </c>
      <c r="E16" s="2">
        <v>639</v>
      </c>
      <c r="F16" s="2">
        <v>766</v>
      </c>
      <c r="G16" s="55" t="s">
        <v>209</v>
      </c>
    </row>
    <row r="17" spans="9:9" x14ac:dyDescent="0.25">
      <c r="I17" s="80"/>
    </row>
    <row r="18" spans="9:9" x14ac:dyDescent="0.25">
      <c r="I18" s="80"/>
    </row>
    <row r="19" spans="9:9" x14ac:dyDescent="0.25">
      <c r="I19" s="80"/>
    </row>
    <row r="20" spans="9:9" x14ac:dyDescent="0.25">
      <c r="I20" s="80"/>
    </row>
    <row r="21" spans="9:9" x14ac:dyDescent="0.25">
      <c r="I21" s="80"/>
    </row>
    <row r="22" spans="9:9" x14ac:dyDescent="0.25">
      <c r="I22" s="80"/>
    </row>
    <row r="23" spans="9:9" x14ac:dyDescent="0.25">
      <c r="I23" s="80"/>
    </row>
    <row r="24" spans="9:9" x14ac:dyDescent="0.25">
      <c r="I24" s="81"/>
    </row>
    <row r="25" spans="9:9" x14ac:dyDescent="0.25">
      <c r="I25" s="110"/>
    </row>
    <row r="26" spans="9:9" x14ac:dyDescent="0.25">
      <c r="I26" s="110"/>
    </row>
    <row r="27" spans="9:9" x14ac:dyDescent="0.25">
      <c r="I27" s="81"/>
    </row>
    <row r="28" spans="9:9" x14ac:dyDescent="0.25">
      <c r="I28" s="81"/>
    </row>
    <row r="29" spans="9:9" x14ac:dyDescent="0.25">
      <c r="I29" s="81"/>
    </row>
    <row r="30" spans="9:9" x14ac:dyDescent="0.25">
      <c r="I30" s="81"/>
    </row>
    <row r="31" spans="9:9" x14ac:dyDescent="0.25">
      <c r="I31" s="81"/>
    </row>
    <row r="32" spans="9:9" x14ac:dyDescent="0.25">
      <c r="I32" s="81"/>
    </row>
    <row r="33" spans="1:9" x14ac:dyDescent="0.25">
      <c r="I33" s="81"/>
    </row>
    <row r="34" spans="1:9" x14ac:dyDescent="0.25">
      <c r="I34" s="110"/>
    </row>
    <row r="35" spans="1:9" x14ac:dyDescent="0.25">
      <c r="I35" s="110"/>
    </row>
    <row r="36" spans="1:9" x14ac:dyDescent="0.25">
      <c r="A36" s="45"/>
    </row>
  </sheetData>
  <mergeCells count="2">
    <mergeCell ref="I34:I35"/>
    <mergeCell ref="I25:I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20" zoomScaleNormal="120" workbookViewId="0"/>
  </sheetViews>
  <sheetFormatPr defaultColWidth="9.140625" defaultRowHeight="15" x14ac:dyDescent="0.25"/>
  <cols>
    <col min="1" max="1" width="59.140625" style="22" customWidth="1"/>
    <col min="2" max="7" width="11.28515625" style="22" customWidth="1"/>
    <col min="8" max="8" width="58.5703125" style="22" customWidth="1"/>
    <col min="9" max="16384" width="9.140625" style="22"/>
  </cols>
  <sheetData>
    <row r="1" spans="1:8" x14ac:dyDescent="0.25">
      <c r="A1" s="6" t="s">
        <v>227</v>
      </c>
    </row>
    <row r="2" spans="1:8" x14ac:dyDescent="0.25">
      <c r="A2" s="23" t="s">
        <v>138</v>
      </c>
    </row>
    <row r="3" spans="1:8" ht="15.75" thickBot="1" x14ac:dyDescent="0.3">
      <c r="A3" s="24"/>
    </row>
    <row r="4" spans="1:8" ht="15" customHeight="1" thickTop="1" x14ac:dyDescent="0.25">
      <c r="A4" s="111" t="s">
        <v>139</v>
      </c>
      <c r="B4" s="117" t="s">
        <v>220</v>
      </c>
      <c r="C4" s="118"/>
      <c r="D4" s="117" t="s">
        <v>216</v>
      </c>
      <c r="E4" s="118"/>
      <c r="F4" s="117" t="s">
        <v>188</v>
      </c>
      <c r="G4" s="118"/>
      <c r="H4" s="114" t="s">
        <v>140</v>
      </c>
    </row>
    <row r="5" spans="1:8" ht="15" customHeight="1" x14ac:dyDescent="0.25">
      <c r="A5" s="112"/>
      <c r="B5" s="119" t="s">
        <v>221</v>
      </c>
      <c r="C5" s="120"/>
      <c r="D5" s="119" t="s">
        <v>217</v>
      </c>
      <c r="E5" s="120"/>
      <c r="F5" s="119" t="s">
        <v>187</v>
      </c>
      <c r="G5" s="120"/>
      <c r="H5" s="115"/>
    </row>
    <row r="6" spans="1:8" ht="15" customHeight="1" x14ac:dyDescent="0.25">
      <c r="A6" s="112"/>
      <c r="B6" s="119" t="s">
        <v>184</v>
      </c>
      <c r="C6" s="120"/>
      <c r="D6" s="119" t="s">
        <v>219</v>
      </c>
      <c r="E6" s="120"/>
      <c r="F6" s="123" t="s">
        <v>186</v>
      </c>
      <c r="G6" s="124"/>
      <c r="H6" s="115"/>
    </row>
    <row r="7" spans="1:8" ht="15" customHeight="1" thickBot="1" x14ac:dyDescent="0.3">
      <c r="A7" s="112"/>
      <c r="B7" s="121" t="s">
        <v>185</v>
      </c>
      <c r="C7" s="122"/>
      <c r="D7" s="121" t="s">
        <v>218</v>
      </c>
      <c r="E7" s="122"/>
      <c r="F7" s="125" t="s">
        <v>187</v>
      </c>
      <c r="G7" s="126"/>
      <c r="H7" s="115"/>
    </row>
    <row r="8" spans="1:8" ht="15" customHeight="1" thickBot="1" x14ac:dyDescent="0.3">
      <c r="A8" s="113"/>
      <c r="B8" s="67">
        <v>2020</v>
      </c>
      <c r="C8" s="67">
        <v>2021</v>
      </c>
      <c r="D8" s="67">
        <v>2020</v>
      </c>
      <c r="E8" s="67">
        <v>2021</v>
      </c>
      <c r="F8" s="67">
        <v>2020</v>
      </c>
      <c r="G8" s="67">
        <v>2021</v>
      </c>
      <c r="H8" s="116"/>
    </row>
    <row r="9" spans="1:8" ht="15.75" customHeight="1" thickTop="1" x14ac:dyDescent="0.25">
      <c r="A9" s="27" t="s">
        <v>170</v>
      </c>
      <c r="B9" s="8">
        <v>6219</v>
      </c>
      <c r="C9" s="8">
        <v>7361</v>
      </c>
      <c r="D9" s="8">
        <v>29037</v>
      </c>
      <c r="E9" s="8">
        <v>28223</v>
      </c>
      <c r="F9" s="8">
        <v>1030</v>
      </c>
      <c r="G9" s="8">
        <v>1156</v>
      </c>
      <c r="H9" s="68" t="s">
        <v>171</v>
      </c>
    </row>
    <row r="10" spans="1:8" x14ac:dyDescent="0.25">
      <c r="A10" s="69" t="s">
        <v>21</v>
      </c>
      <c r="B10" s="10">
        <v>882</v>
      </c>
      <c r="C10" s="10">
        <v>1192</v>
      </c>
      <c r="D10" s="10">
        <v>9666</v>
      </c>
      <c r="E10" s="10">
        <v>9602</v>
      </c>
      <c r="F10" s="10">
        <v>682</v>
      </c>
      <c r="G10" s="7">
        <v>783</v>
      </c>
      <c r="H10" s="70" t="s">
        <v>22</v>
      </c>
    </row>
    <row r="11" spans="1:8" x14ac:dyDescent="0.25">
      <c r="A11" s="71" t="s">
        <v>173</v>
      </c>
      <c r="B11" s="2">
        <v>882</v>
      </c>
      <c r="C11" s="2">
        <v>1192</v>
      </c>
      <c r="D11" s="2">
        <v>9666</v>
      </c>
      <c r="E11" s="2">
        <v>9602</v>
      </c>
      <c r="F11" s="2">
        <v>682</v>
      </c>
      <c r="G11" s="9">
        <v>783</v>
      </c>
      <c r="H11" s="72" t="s">
        <v>142</v>
      </c>
    </row>
    <row r="12" spans="1:8" x14ac:dyDescent="0.25">
      <c r="A12" s="69" t="s">
        <v>23</v>
      </c>
      <c r="B12" s="10">
        <v>4574</v>
      </c>
      <c r="C12" s="10">
        <v>5500</v>
      </c>
      <c r="D12" s="10">
        <v>11735</v>
      </c>
      <c r="E12" s="10">
        <v>12175</v>
      </c>
      <c r="F12" s="10">
        <v>1346</v>
      </c>
      <c r="G12" s="7">
        <v>1485</v>
      </c>
      <c r="H12" s="70" t="s">
        <v>24</v>
      </c>
    </row>
    <row r="13" spans="1:8" x14ac:dyDescent="0.25">
      <c r="A13" s="71" t="s">
        <v>25</v>
      </c>
      <c r="B13" s="2">
        <v>2262</v>
      </c>
      <c r="C13" s="2">
        <v>2663</v>
      </c>
      <c r="D13" s="2">
        <v>5200</v>
      </c>
      <c r="E13" s="2">
        <v>5183</v>
      </c>
      <c r="F13" s="2">
        <v>1296</v>
      </c>
      <c r="G13" s="9">
        <v>1433</v>
      </c>
      <c r="H13" s="72" t="s">
        <v>25</v>
      </c>
    </row>
    <row r="14" spans="1:8" x14ac:dyDescent="0.25">
      <c r="A14" s="71" t="s">
        <v>26</v>
      </c>
      <c r="B14" s="2">
        <v>2312</v>
      </c>
      <c r="C14" s="2">
        <v>2837</v>
      </c>
      <c r="D14" s="2">
        <v>6535</v>
      </c>
      <c r="E14" s="2">
        <v>6992</v>
      </c>
      <c r="F14" s="2">
        <v>1386</v>
      </c>
      <c r="G14" s="9">
        <v>1524</v>
      </c>
      <c r="H14" s="72" t="s">
        <v>26</v>
      </c>
    </row>
    <row r="15" spans="1:8" x14ac:dyDescent="0.25">
      <c r="A15" s="69" t="s">
        <v>27</v>
      </c>
      <c r="B15" s="10">
        <v>514</v>
      </c>
      <c r="C15" s="10">
        <v>425</v>
      </c>
      <c r="D15" s="10">
        <v>1680</v>
      </c>
      <c r="E15" s="10">
        <v>1035</v>
      </c>
      <c r="F15" s="10">
        <v>1576</v>
      </c>
      <c r="G15" s="7">
        <v>1991</v>
      </c>
      <c r="H15" s="70" t="s">
        <v>28</v>
      </c>
    </row>
    <row r="16" spans="1:8" x14ac:dyDescent="0.25">
      <c r="A16" s="71" t="s">
        <v>174</v>
      </c>
      <c r="B16" s="2">
        <v>514</v>
      </c>
      <c r="C16" s="2">
        <v>425</v>
      </c>
      <c r="D16" s="2">
        <v>1680</v>
      </c>
      <c r="E16" s="2">
        <v>1035</v>
      </c>
      <c r="F16" s="2">
        <v>1576</v>
      </c>
      <c r="G16" s="9">
        <v>1991</v>
      </c>
      <c r="H16" s="72" t="s">
        <v>181</v>
      </c>
    </row>
    <row r="17" spans="1:8" x14ac:dyDescent="0.25">
      <c r="A17" s="69" t="s">
        <v>29</v>
      </c>
      <c r="B17" s="7">
        <v>249</v>
      </c>
      <c r="C17" s="7">
        <v>244</v>
      </c>
      <c r="D17" s="7">
        <v>5957</v>
      </c>
      <c r="E17" s="7">
        <v>5411</v>
      </c>
      <c r="F17" s="7">
        <v>543</v>
      </c>
      <c r="G17" s="7">
        <v>589</v>
      </c>
      <c r="H17" s="70" t="s">
        <v>172</v>
      </c>
    </row>
    <row r="18" spans="1:8" x14ac:dyDescent="0.25">
      <c r="A18" s="73"/>
      <c r="B18" s="10"/>
      <c r="C18" s="10"/>
      <c r="D18" s="10"/>
      <c r="E18" s="10"/>
      <c r="F18" s="10"/>
      <c r="G18" s="7"/>
      <c r="H18" s="74"/>
    </row>
    <row r="19" spans="1:8" ht="15" customHeight="1" x14ac:dyDescent="0.25">
      <c r="A19" s="27" t="s">
        <v>175</v>
      </c>
      <c r="B19" s="10">
        <v>31745</v>
      </c>
      <c r="C19" s="10">
        <v>38534</v>
      </c>
      <c r="D19" s="10">
        <v>106636</v>
      </c>
      <c r="E19" s="10">
        <v>101844</v>
      </c>
      <c r="F19" s="10">
        <v>1077</v>
      </c>
      <c r="G19" s="7">
        <v>1214</v>
      </c>
      <c r="H19" s="29" t="s">
        <v>176</v>
      </c>
    </row>
    <row r="20" spans="1:8" ht="15" customHeight="1" x14ac:dyDescent="0.25">
      <c r="A20" s="69" t="s">
        <v>21</v>
      </c>
      <c r="B20" s="10">
        <v>6386</v>
      </c>
      <c r="C20" s="10">
        <v>8869</v>
      </c>
      <c r="D20" s="10">
        <v>35438</v>
      </c>
      <c r="E20" s="10">
        <v>33715</v>
      </c>
      <c r="F20" s="10">
        <v>953</v>
      </c>
      <c r="G20" s="7">
        <v>1079</v>
      </c>
      <c r="H20" s="70" t="s">
        <v>22</v>
      </c>
    </row>
    <row r="21" spans="1:8" ht="15" customHeight="1" x14ac:dyDescent="0.25">
      <c r="A21" s="71" t="s">
        <v>173</v>
      </c>
      <c r="B21" s="2">
        <v>6386</v>
      </c>
      <c r="C21" s="2">
        <v>8869</v>
      </c>
      <c r="D21" s="2">
        <v>35438</v>
      </c>
      <c r="E21" s="2">
        <v>33715</v>
      </c>
      <c r="F21" s="2">
        <v>953</v>
      </c>
      <c r="G21" s="9">
        <v>1079</v>
      </c>
      <c r="H21" s="72" t="s">
        <v>142</v>
      </c>
    </row>
    <row r="22" spans="1:8" ht="15" customHeight="1" x14ac:dyDescent="0.25">
      <c r="A22" s="69" t="s">
        <v>23</v>
      </c>
      <c r="B22" s="10">
        <v>19596</v>
      </c>
      <c r="C22" s="10">
        <v>23116</v>
      </c>
      <c r="D22" s="10">
        <v>38538</v>
      </c>
      <c r="E22" s="10">
        <v>37528</v>
      </c>
      <c r="F22" s="10">
        <v>1486</v>
      </c>
      <c r="G22" s="7">
        <v>1641</v>
      </c>
      <c r="H22" s="70" t="s">
        <v>24</v>
      </c>
    </row>
    <row r="23" spans="1:8" ht="15" customHeight="1" x14ac:dyDescent="0.25">
      <c r="A23" s="71" t="s">
        <v>25</v>
      </c>
      <c r="B23" s="2">
        <v>11165</v>
      </c>
      <c r="C23" s="2">
        <v>13502</v>
      </c>
      <c r="D23" s="2">
        <v>19066</v>
      </c>
      <c r="E23" s="2">
        <v>18388</v>
      </c>
      <c r="F23" s="2">
        <v>1431</v>
      </c>
      <c r="G23" s="9">
        <v>1611</v>
      </c>
      <c r="H23" s="72" t="s">
        <v>25</v>
      </c>
    </row>
    <row r="24" spans="1:8" ht="15" customHeight="1" x14ac:dyDescent="0.25">
      <c r="A24" s="71" t="s">
        <v>26</v>
      </c>
      <c r="B24" s="2">
        <v>8431</v>
      </c>
      <c r="C24" s="2">
        <v>9614</v>
      </c>
      <c r="D24" s="2">
        <v>19472</v>
      </c>
      <c r="E24" s="2">
        <v>19140</v>
      </c>
      <c r="F24" s="2">
        <v>1541</v>
      </c>
      <c r="G24" s="9">
        <v>1671</v>
      </c>
      <c r="H24" s="72" t="s">
        <v>26</v>
      </c>
    </row>
    <row r="25" spans="1:8" ht="15" customHeight="1" x14ac:dyDescent="0.25">
      <c r="A25" s="69" t="s">
        <v>27</v>
      </c>
      <c r="B25" s="10">
        <v>4468</v>
      </c>
      <c r="C25" s="10">
        <v>5169</v>
      </c>
      <c r="D25" s="10">
        <v>12255</v>
      </c>
      <c r="E25" s="10">
        <v>12581</v>
      </c>
      <c r="F25" s="10">
        <v>1307</v>
      </c>
      <c r="G25" s="7">
        <v>1418</v>
      </c>
      <c r="H25" s="70" t="s">
        <v>28</v>
      </c>
    </row>
    <row r="26" spans="1:8" ht="15" customHeight="1" x14ac:dyDescent="0.25">
      <c r="A26" s="71" t="s">
        <v>174</v>
      </c>
      <c r="B26" s="2">
        <v>4468</v>
      </c>
      <c r="C26" s="2">
        <v>5169</v>
      </c>
      <c r="D26" s="2">
        <v>12255</v>
      </c>
      <c r="E26" s="2">
        <v>12581</v>
      </c>
      <c r="F26" s="2">
        <v>1307</v>
      </c>
      <c r="G26" s="9">
        <v>1418</v>
      </c>
      <c r="H26" s="72" t="s">
        <v>181</v>
      </c>
    </row>
    <row r="27" spans="1:8" ht="15" customHeight="1" x14ac:dyDescent="0.25">
      <c r="A27" s="69" t="s">
        <v>29</v>
      </c>
      <c r="B27" s="7">
        <v>1295</v>
      </c>
      <c r="C27" s="7">
        <v>1380</v>
      </c>
      <c r="D27" s="7">
        <v>20406</v>
      </c>
      <c r="E27" s="7">
        <v>18020</v>
      </c>
      <c r="F27" s="7">
        <v>323</v>
      </c>
      <c r="G27" s="7">
        <v>361</v>
      </c>
      <c r="H27" s="70" t="s">
        <v>172</v>
      </c>
    </row>
    <row r="28" spans="1:8" ht="15" customHeight="1" x14ac:dyDescent="0.25">
      <c r="A28" s="69"/>
      <c r="B28" s="7"/>
      <c r="C28" s="7"/>
      <c r="D28" s="7"/>
      <c r="E28" s="7"/>
      <c r="F28" s="7"/>
      <c r="G28" s="7"/>
      <c r="H28" s="74"/>
    </row>
    <row r="29" spans="1:8" ht="15" customHeight="1" x14ac:dyDescent="0.25">
      <c r="A29" s="75" t="s">
        <v>177</v>
      </c>
      <c r="B29" s="7">
        <v>22679</v>
      </c>
      <c r="C29" s="7">
        <v>23824</v>
      </c>
      <c r="D29" s="7">
        <v>162547</v>
      </c>
      <c r="E29" s="7">
        <v>158715</v>
      </c>
      <c r="F29" s="7">
        <v>832</v>
      </c>
      <c r="G29" s="7">
        <v>879</v>
      </c>
      <c r="H29" s="29" t="s">
        <v>178</v>
      </c>
    </row>
    <row r="30" spans="1:8" ht="15" customHeight="1" x14ac:dyDescent="0.25">
      <c r="A30" s="69" t="s">
        <v>21</v>
      </c>
      <c r="B30" s="10">
        <v>5978</v>
      </c>
      <c r="C30" s="10">
        <v>5969</v>
      </c>
      <c r="D30" s="10">
        <v>45898</v>
      </c>
      <c r="E30" s="10">
        <v>42927</v>
      </c>
      <c r="F30" s="10">
        <v>827</v>
      </c>
      <c r="G30" s="7">
        <v>868</v>
      </c>
      <c r="H30" s="70" t="s">
        <v>22</v>
      </c>
    </row>
    <row r="31" spans="1:8" ht="15" customHeight="1" x14ac:dyDescent="0.25">
      <c r="A31" s="71" t="s">
        <v>173</v>
      </c>
      <c r="B31" s="2">
        <v>5978</v>
      </c>
      <c r="C31" s="2">
        <v>5969</v>
      </c>
      <c r="D31" s="2">
        <v>45898</v>
      </c>
      <c r="E31" s="2">
        <v>42927</v>
      </c>
      <c r="F31" s="2">
        <v>827</v>
      </c>
      <c r="G31" s="9">
        <v>868</v>
      </c>
      <c r="H31" s="72" t="s">
        <v>142</v>
      </c>
    </row>
    <row r="32" spans="1:8" ht="15" customHeight="1" x14ac:dyDescent="0.25">
      <c r="A32" s="69" t="s">
        <v>23</v>
      </c>
      <c r="B32" s="10">
        <v>3950</v>
      </c>
      <c r="C32" s="10">
        <v>4227</v>
      </c>
      <c r="D32" s="10">
        <v>18562</v>
      </c>
      <c r="E32" s="10">
        <v>19362</v>
      </c>
      <c r="F32" s="10">
        <v>980</v>
      </c>
      <c r="G32" s="7">
        <v>1054</v>
      </c>
      <c r="H32" s="70" t="s">
        <v>24</v>
      </c>
    </row>
    <row r="33" spans="1:8" ht="15" customHeight="1" x14ac:dyDescent="0.25">
      <c r="A33" s="71" t="s">
        <v>25</v>
      </c>
      <c r="B33" s="2">
        <v>1900</v>
      </c>
      <c r="C33" s="2">
        <v>2156</v>
      </c>
      <c r="D33" s="2">
        <v>6547</v>
      </c>
      <c r="E33" s="2">
        <v>6780</v>
      </c>
      <c r="F33" s="2">
        <v>938</v>
      </c>
      <c r="G33" s="9">
        <v>1015</v>
      </c>
      <c r="H33" s="72" t="s">
        <v>25</v>
      </c>
    </row>
    <row r="34" spans="1:8" ht="15" customHeight="1" x14ac:dyDescent="0.25">
      <c r="A34" s="71" t="s">
        <v>26</v>
      </c>
      <c r="B34" s="2">
        <v>2050</v>
      </c>
      <c r="C34" s="2">
        <v>2071</v>
      </c>
      <c r="D34" s="2">
        <v>12015</v>
      </c>
      <c r="E34" s="2">
        <v>12582</v>
      </c>
      <c r="F34" s="2">
        <v>1003</v>
      </c>
      <c r="G34" s="9">
        <v>1076</v>
      </c>
      <c r="H34" s="72" t="s">
        <v>26</v>
      </c>
    </row>
    <row r="35" spans="1:8" ht="15" customHeight="1" x14ac:dyDescent="0.25">
      <c r="A35" s="69" t="s">
        <v>27</v>
      </c>
      <c r="B35" s="10">
        <v>10562</v>
      </c>
      <c r="C35" s="10">
        <v>11621</v>
      </c>
      <c r="D35" s="10">
        <v>60390</v>
      </c>
      <c r="E35" s="10">
        <v>62775</v>
      </c>
      <c r="F35" s="10">
        <v>1080</v>
      </c>
      <c r="G35" s="7">
        <v>1091</v>
      </c>
      <c r="H35" s="70" t="s">
        <v>28</v>
      </c>
    </row>
    <row r="36" spans="1:8" ht="15" customHeight="1" x14ac:dyDescent="0.25">
      <c r="A36" s="71" t="s">
        <v>179</v>
      </c>
      <c r="B36" s="2">
        <v>1818</v>
      </c>
      <c r="C36" s="2">
        <v>1960</v>
      </c>
      <c r="D36" s="2">
        <v>14022</v>
      </c>
      <c r="E36" s="2">
        <v>13821</v>
      </c>
      <c r="F36" s="2">
        <v>963</v>
      </c>
      <c r="G36" s="9">
        <v>993</v>
      </c>
      <c r="H36" s="72" t="s">
        <v>182</v>
      </c>
    </row>
    <row r="37" spans="1:8" ht="15" customHeight="1" x14ac:dyDescent="0.25">
      <c r="A37" s="71" t="s">
        <v>180</v>
      </c>
      <c r="B37" s="2">
        <v>8743</v>
      </c>
      <c r="C37" s="2">
        <v>9661</v>
      </c>
      <c r="D37" s="2">
        <v>46369</v>
      </c>
      <c r="E37" s="2">
        <v>48954</v>
      </c>
      <c r="F37" s="2">
        <v>1115</v>
      </c>
      <c r="G37" s="9">
        <v>1119</v>
      </c>
      <c r="H37" s="72" t="s">
        <v>183</v>
      </c>
    </row>
    <row r="38" spans="1:8" ht="15" customHeight="1" x14ac:dyDescent="0.25">
      <c r="A38" s="69" t="s">
        <v>29</v>
      </c>
      <c r="B38" s="7">
        <v>2190</v>
      </c>
      <c r="C38" s="7">
        <v>2007</v>
      </c>
      <c r="D38" s="7">
        <v>37697</v>
      </c>
      <c r="E38" s="7">
        <v>33651</v>
      </c>
      <c r="F38" s="7">
        <v>326</v>
      </c>
      <c r="G38" s="7">
        <v>345</v>
      </c>
      <c r="H38" s="70" t="s">
        <v>30</v>
      </c>
    </row>
    <row r="39" spans="1:8" x14ac:dyDescent="0.25">
      <c r="A39" s="76"/>
    </row>
  </sheetData>
  <mergeCells count="14">
    <mergeCell ref="A4:A8"/>
    <mergeCell ref="H4:H8"/>
    <mergeCell ref="B4:C4"/>
    <mergeCell ref="B5:C5"/>
    <mergeCell ref="B6:C6"/>
    <mergeCell ref="B7:C7"/>
    <mergeCell ref="D4:E4"/>
    <mergeCell ref="D5:E5"/>
    <mergeCell ref="D6:E6"/>
    <mergeCell ref="D7:E7"/>
    <mergeCell ref="F4:G4"/>
    <mergeCell ref="F5:G5"/>
    <mergeCell ref="F6:G6"/>
    <mergeCell ref="F7:G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x14ac:dyDescent="0.25"/>
  <cols>
    <col min="1" max="1" width="50.42578125" style="1" customWidth="1"/>
    <col min="2" max="5" width="11.7109375" style="1" customWidth="1"/>
    <col min="6" max="6" width="44.5703125" style="1" customWidth="1"/>
    <col min="7" max="16384" width="9.140625" style="1"/>
  </cols>
  <sheetData>
    <row r="1" spans="1:6" x14ac:dyDescent="0.25">
      <c r="A1" s="37" t="s">
        <v>196</v>
      </c>
      <c r="B1" s="51"/>
    </row>
    <row r="2" spans="1:6" x14ac:dyDescent="0.25">
      <c r="A2" s="23" t="s">
        <v>197</v>
      </c>
    </row>
    <row r="3" spans="1:6" ht="15.75" thickBot="1" x14ac:dyDescent="0.3">
      <c r="A3" s="48"/>
    </row>
    <row r="4" spans="1:6" ht="45.75" thickTop="1" x14ac:dyDescent="0.25">
      <c r="A4" s="111" t="s">
        <v>31</v>
      </c>
      <c r="B4" s="25" t="s">
        <v>212</v>
      </c>
      <c r="C4" s="25" t="s">
        <v>214</v>
      </c>
      <c r="D4" s="25" t="s">
        <v>261</v>
      </c>
      <c r="E4" s="25" t="s">
        <v>143</v>
      </c>
      <c r="F4" s="114" t="s">
        <v>33</v>
      </c>
    </row>
    <row r="5" spans="1:6" ht="45.75" thickBot="1" x14ac:dyDescent="0.3">
      <c r="A5" s="113"/>
      <c r="B5" s="52" t="s">
        <v>213</v>
      </c>
      <c r="C5" s="52" t="s">
        <v>215</v>
      </c>
      <c r="D5" s="52" t="s">
        <v>239</v>
      </c>
      <c r="E5" s="53" t="s">
        <v>32</v>
      </c>
      <c r="F5" s="116"/>
    </row>
    <row r="6" spans="1:6" ht="15" customHeight="1" thickTop="1" x14ac:dyDescent="0.25">
      <c r="A6" s="27" t="s">
        <v>240</v>
      </c>
      <c r="B6" s="10">
        <v>4031308</v>
      </c>
      <c r="C6" s="10">
        <v>2337613</v>
      </c>
      <c r="D6" s="10">
        <v>21478466.249000002</v>
      </c>
      <c r="E6" s="8">
        <v>86834</v>
      </c>
      <c r="F6" s="54" t="s">
        <v>35</v>
      </c>
    </row>
    <row r="7" spans="1:6" ht="15" customHeight="1" x14ac:dyDescent="0.25">
      <c r="A7" s="30" t="s">
        <v>6</v>
      </c>
      <c r="B7" s="2"/>
      <c r="C7" s="2"/>
      <c r="D7" s="2"/>
      <c r="E7" s="2"/>
      <c r="F7" s="32" t="s">
        <v>7</v>
      </c>
    </row>
    <row r="8" spans="1:6" ht="15" customHeight="1" x14ac:dyDescent="0.25">
      <c r="A8" s="34" t="s">
        <v>36</v>
      </c>
      <c r="B8" s="2">
        <v>470332</v>
      </c>
      <c r="C8" s="2">
        <v>213219</v>
      </c>
      <c r="D8" s="2">
        <v>1841295.551</v>
      </c>
      <c r="E8" s="2">
        <v>7643</v>
      </c>
      <c r="F8" s="35" t="s">
        <v>37</v>
      </c>
    </row>
    <row r="9" spans="1:6" ht="15" customHeight="1" x14ac:dyDescent="0.25">
      <c r="A9" s="34" t="s">
        <v>38</v>
      </c>
      <c r="B9" s="2">
        <v>41558</v>
      </c>
      <c r="C9" s="2">
        <v>10764</v>
      </c>
      <c r="D9" s="2">
        <v>87767.597999999998</v>
      </c>
      <c r="E9" s="2">
        <v>873</v>
      </c>
      <c r="F9" s="35" t="s">
        <v>39</v>
      </c>
    </row>
    <row r="10" spans="1:6" ht="15" customHeight="1" x14ac:dyDescent="0.25">
      <c r="A10" s="34" t="s">
        <v>241</v>
      </c>
      <c r="B10" s="2">
        <v>280159</v>
      </c>
      <c r="C10" s="2">
        <v>279033</v>
      </c>
      <c r="D10" s="2">
        <v>1354617.997</v>
      </c>
      <c r="E10" s="2">
        <v>5768</v>
      </c>
      <c r="F10" s="35" t="s">
        <v>40</v>
      </c>
    </row>
    <row r="11" spans="1:6" ht="15" customHeight="1" x14ac:dyDescent="0.25">
      <c r="A11" s="34" t="s">
        <v>41</v>
      </c>
      <c r="B11" s="2">
        <v>182690</v>
      </c>
      <c r="C11" s="2">
        <v>115643</v>
      </c>
      <c r="D11" s="2">
        <v>869874.78700000001</v>
      </c>
      <c r="E11" s="2">
        <v>6522</v>
      </c>
      <c r="F11" s="35" t="s">
        <v>42</v>
      </c>
    </row>
    <row r="12" spans="1:6" ht="15" customHeight="1" x14ac:dyDescent="0.25">
      <c r="A12" s="34" t="s">
        <v>242</v>
      </c>
      <c r="B12" s="2">
        <v>418986</v>
      </c>
      <c r="C12" s="2">
        <v>169611</v>
      </c>
      <c r="D12" s="2">
        <v>3084552.4530000002</v>
      </c>
      <c r="E12" s="2">
        <v>12587</v>
      </c>
      <c r="F12" s="35" t="s">
        <v>43</v>
      </c>
    </row>
    <row r="13" spans="1:6" ht="15" customHeight="1" x14ac:dyDescent="0.25">
      <c r="A13" s="34" t="s">
        <v>243</v>
      </c>
      <c r="B13" s="2">
        <v>251482</v>
      </c>
      <c r="C13" s="2">
        <v>129163</v>
      </c>
      <c r="D13" s="2">
        <v>1051555.0900000001</v>
      </c>
      <c r="E13" s="2">
        <v>8796</v>
      </c>
      <c r="F13" s="35" t="s">
        <v>44</v>
      </c>
    </row>
    <row r="14" spans="1:6" ht="15" customHeight="1" x14ac:dyDescent="0.25">
      <c r="A14" s="34" t="s">
        <v>45</v>
      </c>
      <c r="B14" s="2">
        <v>25279</v>
      </c>
      <c r="C14" s="2">
        <v>8733</v>
      </c>
      <c r="D14" s="2">
        <v>107049.98</v>
      </c>
      <c r="E14" s="2">
        <v>1011</v>
      </c>
      <c r="F14" s="35" t="s">
        <v>46</v>
      </c>
    </row>
    <row r="15" spans="1:6" ht="15" customHeight="1" x14ac:dyDescent="0.25">
      <c r="A15" s="34" t="s">
        <v>47</v>
      </c>
      <c r="B15" s="2">
        <v>1721</v>
      </c>
      <c r="C15" s="2">
        <v>555</v>
      </c>
      <c r="D15" s="2">
        <v>8696.0280000000002</v>
      </c>
      <c r="E15" s="2">
        <v>114</v>
      </c>
      <c r="F15" s="35" t="s">
        <v>48</v>
      </c>
    </row>
    <row r="16" spans="1:6" ht="15" customHeight="1" x14ac:dyDescent="0.25">
      <c r="A16" s="34" t="s">
        <v>244</v>
      </c>
      <c r="B16" s="2">
        <v>2789</v>
      </c>
      <c r="C16" s="2">
        <v>489</v>
      </c>
      <c r="D16" s="2">
        <v>10432.545</v>
      </c>
      <c r="E16" s="2">
        <v>132</v>
      </c>
      <c r="F16" s="35" t="s">
        <v>49</v>
      </c>
    </row>
    <row r="17" spans="1:7" ht="15" customHeight="1" x14ac:dyDescent="0.25">
      <c r="A17" s="34" t="s">
        <v>50</v>
      </c>
      <c r="B17" s="2">
        <v>8250</v>
      </c>
      <c r="C17" s="2">
        <v>7702</v>
      </c>
      <c r="D17" s="2">
        <v>41149.788</v>
      </c>
      <c r="E17" s="2">
        <v>120</v>
      </c>
      <c r="F17" s="35" t="s">
        <v>51</v>
      </c>
    </row>
    <row r="18" spans="1:7" ht="15" customHeight="1" x14ac:dyDescent="0.25">
      <c r="A18" s="34" t="s">
        <v>245</v>
      </c>
      <c r="B18" s="9">
        <v>163107</v>
      </c>
      <c r="C18" s="9">
        <v>31840</v>
      </c>
      <c r="D18" s="9">
        <v>993495.33600000001</v>
      </c>
      <c r="E18" s="9">
        <v>4886</v>
      </c>
      <c r="F18" s="55" t="s">
        <v>52</v>
      </c>
    </row>
    <row r="19" spans="1:7" ht="15.75" customHeight="1" x14ac:dyDescent="0.25">
      <c r="A19" s="34" t="s">
        <v>53</v>
      </c>
      <c r="B19" s="2">
        <v>163189</v>
      </c>
      <c r="C19" s="2">
        <v>50448</v>
      </c>
      <c r="D19" s="2">
        <v>346974.30300000001</v>
      </c>
      <c r="E19" s="2">
        <v>1761</v>
      </c>
      <c r="F19" s="35" t="s">
        <v>54</v>
      </c>
    </row>
    <row r="20" spans="1:7" ht="15" customHeight="1" x14ac:dyDescent="0.25">
      <c r="A20" s="34" t="s">
        <v>55</v>
      </c>
      <c r="B20" s="2">
        <v>273628</v>
      </c>
      <c r="C20" s="2">
        <v>37168</v>
      </c>
      <c r="D20" s="2">
        <v>621955.01399999997</v>
      </c>
      <c r="E20" s="2">
        <v>3550</v>
      </c>
      <c r="F20" s="35" t="s">
        <v>56</v>
      </c>
    </row>
    <row r="21" spans="1:7" ht="15" customHeight="1" x14ac:dyDescent="0.25">
      <c r="A21" s="34" t="s">
        <v>57</v>
      </c>
      <c r="B21" s="2">
        <v>97722</v>
      </c>
      <c r="C21" s="2">
        <v>14380</v>
      </c>
      <c r="D21" s="2">
        <v>154466.514</v>
      </c>
      <c r="E21" s="2">
        <v>1439</v>
      </c>
      <c r="F21" s="35" t="s">
        <v>58</v>
      </c>
    </row>
    <row r="22" spans="1:7" ht="15" customHeight="1" x14ac:dyDescent="0.25">
      <c r="A22" s="34" t="s">
        <v>59</v>
      </c>
      <c r="B22" s="2">
        <v>19685</v>
      </c>
      <c r="C22" s="2">
        <v>6469</v>
      </c>
      <c r="D22" s="2">
        <v>38630.764999999999</v>
      </c>
      <c r="E22" s="2">
        <v>219</v>
      </c>
      <c r="F22" s="35" t="s">
        <v>60</v>
      </c>
    </row>
    <row r="23" spans="1:7" ht="15" customHeight="1" x14ac:dyDescent="0.25">
      <c r="A23" s="34" t="s">
        <v>61</v>
      </c>
      <c r="B23" s="2">
        <v>11458</v>
      </c>
      <c r="C23" s="2">
        <v>3772</v>
      </c>
      <c r="D23" s="2">
        <v>17766.026999999998</v>
      </c>
      <c r="E23" s="2">
        <v>255</v>
      </c>
      <c r="F23" s="35" t="s">
        <v>62</v>
      </c>
    </row>
    <row r="24" spans="1:7" ht="15" customHeight="1" x14ac:dyDescent="0.25">
      <c r="A24" s="34" t="s">
        <v>189</v>
      </c>
      <c r="B24" s="2">
        <v>9160</v>
      </c>
      <c r="C24" s="2">
        <v>2031</v>
      </c>
      <c r="D24" s="2">
        <v>20191.762999999999</v>
      </c>
      <c r="E24" s="2">
        <v>284</v>
      </c>
      <c r="F24" s="35" t="s">
        <v>237</v>
      </c>
    </row>
    <row r="25" spans="1:7" ht="15" customHeight="1" x14ac:dyDescent="0.25">
      <c r="A25" s="34" t="s">
        <v>246</v>
      </c>
      <c r="B25" s="2">
        <v>260441</v>
      </c>
      <c r="C25" s="2">
        <v>187708</v>
      </c>
      <c r="D25" s="2">
        <v>299539.88099999999</v>
      </c>
      <c r="E25" s="2">
        <v>1163</v>
      </c>
      <c r="F25" s="35" t="s">
        <v>63</v>
      </c>
    </row>
    <row r="26" spans="1:7" ht="15" customHeight="1" x14ac:dyDescent="0.25">
      <c r="A26" s="56" t="s">
        <v>247</v>
      </c>
      <c r="B26" s="2">
        <v>134850</v>
      </c>
      <c r="C26" s="2">
        <v>37477</v>
      </c>
      <c r="D26" s="2">
        <v>769054.41200000001</v>
      </c>
      <c r="E26" s="2">
        <v>2253</v>
      </c>
      <c r="F26" s="35" t="s">
        <v>256</v>
      </c>
    </row>
    <row r="27" spans="1:7" ht="15" customHeight="1" x14ac:dyDescent="0.25">
      <c r="A27" s="34" t="s">
        <v>248</v>
      </c>
      <c r="B27" s="2">
        <v>19068</v>
      </c>
      <c r="C27" s="2">
        <v>5568</v>
      </c>
      <c r="D27" s="2">
        <v>56232.017999999996</v>
      </c>
      <c r="E27" s="2">
        <v>347</v>
      </c>
      <c r="F27" s="35" t="s">
        <v>64</v>
      </c>
    </row>
    <row r="28" spans="1:7" ht="15" customHeight="1" x14ac:dyDescent="0.25">
      <c r="A28" s="34" t="s">
        <v>65</v>
      </c>
      <c r="B28" s="2">
        <v>145804</v>
      </c>
      <c r="C28" s="2">
        <v>26203</v>
      </c>
      <c r="D28" s="2">
        <v>521169.886</v>
      </c>
      <c r="E28" s="2">
        <v>3814</v>
      </c>
      <c r="F28" s="35" t="s">
        <v>66</v>
      </c>
    </row>
    <row r="29" spans="1:7" ht="15" customHeight="1" x14ac:dyDescent="0.25">
      <c r="A29" s="34" t="s">
        <v>67</v>
      </c>
      <c r="B29" s="2">
        <v>11595</v>
      </c>
      <c r="C29" s="2">
        <v>1417</v>
      </c>
      <c r="D29" s="2">
        <v>11612.61</v>
      </c>
      <c r="E29" s="2">
        <v>101</v>
      </c>
      <c r="F29" s="35" t="s">
        <v>68</v>
      </c>
      <c r="G29" s="57"/>
    </row>
    <row r="30" spans="1:7" ht="15" customHeight="1" x14ac:dyDescent="0.25">
      <c r="A30" s="58" t="s">
        <v>249</v>
      </c>
      <c r="B30" s="9">
        <v>12468</v>
      </c>
      <c r="C30" s="9">
        <v>22255</v>
      </c>
      <c r="D30" s="59">
        <v>68562.796000000002</v>
      </c>
      <c r="E30" s="60">
        <v>681</v>
      </c>
      <c r="F30" s="61" t="s">
        <v>190</v>
      </c>
    </row>
    <row r="31" spans="1:7" ht="15" customHeight="1" x14ac:dyDescent="0.25">
      <c r="A31" s="58" t="s">
        <v>250</v>
      </c>
      <c r="B31" s="2">
        <v>35039</v>
      </c>
      <c r="C31" s="2">
        <v>6345</v>
      </c>
      <c r="D31" s="31">
        <v>86175.456000000006</v>
      </c>
      <c r="E31" s="62">
        <v>504</v>
      </c>
      <c r="F31" s="61" t="s">
        <v>257</v>
      </c>
    </row>
    <row r="32" spans="1:7" ht="15" customHeight="1" x14ac:dyDescent="0.25">
      <c r="A32" s="58" t="s">
        <v>251</v>
      </c>
      <c r="B32" s="2">
        <v>79047</v>
      </c>
      <c r="C32" s="2">
        <v>7947</v>
      </c>
      <c r="D32" s="31">
        <v>203631.32199999999</v>
      </c>
      <c r="E32" s="2">
        <v>1195</v>
      </c>
      <c r="F32" s="61" t="s">
        <v>258</v>
      </c>
    </row>
    <row r="33" spans="1:6" ht="15" customHeight="1" x14ac:dyDescent="0.25">
      <c r="A33" s="58" t="s">
        <v>69</v>
      </c>
      <c r="B33" s="2">
        <v>3378</v>
      </c>
      <c r="C33" s="62">
        <v>666</v>
      </c>
      <c r="D33" s="31">
        <v>39881.396000000001</v>
      </c>
      <c r="E33" s="62">
        <v>249</v>
      </c>
      <c r="F33" s="61" t="s">
        <v>70</v>
      </c>
    </row>
    <row r="34" spans="1:6" ht="15" customHeight="1" x14ac:dyDescent="0.25">
      <c r="A34" s="58" t="s">
        <v>71</v>
      </c>
      <c r="B34" s="2">
        <v>245747</v>
      </c>
      <c r="C34" s="2">
        <v>96133</v>
      </c>
      <c r="D34" s="31">
        <v>437656.45199999999</v>
      </c>
      <c r="E34" s="2">
        <v>1980</v>
      </c>
      <c r="F34" s="61" t="s">
        <v>72</v>
      </c>
    </row>
    <row r="35" spans="1:6" ht="15" customHeight="1" x14ac:dyDescent="0.25">
      <c r="A35" s="58" t="s">
        <v>252</v>
      </c>
      <c r="B35" s="2">
        <v>5110</v>
      </c>
      <c r="C35" s="62">
        <v>390</v>
      </c>
      <c r="D35" s="31">
        <v>53943.232000000004</v>
      </c>
      <c r="E35" s="62">
        <v>106</v>
      </c>
      <c r="F35" s="61" t="s">
        <v>259</v>
      </c>
    </row>
    <row r="36" spans="1:6" ht="15" customHeight="1" x14ac:dyDescent="0.25">
      <c r="A36" s="58" t="s">
        <v>73</v>
      </c>
      <c r="B36" s="2">
        <v>10559</v>
      </c>
      <c r="C36" s="2">
        <v>1492</v>
      </c>
      <c r="D36" s="31">
        <v>268171.50900000002</v>
      </c>
      <c r="E36" s="2">
        <v>1198</v>
      </c>
      <c r="F36" s="61" t="s">
        <v>74</v>
      </c>
    </row>
    <row r="37" spans="1:6" ht="15" customHeight="1" x14ac:dyDescent="0.25">
      <c r="A37" s="58" t="s">
        <v>253</v>
      </c>
      <c r="B37" s="9">
        <v>2170</v>
      </c>
      <c r="C37" s="60">
        <v>480</v>
      </c>
      <c r="D37" s="59">
        <v>5220.3019999999997</v>
      </c>
      <c r="E37" s="60">
        <v>126</v>
      </c>
      <c r="F37" s="61" t="s">
        <v>191</v>
      </c>
    </row>
    <row r="38" spans="1:6" ht="15" customHeight="1" x14ac:dyDescent="0.25">
      <c r="A38" s="58" t="s">
        <v>192</v>
      </c>
      <c r="B38" s="2">
        <v>227566</v>
      </c>
      <c r="C38" s="2">
        <v>277674</v>
      </c>
      <c r="D38" s="31">
        <v>2743097.236</v>
      </c>
      <c r="E38" s="2">
        <v>4842</v>
      </c>
      <c r="F38" s="61" t="s">
        <v>193</v>
      </c>
    </row>
    <row r="39" spans="1:6" ht="15" customHeight="1" x14ac:dyDescent="0.25">
      <c r="A39" s="58" t="s">
        <v>194</v>
      </c>
      <c r="B39" s="2">
        <v>9831</v>
      </c>
      <c r="C39" s="2">
        <v>2153</v>
      </c>
      <c r="D39" s="31">
        <v>118013.32</v>
      </c>
      <c r="E39" s="62">
        <v>624</v>
      </c>
      <c r="F39" s="61" t="s">
        <v>195</v>
      </c>
    </row>
    <row r="40" spans="1:6" ht="15" customHeight="1" x14ac:dyDescent="0.25">
      <c r="A40" s="58" t="s">
        <v>75</v>
      </c>
      <c r="B40" s="2">
        <v>350</v>
      </c>
      <c r="C40" s="2">
        <v>1675</v>
      </c>
      <c r="D40" s="31">
        <v>100512.986</v>
      </c>
      <c r="E40" s="62">
        <v>112</v>
      </c>
      <c r="F40" s="61" t="s">
        <v>76</v>
      </c>
    </row>
    <row r="41" spans="1:6" ht="15" customHeight="1" x14ac:dyDescent="0.25">
      <c r="A41" s="58" t="s">
        <v>77</v>
      </c>
      <c r="B41" s="2">
        <v>58742</v>
      </c>
      <c r="C41" s="2">
        <v>409635</v>
      </c>
      <c r="D41" s="31">
        <v>165584.467</v>
      </c>
      <c r="E41" s="62">
        <v>946</v>
      </c>
      <c r="F41" s="61" t="s">
        <v>78</v>
      </c>
    </row>
    <row r="42" spans="1:6" ht="15" customHeight="1" x14ac:dyDescent="0.25">
      <c r="A42" s="58" t="s">
        <v>79</v>
      </c>
      <c r="B42" s="2">
        <v>55802</v>
      </c>
      <c r="C42" s="2">
        <v>17450</v>
      </c>
      <c r="D42" s="31">
        <v>3179615.929</v>
      </c>
      <c r="E42" s="2">
        <v>1627</v>
      </c>
      <c r="F42" s="61" t="s">
        <v>80</v>
      </c>
    </row>
    <row r="43" spans="1:6" ht="15" customHeight="1" x14ac:dyDescent="0.25">
      <c r="A43" s="58" t="s">
        <v>254</v>
      </c>
      <c r="B43" s="2">
        <v>179800</v>
      </c>
      <c r="C43" s="2">
        <v>82035</v>
      </c>
      <c r="D43" s="2">
        <v>545670.875</v>
      </c>
      <c r="E43" s="2">
        <v>3170</v>
      </c>
      <c r="F43" s="61" t="s">
        <v>260</v>
      </c>
    </row>
    <row r="44" spans="1:6" ht="15" customHeight="1" x14ac:dyDescent="0.25">
      <c r="A44" s="58" t="s">
        <v>255</v>
      </c>
      <c r="B44" s="9">
        <v>54365</v>
      </c>
      <c r="C44" s="9">
        <v>64270</v>
      </c>
      <c r="D44" s="9">
        <v>337250.30499999999</v>
      </c>
      <c r="E44" s="9">
        <v>2869</v>
      </c>
      <c r="F44" s="61" t="s">
        <v>81</v>
      </c>
    </row>
    <row r="45" spans="1:6" s="65" customFormat="1" ht="15" customHeight="1" x14ac:dyDescent="0.25">
      <c r="A45" s="63"/>
      <c r="B45" s="64"/>
      <c r="C45" s="64"/>
      <c r="D45" s="63"/>
      <c r="E45" s="64"/>
    </row>
    <row r="46" spans="1:6" ht="15" customHeight="1" x14ac:dyDescent="0.25">
      <c r="A46" s="109" t="s">
        <v>264</v>
      </c>
      <c r="B46" s="66"/>
      <c r="C46" s="66"/>
      <c r="D46" s="66"/>
      <c r="E46" s="66"/>
    </row>
    <row r="47" spans="1:6" x14ac:dyDescent="0.25">
      <c r="A47" s="11"/>
    </row>
  </sheetData>
  <mergeCells count="2">
    <mergeCell ref="A4:A5"/>
    <mergeCell ref="F4:F5"/>
  </mergeCells>
  <hyperlinks>
    <hyperlink ref="A46" r:id="rId1" location="!/view/sk/vbd_sk_win2/ob3802rr/v_ob3802rr_00_00_00_sk" display="DATAcube: ob3802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x14ac:dyDescent="0.25"/>
  <cols>
    <col min="1" max="1" width="27.42578125" style="1" customWidth="1"/>
    <col min="2" max="6" width="9.140625" style="1"/>
    <col min="7" max="7" width="31.140625" style="1" customWidth="1"/>
    <col min="8" max="16384" width="9.140625" style="1"/>
  </cols>
  <sheetData>
    <row r="1" spans="1:7" x14ac:dyDescent="0.25">
      <c r="A1" s="6" t="s">
        <v>144</v>
      </c>
      <c r="B1" s="11"/>
    </row>
    <row r="2" spans="1:7" x14ac:dyDescent="0.25">
      <c r="A2" s="23" t="s">
        <v>82</v>
      </c>
      <c r="B2" s="45"/>
    </row>
    <row r="3" spans="1:7" x14ac:dyDescent="0.25">
      <c r="A3" s="48"/>
    </row>
    <row r="4" spans="1:7" s="49" customFormat="1" ht="15.75" thickBot="1" x14ac:dyDescent="0.3">
      <c r="A4" s="48" t="s">
        <v>19</v>
      </c>
      <c r="G4" s="50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s="22" customFormat="1" ht="15.75" thickTop="1" x14ac:dyDescent="0.25">
      <c r="A6" s="30" t="s">
        <v>83</v>
      </c>
      <c r="B6" s="2">
        <v>460</v>
      </c>
      <c r="C6" s="2">
        <v>520</v>
      </c>
      <c r="D6" s="2">
        <v>579</v>
      </c>
      <c r="E6" s="2">
        <v>338</v>
      </c>
      <c r="F6" s="2">
        <v>283</v>
      </c>
      <c r="G6" s="32" t="s">
        <v>84</v>
      </c>
    </row>
    <row r="7" spans="1:7" s="22" customFormat="1" ht="15" customHeight="1" x14ac:dyDescent="0.25">
      <c r="A7" s="30" t="s">
        <v>198</v>
      </c>
      <c r="B7" s="9">
        <v>1171</v>
      </c>
      <c r="C7" s="9">
        <v>1204</v>
      </c>
      <c r="D7" s="9">
        <v>1449</v>
      </c>
      <c r="E7" s="9">
        <v>1330</v>
      </c>
      <c r="F7" s="9">
        <v>1233</v>
      </c>
      <c r="G7" s="43" t="s">
        <v>199</v>
      </c>
    </row>
    <row r="8" spans="1:7" s="22" customFormat="1" x14ac:dyDescent="0.25"/>
    <row r="9" spans="1:7" x14ac:dyDescent="0.25">
      <c r="A9" s="44" t="s">
        <v>263</v>
      </c>
    </row>
    <row r="10" spans="1:7" x14ac:dyDescent="0.25">
      <c r="A10" s="11"/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28.7109375" style="1" customWidth="1"/>
    <col min="2" max="6" width="9.140625" style="1"/>
    <col min="7" max="7" width="30.140625" style="1" customWidth="1"/>
    <col min="8" max="16384" width="9.140625" style="1"/>
  </cols>
  <sheetData>
    <row r="1" spans="1:7" x14ac:dyDescent="0.25">
      <c r="A1" s="6" t="s">
        <v>145</v>
      </c>
      <c r="B1" s="45"/>
    </row>
    <row r="2" spans="1:7" x14ac:dyDescent="0.25">
      <c r="A2" s="23" t="s">
        <v>85</v>
      </c>
    </row>
    <row r="3" spans="1:7" x14ac:dyDescent="0.25">
      <c r="A3" s="46"/>
    </row>
    <row r="4" spans="1:7" s="22" customFormat="1" ht="15.75" thickBot="1" x14ac:dyDescent="0.3">
      <c r="A4" s="47" t="s">
        <v>14</v>
      </c>
      <c r="G4" s="39" t="s">
        <v>9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s="22" customFormat="1" ht="15.75" thickTop="1" x14ac:dyDescent="0.25">
      <c r="A6" s="30" t="s">
        <v>83</v>
      </c>
      <c r="B6" s="2">
        <v>12264</v>
      </c>
      <c r="C6" s="2">
        <v>12776</v>
      </c>
      <c r="D6" s="2">
        <v>14332</v>
      </c>
      <c r="E6" s="2">
        <v>12035</v>
      </c>
      <c r="F6" s="2">
        <v>11130</v>
      </c>
      <c r="G6" s="32" t="s">
        <v>84</v>
      </c>
    </row>
    <row r="7" spans="1:7" s="22" customFormat="1" ht="15" customHeight="1" x14ac:dyDescent="0.25">
      <c r="A7" s="30" t="s">
        <v>198</v>
      </c>
      <c r="B7" s="9">
        <v>43590</v>
      </c>
      <c r="C7" s="9">
        <v>45237</v>
      </c>
      <c r="D7" s="9">
        <v>47099</v>
      </c>
      <c r="E7" s="9">
        <v>43080</v>
      </c>
      <c r="F7" s="9">
        <v>40917</v>
      </c>
      <c r="G7" s="43" t="s">
        <v>199</v>
      </c>
    </row>
    <row r="9" spans="1:7" x14ac:dyDescent="0.25">
      <c r="A9" s="44" t="s">
        <v>263</v>
      </c>
    </row>
    <row r="10" spans="1:7" x14ac:dyDescent="0.25">
      <c r="A10" s="11"/>
    </row>
    <row r="11" spans="1:7" x14ac:dyDescent="0.25">
      <c r="A11" s="11"/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workbookViewId="0"/>
  </sheetViews>
  <sheetFormatPr defaultColWidth="9.140625" defaultRowHeight="15" customHeight="1" x14ac:dyDescent="0.25"/>
  <cols>
    <col min="1" max="1" width="27.85546875" style="22" customWidth="1"/>
    <col min="2" max="6" width="9.140625" style="22"/>
    <col min="7" max="7" width="28.28515625" style="22" customWidth="1"/>
    <col min="8" max="16384" width="9.140625" style="22"/>
  </cols>
  <sheetData>
    <row r="1" spans="1:7" ht="15" customHeight="1" x14ac:dyDescent="0.25">
      <c r="A1" s="37" t="s">
        <v>222</v>
      </c>
      <c r="B1" s="37"/>
    </row>
    <row r="2" spans="1:7" ht="15" customHeight="1" x14ac:dyDescent="0.25">
      <c r="A2" s="23" t="s">
        <v>223</v>
      </c>
    </row>
    <row r="3" spans="1:7" ht="15" customHeight="1" x14ac:dyDescent="0.25">
      <c r="A3" s="24"/>
    </row>
    <row r="4" spans="1:7" ht="15" customHeight="1" thickBot="1" x14ac:dyDescent="0.3">
      <c r="A4" s="38" t="s">
        <v>10</v>
      </c>
      <c r="G4" s="39" t="s">
        <v>86</v>
      </c>
    </row>
    <row r="5" spans="1:7" s="42" customFormat="1" ht="30" customHeight="1" thickTop="1" thickBot="1" x14ac:dyDescent="0.3">
      <c r="A5" s="40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41" t="s">
        <v>5</v>
      </c>
    </row>
    <row r="6" spans="1:7" ht="15" customHeight="1" thickTop="1" x14ac:dyDescent="0.25">
      <c r="A6" s="30" t="s">
        <v>87</v>
      </c>
      <c r="B6" s="2">
        <v>664</v>
      </c>
      <c r="C6" s="2">
        <v>726</v>
      </c>
      <c r="D6" s="2">
        <v>779</v>
      </c>
      <c r="E6" s="2">
        <v>707</v>
      </c>
      <c r="F6" s="2">
        <v>787</v>
      </c>
      <c r="G6" s="32" t="s">
        <v>84</v>
      </c>
    </row>
    <row r="7" spans="1:7" ht="15" customHeight="1" x14ac:dyDescent="0.25">
      <c r="A7" s="30" t="s">
        <v>198</v>
      </c>
      <c r="B7" s="9">
        <v>431</v>
      </c>
      <c r="C7" s="9">
        <v>471</v>
      </c>
      <c r="D7" s="9">
        <v>511</v>
      </c>
      <c r="E7" s="9">
        <v>538</v>
      </c>
      <c r="F7" s="9">
        <v>571</v>
      </c>
      <c r="G7" s="43" t="s">
        <v>199</v>
      </c>
    </row>
    <row r="9" spans="1:7" ht="15" customHeight="1" x14ac:dyDescent="0.25">
      <c r="A9" s="44" t="s">
        <v>263</v>
      </c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ColWidth="9.140625" defaultRowHeight="15" x14ac:dyDescent="0.25"/>
  <cols>
    <col min="1" max="1" width="25.5703125" style="22" customWidth="1"/>
    <col min="2" max="4" width="11.7109375" style="22" customWidth="1"/>
    <col min="5" max="5" width="26.42578125" style="22" customWidth="1"/>
    <col min="6" max="16384" width="9.140625" style="22"/>
  </cols>
  <sheetData>
    <row r="1" spans="1:7" x14ac:dyDescent="0.25">
      <c r="A1" s="6" t="s">
        <v>228</v>
      </c>
      <c r="B1" s="6"/>
    </row>
    <row r="2" spans="1:7" x14ac:dyDescent="0.25">
      <c r="A2" s="23" t="s">
        <v>200</v>
      </c>
      <c r="B2" s="6"/>
    </row>
    <row r="3" spans="1:7" ht="15.75" thickBot="1" x14ac:dyDescent="0.3">
      <c r="A3" s="24"/>
    </row>
    <row r="4" spans="1:7" ht="45.95" customHeight="1" thickTop="1" x14ac:dyDescent="0.25">
      <c r="A4" s="111" t="s">
        <v>31</v>
      </c>
      <c r="B4" s="25" t="s">
        <v>88</v>
      </c>
      <c r="C4" s="25" t="s">
        <v>238</v>
      </c>
      <c r="D4" s="25" t="s">
        <v>143</v>
      </c>
      <c r="E4" s="114" t="s">
        <v>33</v>
      </c>
    </row>
    <row r="5" spans="1:7" ht="45.95" customHeight="1" thickBot="1" x14ac:dyDescent="0.3">
      <c r="A5" s="113"/>
      <c r="B5" s="26" t="s">
        <v>89</v>
      </c>
      <c r="C5" s="26" t="s">
        <v>239</v>
      </c>
      <c r="D5" s="26" t="s">
        <v>32</v>
      </c>
      <c r="E5" s="116"/>
    </row>
    <row r="6" spans="1:7" ht="15" customHeight="1" thickTop="1" x14ac:dyDescent="0.25">
      <c r="A6" s="27" t="s">
        <v>34</v>
      </c>
      <c r="B6" s="10">
        <v>89220</v>
      </c>
      <c r="C6" s="28">
        <v>475899.674</v>
      </c>
      <c r="D6" s="10">
        <v>10760</v>
      </c>
      <c r="E6" s="29" t="s">
        <v>35</v>
      </c>
    </row>
    <row r="7" spans="1:7" ht="15" customHeight="1" x14ac:dyDescent="0.25">
      <c r="A7" s="30" t="s">
        <v>90</v>
      </c>
      <c r="B7" s="2"/>
      <c r="C7" s="31"/>
      <c r="D7" s="2"/>
      <c r="E7" s="32" t="s">
        <v>7</v>
      </c>
      <c r="G7" s="33"/>
    </row>
    <row r="8" spans="1:7" ht="15" customHeight="1" x14ac:dyDescent="0.25">
      <c r="A8" s="34" t="s">
        <v>91</v>
      </c>
      <c r="B8" s="2">
        <v>38370</v>
      </c>
      <c r="C8" s="31">
        <v>159702.64000000001</v>
      </c>
      <c r="D8" s="2">
        <v>4354</v>
      </c>
      <c r="E8" s="35" t="s">
        <v>92</v>
      </c>
    </row>
    <row r="9" spans="1:7" ht="15" customHeight="1" x14ac:dyDescent="0.25">
      <c r="A9" s="34" t="s">
        <v>93</v>
      </c>
      <c r="B9" s="2">
        <v>7986</v>
      </c>
      <c r="C9" s="31">
        <v>39967.364999999998</v>
      </c>
      <c r="D9" s="2">
        <v>1326</v>
      </c>
      <c r="E9" s="35" t="s">
        <v>94</v>
      </c>
    </row>
    <row r="10" spans="1:7" ht="15" customHeight="1" x14ac:dyDescent="0.25">
      <c r="A10" s="34" t="s">
        <v>95</v>
      </c>
      <c r="B10" s="2">
        <v>4315</v>
      </c>
      <c r="C10" s="31">
        <v>16011.302</v>
      </c>
      <c r="D10" s="2">
        <v>215</v>
      </c>
      <c r="E10" s="35" t="s">
        <v>96</v>
      </c>
    </row>
    <row r="11" spans="1:7" ht="15" customHeight="1" x14ac:dyDescent="0.25">
      <c r="A11" s="34" t="s">
        <v>97</v>
      </c>
      <c r="B11" s="2">
        <v>23362</v>
      </c>
      <c r="C11" s="31">
        <v>157612.96900000001</v>
      </c>
      <c r="D11" s="2">
        <v>3180</v>
      </c>
      <c r="E11" s="35" t="s">
        <v>98</v>
      </c>
    </row>
    <row r="12" spans="1:7" ht="15" customHeight="1" x14ac:dyDescent="0.25">
      <c r="A12" s="34" t="s">
        <v>99</v>
      </c>
      <c r="B12" s="2">
        <v>3792</v>
      </c>
      <c r="C12" s="31">
        <v>14263.66</v>
      </c>
      <c r="D12" s="2">
        <v>310</v>
      </c>
      <c r="E12" s="35" t="s">
        <v>100</v>
      </c>
    </row>
    <row r="13" spans="1:7" ht="15" customHeight="1" x14ac:dyDescent="0.25">
      <c r="A13" s="34" t="s">
        <v>101</v>
      </c>
      <c r="B13" s="2">
        <v>1178</v>
      </c>
      <c r="C13" s="31">
        <v>1303.816</v>
      </c>
      <c r="D13" s="2">
        <v>78</v>
      </c>
      <c r="E13" s="35" t="s">
        <v>102</v>
      </c>
    </row>
    <row r="14" spans="1:7" ht="15" customHeight="1" x14ac:dyDescent="0.25">
      <c r="A14" s="34" t="s">
        <v>103</v>
      </c>
      <c r="B14" s="2">
        <v>1462</v>
      </c>
      <c r="C14" s="31">
        <v>1521.2919999999999</v>
      </c>
      <c r="D14" s="2">
        <v>63</v>
      </c>
      <c r="E14" s="35" t="s">
        <v>104</v>
      </c>
    </row>
    <row r="15" spans="1:7" ht="15" customHeight="1" x14ac:dyDescent="0.25">
      <c r="A15" s="34" t="s">
        <v>105</v>
      </c>
      <c r="B15" s="2">
        <v>416</v>
      </c>
      <c r="C15" s="31">
        <v>3208.864</v>
      </c>
      <c r="D15" s="2">
        <v>120</v>
      </c>
      <c r="E15" s="35" t="s">
        <v>106</v>
      </c>
    </row>
    <row r="16" spans="1:7" ht="15" customHeight="1" x14ac:dyDescent="0.25">
      <c r="A16" s="34" t="s">
        <v>107</v>
      </c>
      <c r="B16" s="2">
        <v>3008</v>
      </c>
      <c r="C16" s="31">
        <v>56066.838000000003</v>
      </c>
      <c r="D16" s="2">
        <v>631</v>
      </c>
      <c r="E16" s="35" t="s">
        <v>108</v>
      </c>
    </row>
    <row r="17" spans="1:5" ht="15" customHeight="1" x14ac:dyDescent="0.25">
      <c r="A17" s="34" t="s">
        <v>109</v>
      </c>
      <c r="B17" s="2">
        <v>1981</v>
      </c>
      <c r="C17" s="31">
        <v>24592.271000000001</v>
      </c>
      <c r="D17" s="2">
        <v>410</v>
      </c>
      <c r="E17" s="35" t="s">
        <v>110</v>
      </c>
    </row>
    <row r="18" spans="1:5" ht="15" customHeight="1" x14ac:dyDescent="0.25">
      <c r="A18" s="34" t="s">
        <v>111</v>
      </c>
      <c r="B18" s="2">
        <v>3350</v>
      </c>
      <c r="C18" s="31">
        <v>1648.6569999999999</v>
      </c>
      <c r="D18" s="2">
        <v>73</v>
      </c>
      <c r="E18" s="35" t="s">
        <v>112</v>
      </c>
    </row>
    <row r="19" spans="1:5" ht="15" customHeight="1" x14ac:dyDescent="0.25">
      <c r="A19" s="36"/>
    </row>
    <row r="20" spans="1:5" ht="15" customHeight="1" x14ac:dyDescent="0.25">
      <c r="A20" s="109" t="s">
        <v>262</v>
      </c>
    </row>
  </sheetData>
  <mergeCells count="2">
    <mergeCell ref="A4:A5"/>
    <mergeCell ref="E4:E5"/>
  </mergeCells>
  <hyperlinks>
    <hyperlink ref="A20" r:id="rId1" location="!/view/sk/vbd_sk_win2/ob3803rr/v_ob3803rr_00_00_00_sk" display="DATAcube: ob3803r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zoomScale="120" zoomScaleNormal="120" workbookViewId="0"/>
  </sheetViews>
  <sheetFormatPr defaultRowHeight="15" x14ac:dyDescent="0.25"/>
  <cols>
    <col min="1" max="1" width="45.28515625" style="1" customWidth="1"/>
    <col min="2" max="6" width="9.140625" style="1"/>
    <col min="7" max="7" width="36.42578125" style="1" customWidth="1"/>
    <col min="8" max="16384" width="9.140625" style="1"/>
  </cols>
  <sheetData>
    <row r="1" spans="1:7" x14ac:dyDescent="0.25">
      <c r="A1" s="11" t="s">
        <v>226</v>
      </c>
      <c r="B1" s="11"/>
    </row>
    <row r="2" spans="1:7" x14ac:dyDescent="0.25">
      <c r="A2" s="12" t="s">
        <v>0</v>
      </c>
    </row>
    <row r="3" spans="1:7" ht="15.75" thickBot="1" x14ac:dyDescent="0.3">
      <c r="A3" s="13"/>
    </row>
    <row r="4" spans="1:7" ht="30" customHeight="1" thickTop="1" thickBot="1" x14ac:dyDescent="0.3">
      <c r="A4" s="14" t="s">
        <v>1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6" t="s">
        <v>2</v>
      </c>
    </row>
    <row r="5" spans="1:7" ht="15" customHeight="1" thickTop="1" x14ac:dyDescent="0.25">
      <c r="A5" s="17" t="s">
        <v>148</v>
      </c>
      <c r="B5" s="18">
        <v>57190</v>
      </c>
      <c r="C5" s="18">
        <v>60307</v>
      </c>
      <c r="D5" s="18">
        <v>61554</v>
      </c>
      <c r="E5" s="18">
        <v>60643</v>
      </c>
      <c r="F5" s="18">
        <v>69719</v>
      </c>
      <c r="G5" s="19" t="s">
        <v>149</v>
      </c>
    </row>
    <row r="6" spans="1:7" ht="15" customHeight="1" x14ac:dyDescent="0.25">
      <c r="A6" s="20" t="s">
        <v>150</v>
      </c>
      <c r="B6" s="9">
        <v>309498</v>
      </c>
      <c r="C6" s="9">
        <v>314662</v>
      </c>
      <c r="D6" s="9">
        <v>309417</v>
      </c>
      <c r="E6" s="9">
        <v>298220</v>
      </c>
      <c r="F6" s="9">
        <v>288782</v>
      </c>
      <c r="G6" s="19" t="s">
        <v>141</v>
      </c>
    </row>
    <row r="7" spans="1:7" ht="15" customHeight="1" x14ac:dyDescent="0.25">
      <c r="A7" s="17" t="s">
        <v>115</v>
      </c>
      <c r="B7" s="2">
        <v>787</v>
      </c>
      <c r="C7" s="2">
        <v>828</v>
      </c>
      <c r="D7" s="2">
        <v>889</v>
      </c>
      <c r="E7" s="2">
        <v>938</v>
      </c>
      <c r="F7" s="2">
        <v>1023</v>
      </c>
      <c r="G7" s="19" t="s">
        <v>116</v>
      </c>
    </row>
    <row r="9" spans="1:7" x14ac:dyDescent="0.25">
      <c r="A9" s="21" t="s">
        <v>265</v>
      </c>
    </row>
    <row r="61" ht="86.25" customHeight="1" x14ac:dyDescent="0.25"/>
    <row r="62" ht="15" customHeight="1" x14ac:dyDescent="0.25"/>
    <row r="64" ht="33.75" customHeight="1" x14ac:dyDescent="0.25"/>
    <row r="66" ht="75" customHeight="1" x14ac:dyDescent="0.25"/>
    <row r="67" ht="15" customHeight="1" x14ac:dyDescent="0.25"/>
    <row r="68" ht="112.5" customHeight="1" x14ac:dyDescent="0.25"/>
    <row r="69" ht="78.75" customHeight="1" x14ac:dyDescent="0.25"/>
    <row r="70" ht="135" customHeight="1" x14ac:dyDescent="0.25"/>
    <row r="71" ht="45" customHeight="1" x14ac:dyDescent="0.25"/>
    <row r="72" ht="33.75" customHeight="1" x14ac:dyDescent="0.25"/>
    <row r="73" ht="67.5" customHeight="1" x14ac:dyDescent="0.25"/>
    <row r="74" ht="67.5" customHeight="1" x14ac:dyDescent="0.25"/>
    <row r="84" ht="86.25" customHeight="1" x14ac:dyDescent="0.25"/>
    <row r="89" ht="75" customHeight="1" x14ac:dyDescent="0.25"/>
    <row r="93" ht="56.25" customHeight="1" x14ac:dyDescent="0.25"/>
    <row r="94" ht="33.75" customHeight="1" x14ac:dyDescent="0.25"/>
    <row r="111" ht="75" customHeight="1" x14ac:dyDescent="0.25"/>
    <row r="197" ht="22.5" customHeight="1" x14ac:dyDescent="0.25"/>
    <row r="198" ht="22.5" customHeight="1" x14ac:dyDescent="0.25"/>
    <row r="199" ht="22.5" customHeight="1" x14ac:dyDescent="0.25"/>
    <row r="222" ht="22.5" customHeight="1" x14ac:dyDescent="0.25"/>
    <row r="223" ht="22.5" customHeight="1" x14ac:dyDescent="0.25"/>
    <row r="224" ht="22.5" customHeight="1" x14ac:dyDescent="0.25"/>
  </sheetData>
  <hyperlinks>
    <hyperlink ref="A9" r:id="rId1" location="!/view/sk/vbd_slovstat2/ob2802rs/v_ob2802rs_00_00_00_sk" display="DATAcube: ob2802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64.5703125" style="1" customWidth="1"/>
    <col min="2" max="6" width="9.140625" style="1"/>
    <col min="7" max="7" width="49.85546875" style="1" customWidth="1"/>
    <col min="8" max="16384" width="9.140625" style="1"/>
  </cols>
  <sheetData>
    <row r="1" spans="1:7" x14ac:dyDescent="0.25">
      <c r="A1" s="11" t="s">
        <v>114</v>
      </c>
      <c r="B1" s="11"/>
    </row>
    <row r="2" spans="1:7" x14ac:dyDescent="0.25">
      <c r="A2" s="12" t="s">
        <v>113</v>
      </c>
      <c r="C2" s="11"/>
    </row>
    <row r="3" spans="1:7" x14ac:dyDescent="0.25">
      <c r="A3" s="13"/>
    </row>
    <row r="4" spans="1:7" s="49" customFormat="1" ht="15.75" thickBot="1" x14ac:dyDescent="0.3">
      <c r="A4" s="48" t="s">
        <v>3</v>
      </c>
      <c r="G4" s="50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8">
        <v>6548</v>
      </c>
      <c r="C6" s="8">
        <v>6859</v>
      </c>
      <c r="D6" s="8">
        <v>7332</v>
      </c>
      <c r="E6" s="8">
        <v>6219</v>
      </c>
      <c r="F6" s="8">
        <v>7361</v>
      </c>
      <c r="G6" s="98" t="s">
        <v>151</v>
      </c>
    </row>
    <row r="7" spans="1:7" ht="15" customHeight="1" x14ac:dyDescent="0.25">
      <c r="A7" s="102" t="s">
        <v>6</v>
      </c>
      <c r="B7" s="2"/>
      <c r="C7" s="2"/>
      <c r="D7" s="2"/>
      <c r="E7" s="2"/>
      <c r="F7" s="2"/>
      <c r="G7" s="104" t="s">
        <v>7</v>
      </c>
    </row>
    <row r="8" spans="1:7" ht="15" customHeight="1" x14ac:dyDescent="0.25">
      <c r="A8" s="105" t="s">
        <v>117</v>
      </c>
      <c r="B8" s="2">
        <v>5082</v>
      </c>
      <c r="C8" s="2">
        <v>5325</v>
      </c>
      <c r="D8" s="2">
        <v>5542</v>
      </c>
      <c r="E8" s="2">
        <v>4427</v>
      </c>
      <c r="F8" s="2">
        <v>5361</v>
      </c>
      <c r="G8" s="106" t="s">
        <v>119</v>
      </c>
    </row>
    <row r="9" spans="1:7" ht="15" customHeight="1" x14ac:dyDescent="0.25">
      <c r="A9" s="105" t="s">
        <v>118</v>
      </c>
      <c r="B9" s="2">
        <v>716</v>
      </c>
      <c r="C9" s="2">
        <v>721</v>
      </c>
      <c r="D9" s="2">
        <v>822</v>
      </c>
      <c r="E9" s="2">
        <v>926</v>
      </c>
      <c r="F9" s="2">
        <v>961</v>
      </c>
      <c r="G9" s="106" t="s">
        <v>120</v>
      </c>
    </row>
    <row r="10" spans="1:7" ht="15" customHeight="1" x14ac:dyDescent="0.25">
      <c r="A10" s="105" t="s">
        <v>152</v>
      </c>
      <c r="B10" s="9">
        <v>726</v>
      </c>
      <c r="C10" s="9">
        <v>795</v>
      </c>
      <c r="D10" s="9">
        <v>944</v>
      </c>
      <c r="E10" s="9">
        <v>843</v>
      </c>
      <c r="F10" s="9">
        <v>1017</v>
      </c>
      <c r="G10" s="107" t="s">
        <v>153</v>
      </c>
    </row>
    <row r="11" spans="1:7" x14ac:dyDescent="0.25">
      <c r="A11" s="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ColWidth="9.140625" defaultRowHeight="15" customHeight="1" x14ac:dyDescent="0.25"/>
  <cols>
    <col min="1" max="1" width="64.5703125" style="22" customWidth="1"/>
    <col min="2" max="6" width="9.140625" style="22"/>
    <col min="7" max="7" width="50" style="22" customWidth="1"/>
    <col min="8" max="16384" width="9.140625" style="22"/>
  </cols>
  <sheetData>
    <row r="1" spans="1:7" ht="15" customHeight="1" x14ac:dyDescent="0.25">
      <c r="A1" s="6" t="s">
        <v>121</v>
      </c>
      <c r="B1" s="6"/>
    </row>
    <row r="2" spans="1:7" ht="15" customHeight="1" x14ac:dyDescent="0.25">
      <c r="A2" s="23" t="s">
        <v>122</v>
      </c>
      <c r="B2" s="6"/>
    </row>
    <row r="4" spans="1:7" ht="15" customHeight="1" thickBot="1" x14ac:dyDescent="0.3">
      <c r="A4" s="83" t="s">
        <v>8</v>
      </c>
      <c r="G4" s="39" t="s">
        <v>9</v>
      </c>
    </row>
    <row r="5" spans="1:7" s="77" customFormat="1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8">
        <v>27882</v>
      </c>
      <c r="C6" s="8">
        <v>29419</v>
      </c>
      <c r="D6" s="8">
        <v>29730</v>
      </c>
      <c r="E6" s="8">
        <v>29037</v>
      </c>
      <c r="F6" s="8">
        <v>28223</v>
      </c>
      <c r="G6" s="98" t="s">
        <v>151</v>
      </c>
    </row>
    <row r="7" spans="1:7" ht="15" customHeight="1" x14ac:dyDescent="0.25">
      <c r="A7" s="102" t="s">
        <v>6</v>
      </c>
      <c r="B7" s="7"/>
      <c r="C7" s="7"/>
      <c r="D7" s="7"/>
      <c r="E7" s="7"/>
      <c r="F7" s="7"/>
      <c r="G7" s="104" t="s">
        <v>7</v>
      </c>
    </row>
    <row r="8" spans="1:7" ht="15" customHeight="1" x14ac:dyDescent="0.25">
      <c r="A8" s="105" t="s">
        <v>117</v>
      </c>
      <c r="B8" s="2">
        <v>10117</v>
      </c>
      <c r="C8" s="2">
        <v>11070</v>
      </c>
      <c r="D8" s="2">
        <v>10933</v>
      </c>
      <c r="E8" s="2">
        <v>10414</v>
      </c>
      <c r="F8" s="2">
        <v>10156</v>
      </c>
      <c r="G8" s="106" t="s">
        <v>119</v>
      </c>
    </row>
    <row r="9" spans="1:7" ht="15" customHeight="1" x14ac:dyDescent="0.25">
      <c r="A9" s="105" t="s">
        <v>118</v>
      </c>
      <c r="B9" s="9">
        <v>13179</v>
      </c>
      <c r="C9" s="9">
        <v>14087</v>
      </c>
      <c r="D9" s="9">
        <v>14543</v>
      </c>
      <c r="E9" s="9">
        <v>14246</v>
      </c>
      <c r="F9" s="9">
        <v>13584</v>
      </c>
      <c r="G9" s="106" t="s">
        <v>120</v>
      </c>
    </row>
    <row r="10" spans="1:7" ht="15" customHeight="1" x14ac:dyDescent="0.25">
      <c r="A10" s="105" t="s">
        <v>152</v>
      </c>
      <c r="B10" s="9">
        <v>4451</v>
      </c>
      <c r="C10" s="9">
        <v>4110</v>
      </c>
      <c r="D10" s="9">
        <v>4076</v>
      </c>
      <c r="E10" s="9">
        <v>4236</v>
      </c>
      <c r="F10" s="9">
        <v>4339</v>
      </c>
      <c r="G10" s="107" t="s">
        <v>153</v>
      </c>
    </row>
    <row r="11" spans="1:7" ht="15" customHeight="1" x14ac:dyDescent="0.25">
      <c r="A11" s="108"/>
      <c r="G11" s="35"/>
    </row>
    <row r="12" spans="1:7" ht="15" customHeight="1" x14ac:dyDescent="0.25">
      <c r="A12" s="76"/>
    </row>
    <row r="13" spans="1:7" ht="15" customHeight="1" x14ac:dyDescent="0.25">
      <c r="A13" s="76"/>
    </row>
    <row r="14" spans="1:7" ht="15" customHeight="1" x14ac:dyDescent="0.25">
      <c r="A14" s="7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64.5703125" style="1" customWidth="1"/>
    <col min="2" max="6" width="9.140625" style="1"/>
    <col min="7" max="7" width="50.28515625" style="1" customWidth="1"/>
    <col min="8" max="16384" width="9.140625" style="1"/>
  </cols>
  <sheetData>
    <row r="1" spans="1:7" s="22" customFormat="1" x14ac:dyDescent="0.25">
      <c r="A1" s="11" t="s">
        <v>124</v>
      </c>
      <c r="B1" s="11"/>
    </row>
    <row r="2" spans="1:7" x14ac:dyDescent="0.25">
      <c r="A2" s="12" t="s">
        <v>123</v>
      </c>
    </row>
    <row r="3" spans="1:7" x14ac:dyDescent="0.25">
      <c r="A3" s="101"/>
    </row>
    <row r="4" spans="1:7" ht="15.75" thickBot="1" x14ac:dyDescent="0.3">
      <c r="A4" s="48" t="s">
        <v>10</v>
      </c>
      <c r="B4" s="48"/>
      <c r="G4" s="50" t="s">
        <v>11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10">
        <v>949</v>
      </c>
      <c r="C6" s="10">
        <v>980</v>
      </c>
      <c r="D6" s="10">
        <v>1036</v>
      </c>
      <c r="E6" s="10">
        <v>1030</v>
      </c>
      <c r="F6" s="10">
        <v>1156</v>
      </c>
      <c r="G6" s="98" t="s">
        <v>151</v>
      </c>
    </row>
    <row r="7" spans="1:7" ht="15" customHeight="1" x14ac:dyDescent="0.25">
      <c r="A7" s="102" t="s">
        <v>6</v>
      </c>
      <c r="B7" s="103"/>
      <c r="C7" s="103"/>
      <c r="D7" s="103"/>
      <c r="E7" s="103"/>
      <c r="F7" s="103"/>
      <c r="G7" s="104" t="s">
        <v>7</v>
      </c>
    </row>
    <row r="8" spans="1:7" ht="15" customHeight="1" x14ac:dyDescent="0.25">
      <c r="A8" s="105" t="s">
        <v>117</v>
      </c>
      <c r="B8" s="2">
        <v>1314</v>
      </c>
      <c r="C8" s="2">
        <v>1370</v>
      </c>
      <c r="D8" s="2">
        <v>1469</v>
      </c>
      <c r="E8" s="2">
        <v>1404</v>
      </c>
      <c r="F8" s="2">
        <v>1572</v>
      </c>
      <c r="G8" s="106" t="s">
        <v>119</v>
      </c>
    </row>
    <row r="9" spans="1:7" ht="15" customHeight="1" x14ac:dyDescent="0.25">
      <c r="A9" s="105" t="s">
        <v>118</v>
      </c>
      <c r="B9" s="9">
        <v>607</v>
      </c>
      <c r="C9" s="9">
        <v>613</v>
      </c>
      <c r="D9" s="9">
        <v>643</v>
      </c>
      <c r="E9" s="9">
        <v>731</v>
      </c>
      <c r="F9" s="9">
        <v>793</v>
      </c>
      <c r="G9" s="106" t="s">
        <v>120</v>
      </c>
    </row>
    <row r="10" spans="1:7" ht="15" customHeight="1" x14ac:dyDescent="0.25">
      <c r="A10" s="105" t="s">
        <v>152</v>
      </c>
      <c r="B10" s="9">
        <v>898</v>
      </c>
      <c r="C10" s="9">
        <v>916</v>
      </c>
      <c r="D10" s="9">
        <v>972</v>
      </c>
      <c r="E10" s="9">
        <v>934</v>
      </c>
      <c r="F10" s="9">
        <v>1110</v>
      </c>
      <c r="G10" s="107" t="s">
        <v>153</v>
      </c>
    </row>
    <row r="11" spans="1:7" x14ac:dyDescent="0.25">
      <c r="A11" s="9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ColWidth="9.140625" defaultRowHeight="15" x14ac:dyDescent="0.25"/>
  <cols>
    <col min="1" max="1" width="53.140625" style="22" customWidth="1"/>
    <col min="2" max="6" width="9.140625" style="22"/>
    <col min="7" max="7" width="56.42578125" style="22" customWidth="1"/>
    <col min="8" max="16384" width="9.140625" style="22"/>
  </cols>
  <sheetData>
    <row r="1" spans="1:8" x14ac:dyDescent="0.25">
      <c r="A1" s="37" t="s">
        <v>126</v>
      </c>
      <c r="B1" s="37"/>
    </row>
    <row r="2" spans="1:8" x14ac:dyDescent="0.25">
      <c r="A2" s="23" t="s">
        <v>125</v>
      </c>
      <c r="B2" s="37"/>
    </row>
    <row r="3" spans="1:8" x14ac:dyDescent="0.25">
      <c r="A3" s="47"/>
    </row>
    <row r="4" spans="1:8" ht="15.75" thickBot="1" x14ac:dyDescent="0.3">
      <c r="A4" s="83" t="s">
        <v>12</v>
      </c>
      <c r="G4" s="39" t="s">
        <v>4</v>
      </c>
    </row>
    <row r="5" spans="1:8" ht="30" customHeight="1" thickTop="1" thickBot="1" x14ac:dyDescent="0.3">
      <c r="A5" s="96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97" t="s">
        <v>5</v>
      </c>
    </row>
    <row r="6" spans="1:8" ht="15" customHeight="1" thickTop="1" x14ac:dyDescent="0.25">
      <c r="A6" s="54" t="s">
        <v>155</v>
      </c>
      <c r="B6" s="8">
        <v>29683</v>
      </c>
      <c r="C6" s="8">
        <v>31148</v>
      </c>
      <c r="D6" s="8">
        <v>31730</v>
      </c>
      <c r="E6" s="8">
        <v>31745</v>
      </c>
      <c r="F6" s="8">
        <v>38534</v>
      </c>
      <c r="G6" s="98" t="s">
        <v>156</v>
      </c>
    </row>
    <row r="7" spans="1:8" ht="15" customHeight="1" x14ac:dyDescent="0.25">
      <c r="A7" s="92" t="s">
        <v>13</v>
      </c>
      <c r="B7" s="9"/>
      <c r="C7" s="2"/>
      <c r="D7" s="2"/>
      <c r="E7" s="2"/>
      <c r="F7" s="2"/>
      <c r="G7" s="32" t="s">
        <v>7</v>
      </c>
    </row>
    <row r="8" spans="1:8" ht="15" customHeight="1" x14ac:dyDescent="0.25">
      <c r="A8" s="34" t="s">
        <v>127</v>
      </c>
      <c r="B8" s="9">
        <v>3274</v>
      </c>
      <c r="C8" s="9">
        <v>3270</v>
      </c>
      <c r="D8" s="9">
        <v>3337</v>
      </c>
      <c r="E8" s="9">
        <v>3513</v>
      </c>
      <c r="F8" s="9">
        <v>4219</v>
      </c>
      <c r="G8" s="35" t="s">
        <v>135</v>
      </c>
    </row>
    <row r="9" spans="1:8" ht="15" customHeight="1" x14ac:dyDescent="0.25">
      <c r="A9" s="35" t="s">
        <v>157</v>
      </c>
      <c r="B9" s="9">
        <v>1231</v>
      </c>
      <c r="C9" s="9">
        <v>1170</v>
      </c>
      <c r="D9" s="9">
        <v>1456</v>
      </c>
      <c r="E9" s="9">
        <v>1442</v>
      </c>
      <c r="F9" s="9">
        <v>1814</v>
      </c>
      <c r="G9" s="55" t="s">
        <v>158</v>
      </c>
    </row>
    <row r="10" spans="1:8" ht="15" customHeight="1" x14ac:dyDescent="0.25">
      <c r="A10" s="35" t="s">
        <v>159</v>
      </c>
      <c r="B10" s="9">
        <v>4677</v>
      </c>
      <c r="C10" s="2">
        <v>4920</v>
      </c>
      <c r="D10" s="2">
        <v>5091</v>
      </c>
      <c r="E10" s="2">
        <v>5044</v>
      </c>
      <c r="F10" s="2">
        <v>5267</v>
      </c>
      <c r="G10" s="35" t="s">
        <v>160</v>
      </c>
    </row>
    <row r="11" spans="1:8" ht="15" customHeight="1" x14ac:dyDescent="0.25">
      <c r="A11" s="35" t="s">
        <v>128</v>
      </c>
      <c r="B11" s="9">
        <v>5040</v>
      </c>
      <c r="C11" s="2">
        <v>5272</v>
      </c>
      <c r="D11" s="2">
        <v>5557</v>
      </c>
      <c r="E11" s="2">
        <v>5839</v>
      </c>
      <c r="F11" s="2">
        <v>6704</v>
      </c>
      <c r="G11" s="35" t="s">
        <v>130</v>
      </c>
    </row>
    <row r="12" spans="1:8" ht="15" customHeight="1" x14ac:dyDescent="0.25">
      <c r="A12" s="93" t="s">
        <v>201</v>
      </c>
      <c r="B12" s="9">
        <v>1759</v>
      </c>
      <c r="C12" s="2">
        <v>1778</v>
      </c>
      <c r="D12" s="2">
        <v>1531</v>
      </c>
      <c r="E12" s="2">
        <v>1603</v>
      </c>
      <c r="F12" s="2">
        <v>1758</v>
      </c>
      <c r="G12" s="93" t="s">
        <v>161</v>
      </c>
    </row>
    <row r="13" spans="1:8" ht="15" customHeight="1" x14ac:dyDescent="0.25">
      <c r="A13" s="35" t="s">
        <v>162</v>
      </c>
      <c r="B13" s="9">
        <v>1585</v>
      </c>
      <c r="C13" s="9">
        <v>1751</v>
      </c>
      <c r="D13" s="9">
        <v>1871</v>
      </c>
      <c r="E13" s="9">
        <v>1758</v>
      </c>
      <c r="F13" s="9">
        <v>2108</v>
      </c>
      <c r="G13" s="55" t="s">
        <v>163</v>
      </c>
    </row>
    <row r="14" spans="1:8" ht="15" customHeight="1" x14ac:dyDescent="0.25">
      <c r="A14" s="35" t="s">
        <v>230</v>
      </c>
      <c r="B14" s="9">
        <v>7860</v>
      </c>
      <c r="C14" s="2">
        <v>8435</v>
      </c>
      <c r="D14" s="2">
        <v>8150</v>
      </c>
      <c r="E14" s="2">
        <v>7622</v>
      </c>
      <c r="F14" s="2">
        <v>10783</v>
      </c>
      <c r="G14" s="35" t="s">
        <v>131</v>
      </c>
    </row>
    <row r="15" spans="1:8" ht="15" customHeight="1" x14ac:dyDescent="0.25">
      <c r="A15" s="35" t="s">
        <v>129</v>
      </c>
      <c r="B15" s="9">
        <v>4257</v>
      </c>
      <c r="C15" s="2">
        <v>4551</v>
      </c>
      <c r="D15" s="2">
        <v>4737</v>
      </c>
      <c r="E15" s="2">
        <v>4924</v>
      </c>
      <c r="F15" s="2">
        <v>5881</v>
      </c>
      <c r="G15" s="35" t="s">
        <v>132</v>
      </c>
    </row>
    <row r="16" spans="1:8" x14ac:dyDescent="0.25">
      <c r="A16" s="99"/>
      <c r="B16" s="99"/>
      <c r="C16" s="99"/>
      <c r="D16" s="99"/>
      <c r="E16" s="99"/>
      <c r="F16" s="99"/>
      <c r="G16" s="99"/>
      <c r="H16" s="99"/>
    </row>
    <row r="17" spans="1:1" x14ac:dyDescent="0.25">
      <c r="A17" s="6"/>
    </row>
    <row r="18" spans="1:1" x14ac:dyDescent="0.25">
      <c r="A18" s="10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RowHeight="15" x14ac:dyDescent="0.25"/>
  <cols>
    <col min="1" max="1" width="52.140625" style="1" customWidth="1"/>
    <col min="2" max="6" width="9.140625" style="1"/>
    <col min="7" max="7" width="58.140625" style="1" customWidth="1"/>
    <col min="8" max="16384" width="9.140625" style="1"/>
  </cols>
  <sheetData>
    <row r="1" spans="1:8" x14ac:dyDescent="0.25">
      <c r="A1" s="11" t="s">
        <v>134</v>
      </c>
      <c r="B1" s="11"/>
    </row>
    <row r="2" spans="1:8" x14ac:dyDescent="0.25">
      <c r="A2" s="12" t="s">
        <v>133</v>
      </c>
      <c r="B2" s="94"/>
    </row>
    <row r="3" spans="1:8" s="49" customFormat="1" x14ac:dyDescent="0.25">
      <c r="A3" s="95"/>
    </row>
    <row r="4" spans="1:8" s="49" customFormat="1" ht="15.75" thickBot="1" x14ac:dyDescent="0.3">
      <c r="A4" s="48" t="s">
        <v>14</v>
      </c>
      <c r="G4" s="50" t="s">
        <v>9</v>
      </c>
    </row>
    <row r="5" spans="1:8" ht="30" customHeight="1" thickTop="1" thickBot="1" x14ac:dyDescent="0.3">
      <c r="A5" s="96" t="s">
        <v>5</v>
      </c>
      <c r="B5" s="15">
        <v>2017</v>
      </c>
      <c r="C5" s="15">
        <v>2018</v>
      </c>
      <c r="D5" s="89">
        <v>2019</v>
      </c>
      <c r="E5" s="90">
        <v>2020</v>
      </c>
      <c r="F5" s="15">
        <v>2021</v>
      </c>
      <c r="G5" s="97" t="s">
        <v>5</v>
      </c>
    </row>
    <row r="6" spans="1:8" ht="15" customHeight="1" thickTop="1" x14ac:dyDescent="0.25">
      <c r="A6" s="54" t="s">
        <v>155</v>
      </c>
      <c r="B6" s="8">
        <v>114156</v>
      </c>
      <c r="C6" s="8">
        <v>113566</v>
      </c>
      <c r="D6" s="8">
        <v>111474</v>
      </c>
      <c r="E6" s="8">
        <v>106636</v>
      </c>
      <c r="F6" s="8">
        <v>101844</v>
      </c>
      <c r="G6" s="98" t="s">
        <v>156</v>
      </c>
    </row>
    <row r="7" spans="1:8" ht="15" customHeight="1" x14ac:dyDescent="0.25">
      <c r="A7" s="92" t="s">
        <v>13</v>
      </c>
      <c r="B7" s="9"/>
      <c r="C7" s="2"/>
      <c r="D7" s="2"/>
      <c r="E7" s="2"/>
      <c r="F7" s="2"/>
      <c r="G7" s="32" t="s">
        <v>7</v>
      </c>
    </row>
    <row r="8" spans="1:8" ht="15" customHeight="1" x14ac:dyDescent="0.25">
      <c r="A8" s="34" t="s">
        <v>127</v>
      </c>
      <c r="B8" s="9">
        <v>33876</v>
      </c>
      <c r="C8" s="9">
        <v>32415</v>
      </c>
      <c r="D8" s="9">
        <v>31362</v>
      </c>
      <c r="E8" s="9">
        <v>29770</v>
      </c>
      <c r="F8" s="9">
        <v>26907</v>
      </c>
      <c r="G8" s="35" t="s">
        <v>135</v>
      </c>
    </row>
    <row r="9" spans="1:8" ht="15" customHeight="1" x14ac:dyDescent="0.25">
      <c r="A9" s="35" t="s">
        <v>157</v>
      </c>
      <c r="B9" s="9">
        <v>2084</v>
      </c>
      <c r="C9" s="9" t="s">
        <v>15</v>
      </c>
      <c r="D9" s="9">
        <v>1920</v>
      </c>
      <c r="E9" s="9">
        <v>1879</v>
      </c>
      <c r="F9" s="9">
        <v>1872</v>
      </c>
      <c r="G9" s="55" t="s">
        <v>158</v>
      </c>
    </row>
    <row r="10" spans="1:8" ht="15" customHeight="1" x14ac:dyDescent="0.25">
      <c r="A10" s="35" t="s">
        <v>159</v>
      </c>
      <c r="B10" s="9">
        <v>11689</v>
      </c>
      <c r="C10" s="2">
        <v>12689</v>
      </c>
      <c r="D10" s="2">
        <v>12770</v>
      </c>
      <c r="E10" s="2">
        <v>12357</v>
      </c>
      <c r="F10" s="2">
        <v>11444</v>
      </c>
      <c r="G10" s="35" t="s">
        <v>160</v>
      </c>
    </row>
    <row r="11" spans="1:8" ht="15" customHeight="1" x14ac:dyDescent="0.25">
      <c r="A11" s="35" t="s">
        <v>128</v>
      </c>
      <c r="B11" s="9" t="s">
        <v>16</v>
      </c>
      <c r="C11" s="9">
        <v>13982</v>
      </c>
      <c r="D11" s="9">
        <v>14257</v>
      </c>
      <c r="E11" s="9">
        <v>13323</v>
      </c>
      <c r="F11" s="9">
        <v>14490</v>
      </c>
      <c r="G11" s="35" t="s">
        <v>130</v>
      </c>
    </row>
    <row r="12" spans="1:8" ht="15" customHeight="1" x14ac:dyDescent="0.25">
      <c r="A12" s="93" t="s">
        <v>201</v>
      </c>
      <c r="B12" s="9">
        <v>2875</v>
      </c>
      <c r="C12" s="9">
        <v>2944</v>
      </c>
      <c r="D12" s="9">
        <v>2810</v>
      </c>
      <c r="E12" s="9">
        <v>2817</v>
      </c>
      <c r="F12" s="9">
        <v>2382</v>
      </c>
      <c r="G12" s="93" t="s">
        <v>161</v>
      </c>
    </row>
    <row r="13" spans="1:8" ht="15" customHeight="1" x14ac:dyDescent="0.25">
      <c r="A13" s="35" t="s">
        <v>162</v>
      </c>
      <c r="B13" s="9">
        <v>5857</v>
      </c>
      <c r="C13" s="2">
        <v>6407</v>
      </c>
      <c r="D13" s="2">
        <v>6462</v>
      </c>
      <c r="E13" s="2">
        <v>6420</v>
      </c>
      <c r="F13" s="2">
        <v>6896</v>
      </c>
      <c r="G13" s="55" t="s">
        <v>163</v>
      </c>
    </row>
    <row r="14" spans="1:8" ht="15" customHeight="1" x14ac:dyDescent="0.25">
      <c r="A14" s="35" t="s">
        <v>230</v>
      </c>
      <c r="B14" s="9">
        <v>16635</v>
      </c>
      <c r="C14" s="2">
        <v>17487</v>
      </c>
      <c r="D14" s="2">
        <v>17615</v>
      </c>
      <c r="E14" s="2">
        <v>16947</v>
      </c>
      <c r="F14" s="2">
        <v>17095</v>
      </c>
      <c r="G14" s="35" t="s">
        <v>131</v>
      </c>
    </row>
    <row r="15" spans="1:8" ht="15" customHeight="1" x14ac:dyDescent="0.25">
      <c r="A15" s="35" t="s">
        <v>129</v>
      </c>
      <c r="B15" s="9">
        <v>26544</v>
      </c>
      <c r="C15" s="2">
        <v>25799</v>
      </c>
      <c r="D15" s="2">
        <v>24279</v>
      </c>
      <c r="E15" s="2">
        <v>23124</v>
      </c>
      <c r="F15" s="2">
        <v>20758</v>
      </c>
      <c r="G15" s="35" t="s">
        <v>132</v>
      </c>
    </row>
    <row r="16" spans="1:8" x14ac:dyDescent="0.25">
      <c r="A16" s="80"/>
      <c r="B16" s="80"/>
      <c r="C16" s="80"/>
      <c r="D16" s="80"/>
      <c r="E16" s="80"/>
      <c r="F16" s="80"/>
      <c r="G16" s="80"/>
      <c r="H16" s="80"/>
    </row>
    <row r="17" spans="1:1" x14ac:dyDescent="0.25">
      <c r="A17" s="13"/>
    </row>
    <row r="18" spans="1:1" x14ac:dyDescent="0.25">
      <c r="A18" s="8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workbookViewId="0"/>
  </sheetViews>
  <sheetFormatPr defaultRowHeight="15" x14ac:dyDescent="0.25"/>
  <cols>
    <col min="1" max="1" width="55.5703125" style="1" customWidth="1"/>
    <col min="2" max="6" width="9.140625" style="1"/>
    <col min="7" max="7" width="57.140625" style="1" customWidth="1"/>
    <col min="8" max="16384" width="9.140625" style="1"/>
  </cols>
  <sheetData>
    <row r="1" spans="1:7" x14ac:dyDescent="0.25">
      <c r="A1" s="6" t="s">
        <v>225</v>
      </c>
    </row>
    <row r="2" spans="1:7" x14ac:dyDescent="0.25">
      <c r="A2" s="23" t="s">
        <v>202</v>
      </c>
    </row>
    <row r="3" spans="1:7" x14ac:dyDescent="0.25">
      <c r="A3" s="88"/>
    </row>
    <row r="4" spans="1:7" ht="15.75" thickBot="1" x14ac:dyDescent="0.3">
      <c r="A4" s="83" t="s">
        <v>10</v>
      </c>
      <c r="G4" s="39" t="s">
        <v>11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89">
        <v>2019</v>
      </c>
      <c r="E5" s="90">
        <v>2020</v>
      </c>
      <c r="F5" s="15">
        <v>2021</v>
      </c>
      <c r="G5" s="16" t="s">
        <v>5</v>
      </c>
    </row>
    <row r="6" spans="1:7" s="22" customFormat="1" ht="15" customHeight="1" thickTop="1" x14ac:dyDescent="0.25">
      <c r="A6" s="54" t="s">
        <v>155</v>
      </c>
      <c r="B6" s="8">
        <v>899</v>
      </c>
      <c r="C6" s="8">
        <v>967</v>
      </c>
      <c r="D6" s="8">
        <v>1036</v>
      </c>
      <c r="E6" s="8">
        <v>1077</v>
      </c>
      <c r="F6" s="8">
        <v>1214</v>
      </c>
      <c r="G6" s="91" t="s">
        <v>164</v>
      </c>
    </row>
    <row r="7" spans="1:7" s="22" customFormat="1" ht="15" customHeight="1" x14ac:dyDescent="0.25">
      <c r="A7" s="92" t="s">
        <v>13</v>
      </c>
      <c r="B7" s="9"/>
      <c r="C7" s="2"/>
      <c r="D7" s="2"/>
      <c r="E7" s="2"/>
      <c r="F7" s="2"/>
      <c r="G7" s="79" t="s">
        <v>7</v>
      </c>
    </row>
    <row r="8" spans="1:7" s="22" customFormat="1" ht="15" customHeight="1" x14ac:dyDescent="0.25">
      <c r="A8" s="34" t="s">
        <v>127</v>
      </c>
      <c r="B8" s="9">
        <v>476</v>
      </c>
      <c r="C8" s="2">
        <v>498</v>
      </c>
      <c r="D8" s="2">
        <v>560</v>
      </c>
      <c r="E8" s="2">
        <v>579</v>
      </c>
      <c r="F8" s="2">
        <v>695</v>
      </c>
      <c r="G8" s="35" t="s">
        <v>135</v>
      </c>
    </row>
    <row r="9" spans="1:7" s="22" customFormat="1" ht="15" customHeight="1" x14ac:dyDescent="0.25">
      <c r="A9" s="35" t="s">
        <v>157</v>
      </c>
      <c r="B9" s="9">
        <v>1125</v>
      </c>
      <c r="C9" s="9">
        <v>1193</v>
      </c>
      <c r="D9" s="9">
        <v>1406</v>
      </c>
      <c r="E9" s="9">
        <v>1357</v>
      </c>
      <c r="F9" s="9">
        <v>1475</v>
      </c>
      <c r="G9" s="35" t="s">
        <v>158</v>
      </c>
    </row>
    <row r="10" spans="1:7" s="22" customFormat="1" ht="15" customHeight="1" x14ac:dyDescent="0.25">
      <c r="A10" s="35" t="s">
        <v>159</v>
      </c>
      <c r="B10" s="9">
        <v>972</v>
      </c>
      <c r="C10" s="9">
        <v>1047</v>
      </c>
      <c r="D10" s="9">
        <v>1093</v>
      </c>
      <c r="E10" s="9">
        <v>1108</v>
      </c>
      <c r="F10" s="9">
        <v>1235</v>
      </c>
      <c r="G10" s="55" t="s">
        <v>160</v>
      </c>
    </row>
    <row r="11" spans="1:7" s="22" customFormat="1" ht="15" customHeight="1" x14ac:dyDescent="0.25">
      <c r="A11" s="35" t="s">
        <v>128</v>
      </c>
      <c r="B11" s="9">
        <v>1345</v>
      </c>
      <c r="C11" s="2">
        <v>1454</v>
      </c>
      <c r="D11" s="2">
        <v>1522</v>
      </c>
      <c r="E11" s="2">
        <v>1567</v>
      </c>
      <c r="F11" s="2">
        <v>1747</v>
      </c>
      <c r="G11" s="35" t="s">
        <v>130</v>
      </c>
    </row>
    <row r="12" spans="1:7" s="22" customFormat="1" ht="15" customHeight="1" x14ac:dyDescent="0.25">
      <c r="A12" s="93" t="s">
        <v>201</v>
      </c>
      <c r="B12" s="9">
        <v>1403</v>
      </c>
      <c r="C12" s="2">
        <v>1767</v>
      </c>
      <c r="D12" s="2">
        <v>1870</v>
      </c>
      <c r="E12" s="2">
        <v>1936</v>
      </c>
      <c r="F12" s="2">
        <v>1764</v>
      </c>
      <c r="G12" s="35" t="s">
        <v>161</v>
      </c>
    </row>
    <row r="13" spans="1:7" s="22" customFormat="1" ht="15" customHeight="1" x14ac:dyDescent="0.25">
      <c r="A13" s="35" t="s">
        <v>162</v>
      </c>
      <c r="B13" s="9">
        <v>1412</v>
      </c>
      <c r="C13" s="2">
        <v>1476</v>
      </c>
      <c r="D13" s="2">
        <v>1530</v>
      </c>
      <c r="E13" s="2">
        <v>1521</v>
      </c>
      <c r="F13" s="2">
        <v>1641</v>
      </c>
      <c r="G13" s="35" t="s">
        <v>163</v>
      </c>
    </row>
    <row r="14" spans="1:7" s="22" customFormat="1" ht="15" customHeight="1" x14ac:dyDescent="0.25">
      <c r="A14" s="35" t="s">
        <v>230</v>
      </c>
      <c r="B14" s="9">
        <v>1194</v>
      </c>
      <c r="C14" s="2">
        <v>1253</v>
      </c>
      <c r="D14" s="2" t="s">
        <v>17</v>
      </c>
      <c r="E14" s="2">
        <v>1296</v>
      </c>
      <c r="F14" s="2">
        <v>1395</v>
      </c>
      <c r="G14" s="35" t="s">
        <v>131</v>
      </c>
    </row>
    <row r="15" spans="1:7" s="22" customFormat="1" ht="15" customHeight="1" x14ac:dyDescent="0.25">
      <c r="A15" s="35" t="s">
        <v>129</v>
      </c>
      <c r="B15" s="9">
        <v>799</v>
      </c>
      <c r="C15" s="2">
        <v>844</v>
      </c>
      <c r="D15" s="2">
        <v>947</v>
      </c>
      <c r="E15" s="2">
        <v>1012</v>
      </c>
      <c r="F15" s="2">
        <v>1123</v>
      </c>
      <c r="G15" s="35" t="s">
        <v>132</v>
      </c>
    </row>
    <row r="16" spans="1:7" x14ac:dyDescent="0.25">
      <c r="A16" s="80"/>
      <c r="B16" s="80"/>
      <c r="C16" s="80"/>
      <c r="D16" s="80"/>
      <c r="E16" s="80"/>
      <c r="F16" s="80"/>
      <c r="G16" s="8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RowHeight="15" x14ac:dyDescent="0.25"/>
  <cols>
    <col min="1" max="1" width="72.85546875" style="1" customWidth="1"/>
    <col min="2" max="6" width="9.140625" style="1"/>
    <col min="7" max="7" width="59.85546875" style="1" customWidth="1"/>
    <col min="8" max="16384" width="9.140625" style="1"/>
  </cols>
  <sheetData>
    <row r="1" spans="1:7" s="22" customFormat="1" x14ac:dyDescent="0.25">
      <c r="A1" s="6" t="s">
        <v>136</v>
      </c>
      <c r="B1" s="6"/>
    </row>
    <row r="2" spans="1:7" s="22" customFormat="1" x14ac:dyDescent="0.25">
      <c r="A2" s="23" t="s">
        <v>18</v>
      </c>
      <c r="B2" s="6"/>
    </row>
    <row r="3" spans="1:7" x14ac:dyDescent="0.25">
      <c r="A3" s="46"/>
    </row>
    <row r="4" spans="1:7" s="22" customFormat="1" ht="15.75" thickBot="1" x14ac:dyDescent="0.3">
      <c r="A4" s="83" t="s">
        <v>19</v>
      </c>
      <c r="G4" s="39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20959</v>
      </c>
      <c r="C6" s="8">
        <v>22300</v>
      </c>
      <c r="D6" s="8">
        <v>22491</v>
      </c>
      <c r="E6" s="8">
        <v>22679</v>
      </c>
      <c r="F6" s="8">
        <v>23824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9">
        <v>9338</v>
      </c>
      <c r="C8" s="9">
        <v>9212</v>
      </c>
      <c r="D8" s="9">
        <v>9170</v>
      </c>
      <c r="E8" s="9">
        <v>9743</v>
      </c>
      <c r="F8" s="9">
        <v>10074</v>
      </c>
      <c r="G8" s="35" t="s">
        <v>206</v>
      </c>
    </row>
    <row r="9" spans="1:7" ht="15" customHeight="1" x14ac:dyDescent="0.25">
      <c r="A9" s="58" t="s">
        <v>232</v>
      </c>
      <c r="B9" s="9">
        <v>621</v>
      </c>
      <c r="C9" s="9">
        <v>701</v>
      </c>
      <c r="D9" s="9">
        <v>846</v>
      </c>
      <c r="E9" s="9">
        <v>774</v>
      </c>
      <c r="F9" s="9">
        <v>857</v>
      </c>
      <c r="G9" s="35" t="s">
        <v>207</v>
      </c>
    </row>
    <row r="10" spans="1:7" ht="15" customHeight="1" x14ac:dyDescent="0.25">
      <c r="A10" s="58" t="s">
        <v>231</v>
      </c>
      <c r="B10" s="9">
        <v>2065</v>
      </c>
      <c r="C10" s="9">
        <v>2406</v>
      </c>
      <c r="D10" s="9">
        <v>2405</v>
      </c>
      <c r="E10" s="9">
        <v>2047</v>
      </c>
      <c r="F10" s="9">
        <v>2413</v>
      </c>
      <c r="G10" s="55" t="s">
        <v>210</v>
      </c>
    </row>
    <row r="11" spans="1:7" ht="15" customHeight="1" x14ac:dyDescent="0.25">
      <c r="A11" s="58" t="s">
        <v>233</v>
      </c>
      <c r="B11" s="2">
        <v>558</v>
      </c>
      <c r="C11" s="2">
        <v>456</v>
      </c>
      <c r="D11" s="2">
        <v>457</v>
      </c>
      <c r="E11" s="2">
        <v>407</v>
      </c>
      <c r="F11" s="2">
        <v>405</v>
      </c>
      <c r="G11" s="35" t="s">
        <v>167</v>
      </c>
    </row>
    <row r="12" spans="1:7" ht="15" customHeight="1" x14ac:dyDescent="0.25">
      <c r="A12" s="58" t="s">
        <v>234</v>
      </c>
      <c r="B12" s="9">
        <v>2015</v>
      </c>
      <c r="C12" s="9">
        <v>2030</v>
      </c>
      <c r="D12" s="9">
        <v>2242</v>
      </c>
      <c r="E12" s="9">
        <v>2214</v>
      </c>
      <c r="F12" s="9">
        <v>2225</v>
      </c>
      <c r="G12" s="55" t="s">
        <v>168</v>
      </c>
    </row>
    <row r="13" spans="1:7" ht="15" customHeight="1" x14ac:dyDescent="0.25">
      <c r="A13" s="58" t="s">
        <v>235</v>
      </c>
      <c r="B13" s="9">
        <v>403</v>
      </c>
      <c r="C13" s="9">
        <v>434</v>
      </c>
      <c r="D13" s="9">
        <v>461</v>
      </c>
      <c r="E13" s="9">
        <v>465</v>
      </c>
      <c r="F13" s="9">
        <v>499</v>
      </c>
      <c r="G13" s="55" t="s">
        <v>169</v>
      </c>
    </row>
    <row r="14" spans="1:7" ht="15" customHeight="1" x14ac:dyDescent="0.25">
      <c r="A14" s="58" t="s">
        <v>236</v>
      </c>
      <c r="B14" s="2">
        <v>3806</v>
      </c>
      <c r="C14" s="2">
        <v>4515</v>
      </c>
      <c r="D14" s="2">
        <v>4373</v>
      </c>
      <c r="E14" s="2">
        <v>4220</v>
      </c>
      <c r="F14" s="2">
        <v>4383</v>
      </c>
      <c r="G14" s="35" t="s">
        <v>20</v>
      </c>
    </row>
    <row r="15" spans="1:7" ht="15" customHeight="1" x14ac:dyDescent="0.25">
      <c r="A15" s="58" t="s">
        <v>204</v>
      </c>
      <c r="B15" s="9">
        <v>43</v>
      </c>
      <c r="C15" s="9">
        <v>41</v>
      </c>
      <c r="D15" s="9">
        <v>44</v>
      </c>
      <c r="E15" s="9">
        <v>35</v>
      </c>
      <c r="F15" s="9">
        <v>35</v>
      </c>
      <c r="G15" s="55" t="s">
        <v>208</v>
      </c>
    </row>
    <row r="16" spans="1:7" ht="15" customHeight="1" x14ac:dyDescent="0.25">
      <c r="A16" s="58" t="s">
        <v>205</v>
      </c>
      <c r="B16" s="9">
        <v>2110</v>
      </c>
      <c r="C16" s="9">
        <v>2505</v>
      </c>
      <c r="D16" s="9">
        <v>2493</v>
      </c>
      <c r="E16" s="9">
        <v>2777</v>
      </c>
      <c r="F16" s="9">
        <v>2933</v>
      </c>
      <c r="G16" s="55" t="s">
        <v>209</v>
      </c>
    </row>
    <row r="17" spans="1:7" s="65" customFormat="1" ht="15" customHeight="1" x14ac:dyDescent="0.25">
      <c r="A17" s="84"/>
      <c r="B17" s="85"/>
      <c r="C17" s="85"/>
      <c r="D17" s="85"/>
      <c r="E17" s="85"/>
      <c r="F17" s="85"/>
      <c r="G17" s="86"/>
    </row>
    <row r="18" spans="1:7" x14ac:dyDescent="0.25">
      <c r="A18" s="82"/>
    </row>
    <row r="20" spans="1:7" x14ac:dyDescent="0.25">
      <c r="A20" s="8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Obsah Content</vt:lpstr>
      <vt:lpstr>T20-1</vt:lpstr>
      <vt:lpstr>T20-2</vt:lpstr>
      <vt:lpstr>T20-3</vt:lpstr>
      <vt:lpstr>T20-4</vt:lpstr>
      <vt:lpstr>T20-5</vt:lpstr>
      <vt:lpstr>T20-6</vt:lpstr>
      <vt:lpstr>T20-7</vt:lpstr>
      <vt:lpstr>T20-8</vt:lpstr>
      <vt:lpstr>T20-9</vt:lpstr>
      <vt:lpstr>T20-10</vt:lpstr>
      <vt:lpstr>T20-11</vt:lpstr>
      <vt:lpstr>T20-12</vt:lpstr>
      <vt:lpstr>T20-13</vt:lpstr>
      <vt:lpstr>T20-14</vt:lpstr>
      <vt:lpstr>T20-15</vt:lpstr>
      <vt:lpstr>T20-16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2022-01-14T10:56:17Z</dcterms:created>
  <dcterms:modified xsi:type="dcterms:W3CDTF">2023-04-19T09:20:39Z</dcterms:modified>
</cp:coreProperties>
</file>