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5" r:id="rId1"/>
    <sheet name="T21-1" sheetId="1" r:id="rId2"/>
    <sheet name="T21-2" sheetId="2" r:id="rId3"/>
    <sheet name="T21-3" sheetId="3" r:id="rId4"/>
    <sheet name="T21-4" sheetId="4" r:id="rId5"/>
    <sheet name="T21-5" sheetId="5" r:id="rId6"/>
    <sheet name="T21-6" sheetId="6" r:id="rId7"/>
    <sheet name="T21-7" sheetId="7" r:id="rId8"/>
    <sheet name="T21-8" sheetId="8" r:id="rId9"/>
    <sheet name="T21-9" sheetId="9" r:id="rId10"/>
    <sheet name="T21-10" sheetId="10" r:id="rId11"/>
    <sheet name="T21-11" sheetId="11" r:id="rId12"/>
    <sheet name="T21-12" sheetId="12" r:id="rId13"/>
    <sheet name="T21-13" sheetId="13" r:id="rId14"/>
    <sheet name="T21-14" sheetId="14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5" l="1"/>
  <c r="A30" i="15"/>
  <c r="A29" i="15"/>
  <c r="A28" i="15"/>
  <c r="A27" i="15"/>
  <c r="A26" i="15"/>
  <c r="A25" i="15"/>
  <c r="A24" i="15"/>
  <c r="A23" i="15"/>
  <c r="A22" i="15"/>
  <c r="A21" i="15"/>
  <c r="A20" i="15"/>
  <c r="A19" i="15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</calcChain>
</file>

<file path=xl/sharedStrings.xml><?xml version="1.0" encoding="utf-8"?>
<sst xmlns="http://schemas.openxmlformats.org/spreadsheetml/2006/main" count="532" uniqueCount="331">
  <si>
    <t>Selected indicators on transport, storage and post services (SK NACE Rev. 2)</t>
  </si>
  <si>
    <t>Ukazovateľ</t>
  </si>
  <si>
    <t>Indicator</t>
  </si>
  <si>
    <t>Turnover (mill. EUR)</t>
  </si>
  <si>
    <t>v tom</t>
  </si>
  <si>
    <t>of which:</t>
  </si>
  <si>
    <t>pozemná doprava a doprava potrubím</t>
  </si>
  <si>
    <t>Land transport and transport via pipelines</t>
  </si>
  <si>
    <t>vodná doprava</t>
  </si>
  <si>
    <t xml:space="preserve">Inland waterway transport  </t>
  </si>
  <si>
    <t>letecká doprava</t>
  </si>
  <si>
    <t>Air transport</t>
  </si>
  <si>
    <t>skladové a pomocné činnosti v doprave</t>
  </si>
  <si>
    <t>poštové služby a služby kuriérov</t>
  </si>
  <si>
    <t>Postal and courier activities</t>
  </si>
  <si>
    <t>Average nominal monthly earnings (EUR)</t>
  </si>
  <si>
    <t xml:space="preserve">Inland waterway transport </t>
  </si>
  <si>
    <t>Basic data on transport network as of Dec. 31</t>
  </si>
  <si>
    <t xml:space="preserve">v km </t>
  </si>
  <si>
    <t>Km</t>
  </si>
  <si>
    <t>Dĺžka železničných tratí spolu</t>
  </si>
  <si>
    <t>Length of railway lines in total</t>
  </si>
  <si>
    <t>z toho dvojkoľajné</t>
  </si>
  <si>
    <t>of which: Double-tracked</t>
  </si>
  <si>
    <t>z toho elektrifikované</t>
  </si>
  <si>
    <t>of which: Electrified</t>
  </si>
  <si>
    <r>
      <t>Dĺžka ciest a diaľnic</t>
    </r>
    <r>
      <rPr>
        <vertAlign val="superscript"/>
        <sz val="8"/>
        <color theme="1"/>
        <rFont val="Arial"/>
        <family val="2"/>
        <charset val="238"/>
      </rPr>
      <t>1)</t>
    </r>
  </si>
  <si>
    <r>
      <t>~</t>
    </r>
    <r>
      <rPr>
        <b/>
        <sz val="8"/>
        <color theme="1"/>
        <rFont val="Arial"/>
        <family val="2"/>
        <charset val="238"/>
      </rPr>
      <t>18 130</t>
    </r>
  </si>
  <si>
    <r>
      <t>Length of roads and motorways</t>
    </r>
    <r>
      <rPr>
        <vertAlign val="superscript"/>
        <sz val="8"/>
        <color theme="1"/>
        <rFont val="Arial"/>
        <family val="2"/>
        <charset val="238"/>
      </rPr>
      <t>1)</t>
    </r>
  </si>
  <si>
    <t>cesty I. triedy</t>
  </si>
  <si>
    <r>
      <t>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class roads</t>
    </r>
  </si>
  <si>
    <t>cesty II. triedy</t>
  </si>
  <si>
    <r>
      <t>2</t>
    </r>
    <r>
      <rPr>
        <vertAlign val="superscript"/>
        <sz val="8"/>
        <color theme="1"/>
        <rFont val="Arial"/>
        <family val="2"/>
        <charset val="238"/>
      </rPr>
      <t xml:space="preserve">nd </t>
    </r>
    <r>
      <rPr>
        <sz val="8"/>
        <color theme="1"/>
        <rFont val="Arial"/>
        <family val="2"/>
        <charset val="238"/>
      </rPr>
      <t>class roads</t>
    </r>
  </si>
  <si>
    <t>38 895</t>
  </si>
  <si>
    <t>z toho</t>
  </si>
  <si>
    <t xml:space="preserve">  kanály </t>
  </si>
  <si>
    <t xml:space="preserve">  Canals</t>
  </si>
  <si>
    <t>od roku 2020 vrátane privádzačov</t>
  </si>
  <si>
    <t xml:space="preserve">   </t>
  </si>
  <si>
    <t>since 2020 feeder roads included</t>
  </si>
  <si>
    <t>Motor vehicles as of Dec. 31</t>
  </si>
  <si>
    <t xml:space="preserve">v kusoch </t>
  </si>
  <si>
    <t>Pieces</t>
  </si>
  <si>
    <t>Vozidlá</t>
  </si>
  <si>
    <t>Vehicles in total</t>
  </si>
  <si>
    <t xml:space="preserve">v tom </t>
  </si>
  <si>
    <t xml:space="preserve">  osobné</t>
  </si>
  <si>
    <t xml:space="preserve">  Passenger cars</t>
  </si>
  <si>
    <t xml:space="preserve">  nákladné a dodávkové</t>
  </si>
  <si>
    <t xml:space="preserve">  Freight and vans</t>
  </si>
  <si>
    <t xml:space="preserve">  špeciálne</t>
  </si>
  <si>
    <t xml:space="preserve">  Special vehicles</t>
  </si>
  <si>
    <t xml:space="preserve">  ťahače</t>
  </si>
  <si>
    <t xml:space="preserve">  Road tractors</t>
  </si>
  <si>
    <t xml:space="preserve">  autobusy</t>
  </si>
  <si>
    <t xml:space="preserve">  Buses</t>
  </si>
  <si>
    <t xml:space="preserve">  traktory</t>
  </si>
  <si>
    <t xml:space="preserve">  Tractors</t>
  </si>
  <si>
    <t xml:space="preserve">  ostatné</t>
  </si>
  <si>
    <t xml:space="preserve">  Others</t>
  </si>
  <si>
    <t>v osobách</t>
  </si>
  <si>
    <t>Persons</t>
  </si>
  <si>
    <t>Railway transport</t>
  </si>
  <si>
    <t>Vnútrozemská vodná doprava</t>
  </si>
  <si>
    <t>Inland waterway transport</t>
  </si>
  <si>
    <t>Letecká doprava</t>
  </si>
  <si>
    <t>Nákladná doprava</t>
  </si>
  <si>
    <t>Freight transport</t>
  </si>
  <si>
    <t>Preprava tovaru (tis. t)</t>
  </si>
  <si>
    <t>Transport of goods (thous. t)</t>
  </si>
  <si>
    <t>Čisté tonokilometre (mil.)</t>
  </si>
  <si>
    <t>Net ton-kilometres (mill.)</t>
  </si>
  <si>
    <t>Osobná doprava</t>
  </si>
  <si>
    <t>Passenger transport</t>
  </si>
  <si>
    <t>Prepravené osoby (tis.)</t>
  </si>
  <si>
    <t>Transported passen. (thous.)</t>
  </si>
  <si>
    <r>
      <t>Railway public freight transport by commodity groups</t>
    </r>
    <r>
      <rPr>
        <vertAlign val="superscript"/>
        <sz val="9"/>
        <color theme="1"/>
        <rFont val="Arial"/>
        <family val="2"/>
        <charset val="238"/>
      </rPr>
      <t>1)</t>
    </r>
  </si>
  <si>
    <t>v tis. ton</t>
  </si>
  <si>
    <t>Thousand tons</t>
  </si>
  <si>
    <t>kovové rudy; rašelina; urán, tórium</t>
  </si>
  <si>
    <t>Metal ores; peat; uranium, thorium</t>
  </si>
  <si>
    <t>potravinové výrobky, nápoje a tabak</t>
  </si>
  <si>
    <t>Food products, beverages and tobacco</t>
  </si>
  <si>
    <t>koks a rafinérske ropné výrobky</t>
  </si>
  <si>
    <t xml:space="preserve">ostatné nekovové minerálne výrobky </t>
  </si>
  <si>
    <t>Other non-metalic mineral products</t>
  </si>
  <si>
    <t>základné kovy; kovové výrobky</t>
  </si>
  <si>
    <t>Basic metals; metal products</t>
  </si>
  <si>
    <t>dopravné zariadenia</t>
  </si>
  <si>
    <t>Transport equipment</t>
  </si>
  <si>
    <t>nábytok; ostatné výrobky inde neuved.</t>
  </si>
  <si>
    <t>Furniture; other manuf. goods n.e.c.</t>
  </si>
  <si>
    <t>druhotné suroviny; odpad</t>
  </si>
  <si>
    <t>Secondary raw materials; waste</t>
  </si>
  <si>
    <t>neidentifikovateľný tovar</t>
  </si>
  <si>
    <t>Unidentifiable goods</t>
  </si>
  <si>
    <t>ostatný tovar inde neuvedený</t>
  </si>
  <si>
    <t>Other goods n.e.c.</t>
  </si>
  <si>
    <t>Road transport</t>
  </si>
  <si>
    <t>Cestná doprava tovarov</t>
  </si>
  <si>
    <t>Transport of goods by road</t>
  </si>
  <si>
    <t xml:space="preserve">  v tom</t>
  </si>
  <si>
    <t xml:space="preserve">  of which:</t>
  </si>
  <si>
    <t xml:space="preserve">    pre cudzie potreby</t>
  </si>
  <si>
    <t xml:space="preserve">    Hire or reward</t>
  </si>
  <si>
    <t xml:space="preserve">    pre vlastné potreby</t>
  </si>
  <si>
    <t xml:space="preserve">    Own account</t>
  </si>
  <si>
    <t xml:space="preserve">    vnútroštátna preprava </t>
  </si>
  <si>
    <t xml:space="preserve">    National transport</t>
  </si>
  <si>
    <t xml:space="preserve">    dovoz </t>
  </si>
  <si>
    <t xml:space="preserve">    Import</t>
  </si>
  <si>
    <t xml:space="preserve">    vývoz</t>
  </si>
  <si>
    <t xml:space="preserve">    Export </t>
  </si>
  <si>
    <t xml:space="preserve">    preprava v tretích krajinách</t>
  </si>
  <si>
    <t xml:space="preserve">    Cross trade transport</t>
  </si>
  <si>
    <t xml:space="preserve">    medzinárodná kabotáž</t>
  </si>
  <si>
    <t xml:space="preserve">    International cabotage</t>
  </si>
  <si>
    <t>Výkony (mil. tkm)</t>
  </si>
  <si>
    <t>Performances (mill. tkm)</t>
  </si>
  <si>
    <t>Drive kilometres (mill. km)</t>
  </si>
  <si>
    <t>Nákladná verejná doprava</t>
  </si>
  <si>
    <t>Freight public transport</t>
  </si>
  <si>
    <t xml:space="preserve">Transport of goods (thous. t) </t>
  </si>
  <si>
    <t>Osobná verejná doprava</t>
  </si>
  <si>
    <t>Passenger public transport</t>
  </si>
  <si>
    <t>Transported passengers (thous.)</t>
  </si>
  <si>
    <t>Výkony (mil. osobokilometre)</t>
  </si>
  <si>
    <t>Performances (mill. pass.km)</t>
  </si>
  <si>
    <r>
      <t>Road public freight transport by commodity groups</t>
    </r>
    <r>
      <rPr>
        <vertAlign val="superscript"/>
        <sz val="9"/>
        <color theme="1"/>
        <rFont val="Arial"/>
        <family val="2"/>
        <charset val="238"/>
      </rPr>
      <t>1)</t>
    </r>
  </si>
  <si>
    <t>Coke and refined petroleum products</t>
  </si>
  <si>
    <t xml:space="preserve">Tranzit </t>
  </si>
  <si>
    <t>Preprava v tretích krajinách</t>
  </si>
  <si>
    <t>Cross trade transport</t>
  </si>
  <si>
    <t>Medzinárodná kabotáž</t>
  </si>
  <si>
    <t>International cabotage</t>
  </si>
  <si>
    <r>
      <t>Inland waterway transport</t>
    </r>
    <r>
      <rPr>
        <vertAlign val="superscript"/>
        <sz val="9"/>
        <color theme="1"/>
        <rFont val="Arial"/>
        <family val="2"/>
        <charset val="238"/>
      </rPr>
      <t>1)</t>
    </r>
  </si>
  <si>
    <t>vnútroštátna</t>
  </si>
  <si>
    <t>National</t>
  </si>
  <si>
    <t xml:space="preserve">dovoz </t>
  </si>
  <si>
    <t>Import</t>
  </si>
  <si>
    <t>vývoz</t>
  </si>
  <si>
    <t>Export</t>
  </si>
  <si>
    <t xml:space="preserve">tranzit </t>
  </si>
  <si>
    <t>of which</t>
  </si>
  <si>
    <t>medzinárodná</t>
  </si>
  <si>
    <t>International</t>
  </si>
  <si>
    <t>Preprava tovaru (tis. ton)</t>
  </si>
  <si>
    <t>Transport of goods (thous. tons)</t>
  </si>
  <si>
    <t xml:space="preserve">vnútroštátna  </t>
  </si>
  <si>
    <t xml:space="preserve">Výkony  (mil. tkm) </t>
  </si>
  <si>
    <t xml:space="preserve">Performances (mill. tkm) </t>
  </si>
  <si>
    <t>City transport</t>
  </si>
  <si>
    <t>Električky</t>
  </si>
  <si>
    <t>Trams</t>
  </si>
  <si>
    <t>Miestové kilometre (mil.)</t>
  </si>
  <si>
    <t>Seat-kilometres (mill.)</t>
  </si>
  <si>
    <t>Trolejbusy</t>
  </si>
  <si>
    <t>Trolleybuses</t>
  </si>
  <si>
    <t>Autobusy</t>
  </si>
  <si>
    <t>Buses</t>
  </si>
  <si>
    <t>Letecká doprava spolu</t>
  </si>
  <si>
    <t>Air transport total</t>
  </si>
  <si>
    <t>Preprava tovaru (t)</t>
  </si>
  <si>
    <t>Transport of goods (t)</t>
  </si>
  <si>
    <t>Výkony (mil. osobokilometrov)</t>
  </si>
  <si>
    <t xml:space="preserve">  Preprava tovaru (t)</t>
  </si>
  <si>
    <t xml:space="preserve">  Transport of goods (t)</t>
  </si>
  <si>
    <t xml:space="preserve">  Výkony (mil. tkm)</t>
  </si>
  <si>
    <t xml:space="preserve">  Performances (mill. tkm)</t>
  </si>
  <si>
    <t xml:space="preserve">  Prepravené osoby (tis.)</t>
  </si>
  <si>
    <t>Pipeline transport</t>
  </si>
  <si>
    <t xml:space="preserve">Prepravený tovar </t>
  </si>
  <si>
    <t>Transport of goods</t>
  </si>
  <si>
    <r>
      <t>Zemný plyn (mil.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</si>
  <si>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Natural gas (mill.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</si>
  <si>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Post offices</t>
  </si>
  <si>
    <t>Pošty k 31. 12.</t>
  </si>
  <si>
    <t>Post offices as of Dec. 31</t>
  </si>
  <si>
    <t>medzin. výmenné strediská</t>
  </si>
  <si>
    <t>International exchange centres</t>
  </si>
  <si>
    <t>Pošta Partner</t>
  </si>
  <si>
    <t>Post Partner</t>
  </si>
  <si>
    <t>Delivery districts as of Dec. 31</t>
  </si>
  <si>
    <t>z toho do EÚ</t>
  </si>
  <si>
    <t>of which: EU</t>
  </si>
  <si>
    <t>z toho do zahraničia</t>
  </si>
  <si>
    <t>of which: Abroad</t>
  </si>
  <si>
    <t xml:space="preserve">  do zahraničia</t>
  </si>
  <si>
    <t xml:space="preserve">  Abroad</t>
  </si>
  <si>
    <t xml:space="preserve">  na poštové poukážky</t>
  </si>
  <si>
    <t xml:space="preserve">  Post cheques </t>
  </si>
  <si>
    <r>
      <t>1</t>
    </r>
    <r>
      <rPr>
        <b/>
        <vertAlign val="superscript"/>
        <sz val="7"/>
        <color theme="1"/>
        <rFont val="Arial"/>
        <family val="2"/>
        <charset val="238"/>
      </rPr>
      <t xml:space="preserve">) </t>
    </r>
    <r>
      <rPr>
        <sz val="7"/>
        <color theme="1"/>
        <rFont val="Arial"/>
        <family val="2"/>
        <charset val="238"/>
      </rPr>
      <t>1</t>
    </r>
    <r>
      <rPr>
        <vertAlign val="superscript"/>
        <sz val="7"/>
        <color theme="1"/>
        <rFont val="Arial"/>
        <family val="2"/>
        <charset val="238"/>
      </rPr>
      <t>st</t>
    </r>
    <r>
      <rPr>
        <sz val="7"/>
        <color theme="1"/>
        <rFont val="Arial"/>
        <family val="2"/>
        <charset val="238"/>
      </rPr>
      <t xml:space="preserve"> and 2</t>
    </r>
    <r>
      <rPr>
        <vertAlign val="superscript"/>
        <sz val="7"/>
        <color theme="1"/>
        <rFont val="Arial"/>
        <family val="2"/>
        <charset val="238"/>
      </rPr>
      <t>nd</t>
    </r>
    <r>
      <rPr>
        <sz val="7"/>
        <color theme="1"/>
        <rFont val="Arial"/>
        <family val="2"/>
        <charset val="238"/>
      </rPr>
      <t xml:space="preserve"> class total</t>
    </r>
  </si>
  <si>
    <r>
      <t>T 21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Vybrané ukazovatele za dopravu, skladovanie a poštové služby (SK NACE Rev. 2)</t>
    </r>
  </si>
  <si>
    <t>Priemerná mesačná mzda (EUR)</t>
  </si>
  <si>
    <r>
      <t>T 21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Motorové vozidlá k 31. 12.</t>
    </r>
  </si>
  <si>
    <t>Average registered number of employees for incorporated enterprises with 20 and more employees (SK NACE Rev. 2)</t>
  </si>
  <si>
    <r>
      <t>T 21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Priemerný evidenčný počet zamestnancov za podniky s 20 a viac zamestnancami zapísané v obchodnom registri (SK NACE Rev. 2)</t>
    </r>
  </si>
  <si>
    <r>
      <t>T 21</t>
    </r>
    <r>
      <rPr>
        <sz val="9"/>
        <color theme="1"/>
        <rFont val="Arial"/>
        <family val="2"/>
        <charset val="238"/>
      </rPr>
      <t xml:space="preserve">–5.  </t>
    </r>
    <r>
      <rPr>
        <b/>
        <sz val="9"/>
        <color theme="1"/>
        <rFont val="Arial"/>
        <family val="2"/>
        <charset val="238"/>
      </rPr>
      <t xml:space="preserve">  Železničná doprava</t>
    </r>
  </si>
  <si>
    <r>
      <t>T 21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Cestná doprava</t>
    </r>
  </si>
  <si>
    <t>Najazdené kilometre (mil. km)</t>
  </si>
  <si>
    <r>
      <t>T 21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Železničná verejná nákladná doprava podľa tovarových skupín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</si>
  <si>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21</t>
    </r>
    <r>
      <rPr>
        <sz val="9"/>
        <color theme="1"/>
        <rFont val="Arial"/>
        <family val="2"/>
        <charset val="238"/>
      </rPr>
      <t xml:space="preserve">–8.    </t>
    </r>
    <r>
      <rPr>
        <b/>
        <sz val="9"/>
        <color theme="1"/>
        <rFont val="Arial"/>
        <family val="2"/>
        <charset val="238"/>
      </rPr>
      <t>Cestná verejná nákladná doprava podľa tovarových skupín</t>
    </r>
    <r>
      <rPr>
        <b/>
        <vertAlign val="superscript"/>
        <sz val="9"/>
        <color theme="1"/>
        <rFont val="Arial"/>
        <family val="2"/>
        <charset val="238"/>
      </rPr>
      <t>1)</t>
    </r>
  </si>
  <si>
    <t xml:space="preserve">Transit </t>
  </si>
  <si>
    <r>
      <t>T 21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Vybrané ukazovatele za všetkých prevádzkovateľov vnútrozemskej vodnej dopravy na území SR, bez ohľadu na krajinu registrácie plavidla</t>
    </r>
  </si>
  <si>
    <t>Selected indicators for all providers of the inland waterway transport on the territory of the Slovak Republic regardless of a registration country of a ship</t>
  </si>
  <si>
    <r>
      <t>T 21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Vnútrozemská vodná doprava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</si>
  <si>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21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Mestská hromadná doprava</t>
    </r>
  </si>
  <si>
    <r>
      <t>T 21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Letecká doprava</t>
    </r>
  </si>
  <si>
    <r>
      <t>T 21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Potrubná doprava</t>
    </r>
  </si>
  <si>
    <r>
      <t>T 21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Pošty</t>
    </r>
  </si>
  <si>
    <r>
      <t>Podané balíky. (tis. kusov)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</si>
  <si>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Dispatched parcels (thous. pc)</t>
    </r>
    <r>
      <rPr>
        <b/>
        <vertAlign val="superscript"/>
        <sz val="8"/>
        <color theme="1"/>
        <rFont val="Arial"/>
        <family val="2"/>
        <charset val="238"/>
      </rPr>
      <t>1)</t>
    </r>
  </si>
  <si>
    <t>In rural areas</t>
  </si>
  <si>
    <t>na vidieku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</si>
  <si>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1. a 2. triedy spolu</t>
    </r>
  </si>
  <si>
    <t>Podané expresné zásielky  (tis. kusov)</t>
  </si>
  <si>
    <t>Dispatched express items  (thous. pc)</t>
  </si>
  <si>
    <t>Obsah</t>
  </si>
  <si>
    <t>Content</t>
  </si>
  <si>
    <t xml:space="preserve">Tržby za vlastné výkony a tovar (mil. EUR) </t>
  </si>
  <si>
    <t>Warehousing and support activities for transportation</t>
  </si>
  <si>
    <t>Dĺžka miestnych komunikácií</t>
  </si>
  <si>
    <t>Length of local communications</t>
  </si>
  <si>
    <t>Dĺžka splavných tokov spolu</t>
  </si>
  <si>
    <t>Length of navigable water courses in total</t>
  </si>
  <si>
    <r>
      <t xml:space="preserve">1) </t>
    </r>
    <r>
      <rPr>
        <sz val="7"/>
        <color theme="1"/>
        <rFont val="Arial"/>
        <family val="2"/>
        <charset val="238"/>
      </rPr>
      <t>bez privádzačov, vrátane rýchlostných ciest,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</si>
  <si>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Excluding feeder roads, including expressways,</t>
    </r>
  </si>
  <si>
    <r>
      <t>T 21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Základné údaje o infraštruktúre k 31. 12.</t>
    </r>
  </si>
  <si>
    <t xml:space="preserve">  prívesy a návesy  (vr. autobusových)</t>
  </si>
  <si>
    <t xml:space="preserve">  motocykle  (bez malých)</t>
  </si>
  <si>
    <t>Poštové služby a služby kuriérov</t>
  </si>
  <si>
    <t>Hrubé tonokilometre vozby (mil.)</t>
  </si>
  <si>
    <t>Gross ton-kilometres of traction (mill.)</t>
  </si>
  <si>
    <t>výrobky poľnohospodárstva, poľovníctva a lesníctva; ryby a rybie výrobky</t>
  </si>
  <si>
    <t xml:space="preserve">Products of agriculture, hunting and forestry; fish and fishing products </t>
  </si>
  <si>
    <t>čierne uhlie a lignit; surová ropa a zemný plyn</t>
  </si>
  <si>
    <t>Coal and lignite; crude petroleum and natural gas</t>
  </si>
  <si>
    <t>textílie a textilné výrobky; koža a kožené výrobky</t>
  </si>
  <si>
    <t>Textiles and textile products; leather and leather products</t>
  </si>
  <si>
    <t>drevo a výrobky z dreva a korku; buničina, papier; tlačoviny</t>
  </si>
  <si>
    <t>Wood and products of wood and cork; pulp, paper; printed matter</t>
  </si>
  <si>
    <t>chemikálie, chemické výrobky; guma a plastové výrobky; jadrové palivá</t>
  </si>
  <si>
    <t>Chemicals, chemical products; rubber and plastic products; nuclear fuel</t>
  </si>
  <si>
    <t>stroje a zariadenia inde neuvedené; kancelárske stroje a počítače; elektr. stroje;  komunikačné zariadenia</t>
  </si>
  <si>
    <t xml:space="preserve">zariadenia a materiály používané pri preprave tovaru </t>
  </si>
  <si>
    <t>Equipment and material utilised in the transport of goods</t>
  </si>
  <si>
    <t>tovar prepravovaný počas sťahovania domácností a kancelárií, prepravovaná batožina; ostat. nepredaj. tovar i. n.</t>
  </si>
  <si>
    <t>Goods moved in the course of households and offices; baggage transported; other non-marked goods n.e.c.</t>
  </si>
  <si>
    <t>zberný tovar; rôznorodý tovar, ktorý sa prepravuje spoločne</t>
  </si>
  <si>
    <t>Grouped goods; mixture goods which are transported together</t>
  </si>
  <si>
    <t>(for hire or reward and own  account)</t>
  </si>
  <si>
    <t>Machinery and equipment n.e.c.; office machinery and computers; elect. machinery; communic. equipment</t>
  </si>
  <si>
    <t>preprava v tretích krajinách  a medzinar. kabotáž</t>
  </si>
  <si>
    <t>Cross trade transport and international cabotage</t>
  </si>
  <si>
    <t>Prepravené osoby spolu (tis.)</t>
  </si>
  <si>
    <t>Transported passengers in total (thous.)</t>
  </si>
  <si>
    <t>z toho za podniky  s prevažujúcou činnosťou  v leteckej doprave</t>
  </si>
  <si>
    <t>of which: for enterprises with air transport as main activity</t>
  </si>
  <si>
    <t xml:space="preserve">  Transported passengers  (thous.)</t>
  </si>
  <si>
    <t xml:space="preserve">  Výkony (mil. osobokilometrov)</t>
  </si>
  <si>
    <t>Počet obyvateľov na 1 poštu k 31. 12.</t>
  </si>
  <si>
    <t>Number of inhabitants per 1 post office as of Dec. 31</t>
  </si>
  <si>
    <t>Doručovacie rajóny k 31. 12.</t>
  </si>
  <si>
    <t>Počet obyvateľov na 1 doručovací obvod k 31. 12.</t>
  </si>
  <si>
    <t>Number of inhabitants per 1 delivery districts as of Dec. 31</t>
  </si>
  <si>
    <r>
      <t>Podané listové zásielky vrátane period. listových  zásielok (tis. kusov)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</si>
  <si>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r>
      <t>Dispatched letter items  incl. periodical letter-post items (thous. pc)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</si>
  <si>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t xml:space="preserve">Zásielky podané doporučene (tis. kusov) </t>
  </si>
  <si>
    <t>Dispatched registered items (thous. pc)</t>
  </si>
  <si>
    <t>Vklady peňažných služieb spolu (tis. kusov)</t>
  </si>
  <si>
    <t xml:space="preserve">Deposits of financial  services in total (thous. pc) </t>
  </si>
  <si>
    <t xml:space="preserve">Výplaty peňažných služieb spolu (tis. kusov) </t>
  </si>
  <si>
    <t xml:space="preserve">Withdrawals of financial services (thous. pc) </t>
  </si>
  <si>
    <t>Sústredené inkaso platieb obyvateľstva (tis. kusov)</t>
  </si>
  <si>
    <t>Collections paid by inhabitants  (thous. pc)</t>
  </si>
  <si>
    <t xml:space="preserve">  Trailers and semitrailers (included bus)</t>
  </si>
  <si>
    <t xml:space="preserve"> (pre cudzie a vlastné potreby)</t>
  </si>
  <si>
    <t>Transported passenger (thous.)</t>
  </si>
  <si>
    <t>Preprava tovaru spolu (bez tranzitu, prepravy v tretích krajinách a medzinárodnej kabotáže)</t>
  </si>
  <si>
    <t>Transport of goods in total (without transit, cross trade transport and international cabotage)</t>
  </si>
  <si>
    <t>listy, balíky</t>
  </si>
  <si>
    <t>Mail, parcels</t>
  </si>
  <si>
    <t>Performances (mill. pass. km)</t>
  </si>
  <si>
    <t>D</t>
  </si>
  <si>
    <t>Tranzit, preprava v tretích krajinách a medzinárodná kabotáž</t>
  </si>
  <si>
    <t>Transit, cross trade transport and international cabotage</t>
  </si>
  <si>
    <t>Preprava tovaru spolu vrátane tranzitu, prepravy v tretích krajinách a medzinárodnej kabotáže</t>
  </si>
  <si>
    <t>Transport of goods in total including transit, cross trade transport and international cabotage</t>
  </si>
  <si>
    <t xml:space="preserve">  Motorcycles (excluding small)</t>
  </si>
  <si>
    <t xml:space="preserve">  Performances (mill. pass. km)</t>
  </si>
  <si>
    <t xml:space="preserve">v tom: </t>
  </si>
  <si>
    <t>vnútroštátna preprava</t>
  </si>
  <si>
    <t>dovoz</t>
  </si>
  <si>
    <t>tranzit</t>
  </si>
  <si>
    <t>preprava v tretích krajinách a medzinár. kabotáž</t>
  </si>
  <si>
    <r>
      <t xml:space="preserve">           diaľnice R</t>
    </r>
    <r>
      <rPr>
        <vertAlign val="superscript"/>
        <sz val="8"/>
        <color theme="1"/>
        <rFont val="Arial"/>
        <family val="2"/>
        <charset val="238"/>
      </rPr>
      <t>2)</t>
    </r>
  </si>
  <si>
    <t>z toho  diaľnice D</t>
  </si>
  <si>
    <r>
      <t xml:space="preserve">2) </t>
    </r>
    <r>
      <rPr>
        <sz val="7"/>
        <color theme="1"/>
        <rFont val="Arial"/>
        <family val="2"/>
        <charset val="238"/>
      </rPr>
      <t>od roku 2020 sú rýchlostné cesty vykazované ako diaľnice R (stavebno-technická kategória)</t>
    </r>
  </si>
  <si>
    <r>
      <t>2)</t>
    </r>
    <r>
      <rPr>
        <sz val="7"/>
        <color theme="1"/>
        <rFont val="Arial"/>
        <family val="2"/>
        <charset val="238"/>
      </rPr>
      <t xml:space="preserve"> Since 2020 expressways are reported as motorways R (construction-technical category)</t>
    </r>
  </si>
  <si>
    <t>of which:    Motorways D</t>
  </si>
  <si>
    <r>
      <t xml:space="preserve">                 Motorways R</t>
    </r>
    <r>
      <rPr>
        <vertAlign val="superscript"/>
        <sz val="8"/>
        <color theme="1"/>
        <rFont val="Arial"/>
        <family val="2"/>
        <charset val="238"/>
      </rPr>
      <t>2)</t>
    </r>
  </si>
  <si>
    <t>–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</si>
  <si>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Incorporated enterprises with transport as prevailing activity, with 20 and more employees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</si>
  <si>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za všetky podniky vykonávajúce vnútrozemskú vodnú dopravu 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</si>
  <si>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For all enterprises carrying out inland waterway transport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</si>
  <si>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bez mestskej hromadnej dopravy a taxislužby </t>
    </r>
  </si>
  <si>
    <r>
      <t>Cestná doprava</t>
    </r>
    <r>
      <rPr>
        <vertAlign val="superscript"/>
        <sz val="7"/>
        <color theme="1"/>
        <rFont val="Arial"/>
        <family val="2"/>
        <charset val="238"/>
      </rPr>
      <t>2)</t>
    </r>
  </si>
  <si>
    <r>
      <t>Road transport</t>
    </r>
    <r>
      <rPr>
        <vertAlign val="superscript"/>
        <sz val="7"/>
        <color theme="1"/>
        <rFont val="Arial"/>
        <family val="2"/>
        <charset val="238"/>
      </rPr>
      <t>2)</t>
    </r>
  </si>
  <si>
    <r>
      <t>2)</t>
    </r>
    <r>
      <rPr>
        <sz val="7"/>
        <color theme="1"/>
        <rFont val="Arial"/>
        <family val="2"/>
        <charset val="238"/>
      </rPr>
      <t xml:space="preserve"> Without city transport and taxi</t>
    </r>
  </si>
  <si>
    <r>
      <t xml:space="preserve">1) </t>
    </r>
    <r>
      <rPr>
        <sz val="7"/>
        <color theme="1"/>
        <rFont val="Arial"/>
        <family val="2"/>
        <charset val="238"/>
      </rPr>
      <t>vrátane podnikov vládneho sektoru</t>
    </r>
  </si>
  <si>
    <r>
      <t>1)</t>
    </r>
    <r>
      <rPr>
        <sz val="7"/>
        <color theme="1"/>
        <rFont val="Arial"/>
        <family val="2"/>
        <charset val="238"/>
      </rPr>
      <t xml:space="preserve"> Including of the enterprises of governmental sector</t>
    </r>
  </si>
  <si>
    <r>
      <t>Železničná doprava</t>
    </r>
    <r>
      <rPr>
        <vertAlign val="superscript"/>
        <sz val="8"/>
        <color theme="1"/>
        <rFont val="Arial"/>
        <family val="2"/>
        <charset val="238"/>
      </rPr>
      <t>1)</t>
    </r>
  </si>
  <si>
    <r>
      <t>Railway transport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</si>
  <si>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1) </t>
    </r>
    <r>
      <rPr>
        <sz val="7"/>
        <color theme="1"/>
        <rFont val="Arial"/>
        <family val="2"/>
        <charset val="238"/>
      </rPr>
      <t>bez podnikov vládneho sektoru</t>
    </r>
  </si>
  <si>
    <r>
      <t>1)</t>
    </r>
    <r>
      <rPr>
        <sz val="7"/>
        <color theme="1"/>
        <rFont val="Arial"/>
        <family val="2"/>
        <charset val="238"/>
      </rPr>
      <t xml:space="preserve"> Excluding of the enterprises of governmental sector</t>
    </r>
  </si>
  <si>
    <r>
      <t>Vedľajšie a pomocné činnosti v doprave</t>
    </r>
    <r>
      <rPr>
        <vertAlign val="superscript"/>
        <sz val="8"/>
        <color theme="1"/>
        <rFont val="Arial"/>
        <family val="2"/>
        <charset val="238"/>
      </rPr>
      <t>1)</t>
    </r>
  </si>
  <si>
    <r>
      <t>Supporting and auxialiary activities in transport</t>
    </r>
    <r>
      <rPr>
        <vertAlign val="superscript"/>
        <sz val="8"/>
        <color theme="1"/>
        <rFont val="Arial"/>
        <family val="2"/>
        <charset val="238"/>
      </rPr>
      <t>1)</t>
    </r>
  </si>
  <si>
    <r>
      <t>Priemerný počet zamestnaných osôb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</si>
  <si>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Average number of employed persons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</si>
  <si>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 </t>
    </r>
    <r>
      <rPr>
        <sz val="7"/>
        <color theme="1"/>
        <rFont val="Arial"/>
        <family val="2"/>
        <charset val="238"/>
      </rPr>
      <t>za podniky zapísané v obchodnom registri s prevažujúcou dopravnou činnosťou, s 20 a viac zamestnancami</t>
    </r>
  </si>
  <si>
    <t>DATAcube. po3801rr</t>
  </si>
  <si>
    <t>DATAcube. do1009rs</t>
  </si>
  <si>
    <t>DATAcube. do1008rs</t>
  </si>
  <si>
    <t>DATAcube. do1007rs</t>
  </si>
  <si>
    <t>DATAcube. do1005rs</t>
  </si>
  <si>
    <t>DATAcube. do1006rs</t>
  </si>
  <si>
    <t>DATAcube. do2011rs</t>
  </si>
  <si>
    <t>DATAcube. do1012rs</t>
  </si>
  <si>
    <t>DATAcube. do1004rs</t>
  </si>
  <si>
    <t>DATAcube. do1011rs</t>
  </si>
  <si>
    <t xml:space="preserve">DATAcube. do1001rs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</si>
</sst>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38"/>
      <scheme val="minor"/>
    </font>
    <font>
      <sz val="7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  <font>
      <vertAlign val="superscript"/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b/>
      <vertAlign val="superscript"/>
      <sz val="7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98">
    <xf numFmtId="0" fontId="0" fillId="0" borderId="0" xfId="0"/>
    <xf numFmtId="0" fontId="17" fillId="0" borderId="0" xfId="0" applyFont="1"/>
    <xf numFmtId="0" fontId="0" fillId="0" borderId="0" xfId="0" applyAlignment="1">
      <alignment horizontal="left" indent="6"/>
    </xf>
    <xf numFmtId="0" fontId="18" fillId="0" borderId="0" xfId="1"/>
    <xf numFmtId="3" fontId="4" fillId="0" borderId="5" xfId="0" applyNumberFormat="1" applyFont="1" applyFill="1" applyBorder="1" applyAlignment="1">
      <alignment horizontal="right" wrapText="1" indent="1"/>
    </xf>
    <xf numFmtId="3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/>
    <xf numFmtId="3" fontId="4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3" fontId="19" fillId="0" borderId="3" xfId="0" applyNumberFormat="1" applyFont="1" applyFill="1" applyBorder="1" applyAlignment="1">
      <alignment horizontal="right" wrapText="1" indent="1"/>
    </xf>
    <xf numFmtId="3" fontId="19" fillId="0" borderId="5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3" xfId="0" applyFont="1" applyFill="1" applyBorder="1" applyAlignment="1">
      <alignment horizontal="left" wrapText="1"/>
    </xf>
    <xf numFmtId="3" fontId="6" fillId="0" borderId="7" xfId="0" applyNumberFormat="1" applyFont="1" applyFill="1" applyBorder="1" applyAlignment="1">
      <alignment horizontal="right" wrapText="1" indent="1"/>
    </xf>
    <xf numFmtId="0" fontId="6" fillId="0" borderId="8" xfId="0" applyFont="1" applyFill="1" applyBorder="1" applyAlignment="1">
      <alignment horizontal="left" wrapText="1"/>
    </xf>
    <xf numFmtId="3" fontId="0" fillId="0" borderId="0" xfId="0" applyNumberFormat="1" applyFill="1" applyAlignment="1"/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9" fillId="0" borderId="0" xfId="0" applyFont="1" applyFill="1" applyAlignment="1"/>
    <xf numFmtId="3" fontId="23" fillId="0" borderId="0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Border="1" applyAlignment="1">
      <alignment horizontal="right" wrapText="1" indent="1"/>
    </xf>
    <xf numFmtId="0" fontId="9" fillId="0" borderId="0" xfId="0" applyFont="1" applyFill="1" applyAlignment="1">
      <alignment horizontal="right"/>
    </xf>
    <xf numFmtId="0" fontId="0" fillId="0" borderId="0" xfId="0" applyFill="1"/>
    <xf numFmtId="0" fontId="21" fillId="0" borderId="0" xfId="1" applyFont="1" applyFill="1" applyAlignment="1">
      <alignment horizontal="left"/>
    </xf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4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3" fontId="0" fillId="0" borderId="0" xfId="0" applyNumberFormat="1" applyFill="1"/>
    <xf numFmtId="0" fontId="1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21" fillId="0" borderId="0" xfId="1" applyFont="1" applyFill="1"/>
    <xf numFmtId="0" fontId="3" fillId="0" borderId="0" xfId="0" applyFont="1" applyFill="1" applyAlignment="1"/>
    <xf numFmtId="0" fontId="6" fillId="0" borderId="3" xfId="0" applyFont="1" applyFill="1" applyBorder="1" applyAlignment="1">
      <alignment horizontal="right" wrapText="1"/>
    </xf>
    <xf numFmtId="0" fontId="6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right" wrapText="1" indent="1"/>
    </xf>
    <xf numFmtId="0" fontId="20" fillId="0" borderId="0" xfId="0" applyFont="1" applyFill="1" applyAlignment="1"/>
    <xf numFmtId="0" fontId="6" fillId="0" borderId="4" xfId="0" applyFont="1" applyFill="1" applyBorder="1" applyAlignment="1">
      <alignment wrapText="1"/>
    </xf>
    <xf numFmtId="0" fontId="21" fillId="0" borderId="0" xfId="1" applyFont="1" applyFill="1" applyAlignment="1"/>
    <xf numFmtId="0" fontId="10" fillId="0" borderId="0" xfId="0" applyFont="1" applyFill="1" applyAlignment="1"/>
    <xf numFmtId="0" fontId="6" fillId="0" borderId="8" xfId="0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/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wrapText="1" indent="1"/>
    </xf>
    <xf numFmtId="0" fontId="14" fillId="0" borderId="0" xfId="0" applyFont="1" applyFill="1" applyAlignment="1"/>
    <xf numFmtId="0" fontId="7" fillId="0" borderId="0" xfId="0" applyFont="1" applyFill="1" applyAlignment="1">
      <alignment wrapText="1"/>
    </xf>
    <xf numFmtId="0" fontId="1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horizontal="left" inden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6" fillId="0" borderId="8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12" fillId="0" borderId="0" xfId="0" applyFont="1" applyFill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4" xfId="0" applyFont="1" applyFill="1" applyBorder="1" applyAlignment="1">
      <alignment horizontal="right" wrapText="1"/>
    </xf>
    <xf numFmtId="0" fontId="4" fillId="0" borderId="5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11" fillId="0" borderId="0" xfId="0" applyFont="1" applyFill="1" applyAlignment="1">
      <alignment wrapText="1"/>
    </xf>
    <xf numFmtId="3" fontId="6" fillId="0" borderId="4" xfId="0" applyNumberFormat="1" applyFont="1" applyFill="1" applyBorder="1" applyAlignment="1">
      <alignment horizontal="right" wrapText="1" indent="1"/>
    </xf>
    <xf numFmtId="3" fontId="6" fillId="0" borderId="5" xfId="0" applyNumberFormat="1" applyFont="1" applyFill="1" applyBorder="1" applyAlignment="1">
      <alignment horizontal="right" wrapText="1" indent="1"/>
    </xf>
    <xf numFmtId="0" fontId="4" fillId="0" borderId="4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9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0" xfId="0" applyFont="1" applyFill="1" applyAlignment="1">
      <alignment horizontal="justify" wrapText="1"/>
    </xf>
    <xf numFmtId="3" fontId="6" fillId="0" borderId="8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wrapText="1"/>
    </xf>
    <xf numFmtId="3" fontId="5" fillId="0" borderId="0" xfId="0" applyNumberFormat="1" applyFont="1" applyFill="1" applyAlignment="1">
      <alignment wrapText="1"/>
    </xf>
    <xf numFmtId="0" fontId="6" fillId="0" borderId="3" xfId="0" applyFont="1" applyFill="1" applyBorder="1" applyAlignment="1">
      <alignment wrapText="1"/>
    </xf>
    <xf numFmtId="0" fontId="2" fillId="0" borderId="0" xfId="0" applyFont="1" applyFill="1" applyAlignment="1">
      <alignment horizontal="justify"/>
    </xf>
    <xf numFmtId="0" fontId="20" fillId="0" borderId="0" xfId="0" applyFont="1" applyFill="1"/>
    <xf numFmtId="0" fontId="6" fillId="0" borderId="3" xfId="0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center" wrapText="1"/>
    </xf>
    <xf numFmtId="3" fontId="6" fillId="0" borderId="0" xfId="0" applyNumberFormat="1" applyFont="1" applyFill="1" applyAlignment="1">
      <alignment vertical="center" wrapText="1"/>
    </xf>
    <xf numFmtId="3" fontId="0" fillId="0" borderId="0" xfId="0" applyNumberFormat="1" applyFill="1" applyAlignment="1">
      <alignment vertical="center"/>
    </xf>
    <xf numFmtId="0" fontId="4" fillId="0" borderId="3" xfId="0" applyFont="1" applyFill="1" applyBorder="1" applyAlignment="1">
      <alignment horizontal="left" wrapText="1" indent="4"/>
    </xf>
    <xf numFmtId="0" fontId="4" fillId="0" borderId="4" xfId="0" applyFont="1" applyFill="1" applyBorder="1" applyAlignment="1">
      <alignment horizontal="left" wrapText="1" indent="6"/>
    </xf>
    <xf numFmtId="3" fontId="4" fillId="0" borderId="0" xfId="0" applyNumberFormat="1" applyFont="1" applyFill="1" applyAlignment="1">
      <alignment wrapText="1"/>
    </xf>
    <xf numFmtId="4" fontId="4" fillId="0" borderId="3" xfId="0" applyNumberFormat="1" applyFont="1" applyFill="1" applyBorder="1" applyAlignment="1">
      <alignment horizontal="right" wrapText="1" inden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defaultRowHeight="15" x14ac:dyDescent="0.25"/>
  <sheetData>
    <row r="1" spans="1:1" x14ac:dyDescent="0.25">
      <c r="A1" s="1" t="s">
        <v>217</v>
      </c>
    </row>
    <row r="2" spans="1:1" x14ac:dyDescent="0.25">
      <c r="A2" s="1" t="s">
        <v>218</v>
      </c>
    </row>
    <row r="4" spans="1:1" x14ac:dyDescent="0.25">
      <c r="A4" s="3" t="str">
        <f>'T21-1'!A1</f>
        <v>T 21–1.    Vybrané ukazovatele za dopravu, skladovanie a poštové služby (SK NACE Rev. 2)</v>
      </c>
    </row>
    <row r="5" spans="1:1" x14ac:dyDescent="0.25">
      <c r="A5" s="2" t="str">
        <f>'T21-1'!A2</f>
        <v>Selected indicators on transport, storage and post services (SK NACE Rev. 2)</v>
      </c>
    </row>
    <row r="6" spans="1:1" x14ac:dyDescent="0.25">
      <c r="A6" s="3" t="str">
        <f>'T21-2'!A1</f>
        <v>T 21–2.    Základné údaje o infraštruktúre k 31. 12.</v>
      </c>
    </row>
    <row r="7" spans="1:1" x14ac:dyDescent="0.25">
      <c r="A7" s="2" t="str">
        <f>'T21-2'!A2</f>
        <v>Basic data on transport network as of Dec. 31</v>
      </c>
    </row>
    <row r="8" spans="1:1" x14ac:dyDescent="0.25">
      <c r="A8" s="3" t="str">
        <f>'T21-3'!A1</f>
        <v>T 21–3.    Motorové vozidlá k 31. 12.</v>
      </c>
    </row>
    <row r="9" spans="1:1" x14ac:dyDescent="0.25">
      <c r="A9" s="2" t="str">
        <f>'T21-3'!A2</f>
        <v>Motor vehicles as of Dec. 31</v>
      </c>
    </row>
    <row r="10" spans="1:1" x14ac:dyDescent="0.25">
      <c r="A10" s="3" t="str">
        <f>'T21-4'!A1</f>
        <v>T 21–4.    Priemerný evidenčný počet zamestnancov za podniky s 20 a viac zamestnancami zapísané v obchodnom registri (SK NACE Rev. 2)</v>
      </c>
    </row>
    <row r="11" spans="1:1" x14ac:dyDescent="0.25">
      <c r="A11" s="2" t="str">
        <f>'T21-4'!A2</f>
        <v>Average registered number of employees for incorporated enterprises with 20 and more employees (SK NACE Rev. 2)</v>
      </c>
    </row>
    <row r="12" spans="1:1" x14ac:dyDescent="0.25">
      <c r="A12" s="3" t="str">
        <f>'T21-5'!A1</f>
        <v>T 21–5.    Železničná doprava</v>
      </c>
    </row>
    <row r="13" spans="1:1" x14ac:dyDescent="0.25">
      <c r="A13" s="2" t="str">
        <f>'T21-5'!A2</f>
        <v>Railway transport</v>
      </c>
    </row>
    <row r="14" spans="1:1" x14ac:dyDescent="0.25">
      <c r="A14" s="3" t="str">
        <f>'T21-6'!A1</f>
        <v>T 21–6.    Železničná verejná nákladná doprava podľa tovarových skupín1)</v>
      </c>
    </row>
    <row r="15" spans="1:1" x14ac:dyDescent="0.25">
      <c r="A15" s="2" t="str">
        <f>'T21-6'!A2</f>
        <v>Railway public freight transport by commodity groups1)</v>
      </c>
    </row>
    <row r="16" spans="1:1" x14ac:dyDescent="0.25">
      <c r="A16" s="3" t="str">
        <f>'T21-7'!A1</f>
        <v>T 21–7.    Cestná doprava</v>
      </c>
    </row>
    <row r="17" spans="1:1" x14ac:dyDescent="0.25">
      <c r="A17" s="2" t="str">
        <f>'T21-7'!A2</f>
        <v>Road transport</v>
      </c>
    </row>
    <row r="18" spans="1:1" x14ac:dyDescent="0.25">
      <c r="A18" s="3" t="str">
        <f>'T21-8'!A1</f>
        <v>T 21–8.    Cestná verejná nákladná doprava podľa tovarových skupín1)</v>
      </c>
    </row>
    <row r="19" spans="1:1" x14ac:dyDescent="0.25">
      <c r="A19" s="2" t="str">
        <f>'T21-8'!A2</f>
        <v>Road public freight transport by commodity groups1)</v>
      </c>
    </row>
    <row r="20" spans="1:1" x14ac:dyDescent="0.25">
      <c r="A20" s="3" t="str">
        <f>'T21-9'!A1</f>
        <v>T 21–9.    Vnútrozemská vodná doprava1)</v>
      </c>
    </row>
    <row r="21" spans="1:1" x14ac:dyDescent="0.25">
      <c r="A21" s="2" t="str">
        <f>'T21-9'!A2</f>
        <v>Inland waterway transport1)</v>
      </c>
    </row>
    <row r="22" spans="1:1" x14ac:dyDescent="0.25">
      <c r="A22" s="3" t="str">
        <f>'T21-10'!A1</f>
        <v>T 21–10.  Vybrané ukazovatele za všetkých prevádzkovateľov vnútrozemskej vodnej dopravy na území SR, bez ohľadu na krajinu registrácie plavidla</v>
      </c>
    </row>
    <row r="23" spans="1:1" x14ac:dyDescent="0.25">
      <c r="A23" s="2" t="str">
        <f>'T21-10'!A2</f>
        <v>Selected indicators for all providers of the inland waterway transport on the territory of the Slovak Republic regardless of a registration country of a ship</v>
      </c>
    </row>
    <row r="24" spans="1:1" x14ac:dyDescent="0.25">
      <c r="A24" s="3" t="str">
        <f>'T21-11'!A1</f>
        <v>T 21–11.  Mestská hromadná doprava</v>
      </c>
    </row>
    <row r="25" spans="1:1" x14ac:dyDescent="0.25">
      <c r="A25" s="2" t="str">
        <f>'T21-11'!A2</f>
        <v>City transport</v>
      </c>
    </row>
    <row r="26" spans="1:1" x14ac:dyDescent="0.25">
      <c r="A26" s="3" t="str">
        <f>'T21-12'!A1</f>
        <v>T 21–12.  Letecká doprava</v>
      </c>
    </row>
    <row r="27" spans="1:1" x14ac:dyDescent="0.25">
      <c r="A27" s="2" t="str">
        <f>'T21-12'!A2</f>
        <v>Air transport</v>
      </c>
    </row>
    <row r="28" spans="1:1" x14ac:dyDescent="0.25">
      <c r="A28" s="3" t="str">
        <f>'T21-13'!A1</f>
        <v>T 21–13.  Potrubná doprava</v>
      </c>
    </row>
    <row r="29" spans="1:1" x14ac:dyDescent="0.25">
      <c r="A29" s="2" t="str">
        <f>'T21-13'!A2</f>
        <v>Pipeline transport</v>
      </c>
    </row>
    <row r="30" spans="1:1" x14ac:dyDescent="0.25">
      <c r="A30" s="3" t="str">
        <f>'T21-14'!A1</f>
        <v>T 21–14.  Pošty</v>
      </c>
    </row>
    <row r="31" spans="1:1" x14ac:dyDescent="0.25">
      <c r="A31" s="2" t="str">
        <f>'T21-14'!A2</f>
        <v>Post offices</v>
      </c>
    </row>
  </sheetData>
  <hyperlinks>
    <hyperlink ref="A4" location="'T21-1'!A1" display="'T21-1'!A1"/>
    <hyperlink ref="A6" location="'T21-2'!A1" display="'T21-2'!A1"/>
    <hyperlink ref="A8" location="'T21-3'!A1" display="'T21-3'!A1"/>
    <hyperlink ref="A10" location="'T21-4'!A1" display="'T21-4'!A1"/>
    <hyperlink ref="A12" location="'T21-5'!A1" display="'T21-5'!A1"/>
    <hyperlink ref="A14" location="'T21-6'!A1" display="'T21-6'!A1"/>
    <hyperlink ref="A16" location="'T21-7'!A1" display="'T21-7'!A1"/>
    <hyperlink ref="A18" location="'T21-8'!A1" display="'T21-8'!A1"/>
    <hyperlink ref="A20" location="'T21-9'!A1" display="'T21-9'!A1"/>
    <hyperlink ref="A22" location="'T21-10'!A1" display="'T21-10'!A1"/>
    <hyperlink ref="A24" location="'T21-11'!A1" display="'T21-11'!A1"/>
    <hyperlink ref="A26" location="'T21-12'!A1" display="'T21-12'!A1"/>
    <hyperlink ref="A28" location="'T21-13'!A1" display="'T21-13'!A1"/>
    <hyperlink ref="A30" location="'T21-14'!A1" display="'T21-14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120" zoomScaleNormal="120" workbookViewId="0"/>
  </sheetViews>
  <sheetFormatPr defaultRowHeight="15" x14ac:dyDescent="0.25"/>
  <cols>
    <col min="1" max="1" width="38.42578125" style="33" customWidth="1"/>
    <col min="2" max="6" width="9.140625" style="33"/>
    <col min="7" max="7" width="36.85546875" style="33" customWidth="1"/>
    <col min="8" max="16384" width="9.140625" style="33"/>
  </cols>
  <sheetData>
    <row r="1" spans="1:7" x14ac:dyDescent="0.25">
      <c r="A1" s="11" t="s">
        <v>205</v>
      </c>
      <c r="B1" s="35"/>
      <c r="C1" s="12"/>
      <c r="D1" s="12"/>
      <c r="E1" s="12"/>
      <c r="F1" s="12"/>
      <c r="G1" s="12"/>
    </row>
    <row r="2" spans="1:7" x14ac:dyDescent="0.25">
      <c r="A2" s="13" t="s">
        <v>135</v>
      </c>
      <c r="C2" s="12"/>
      <c r="D2" s="12"/>
      <c r="E2" s="12"/>
      <c r="F2" s="12"/>
      <c r="G2" s="12"/>
    </row>
    <row r="3" spans="1:7" ht="15.75" thickBot="1" x14ac:dyDescent="0.3">
      <c r="A3" s="43"/>
      <c r="B3" s="12"/>
      <c r="C3" s="12"/>
      <c r="D3" s="12"/>
      <c r="E3" s="12"/>
      <c r="F3" s="12"/>
      <c r="G3" s="12"/>
    </row>
    <row r="4" spans="1:7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7" ht="15" customHeight="1" thickTop="1" x14ac:dyDescent="0.25">
      <c r="A5" s="19" t="s">
        <v>66</v>
      </c>
      <c r="B5" s="44"/>
      <c r="C5" s="44"/>
      <c r="D5" s="44"/>
      <c r="E5" s="44"/>
      <c r="F5" s="44"/>
      <c r="G5" s="28" t="s">
        <v>67</v>
      </c>
    </row>
    <row r="6" spans="1:7" ht="15" customHeight="1" x14ac:dyDescent="0.25">
      <c r="A6" s="23" t="s">
        <v>68</v>
      </c>
      <c r="B6" s="7">
        <v>1780</v>
      </c>
      <c r="C6" s="7">
        <v>1240</v>
      </c>
      <c r="D6" s="7">
        <v>1509</v>
      </c>
      <c r="E6" s="7">
        <v>1599</v>
      </c>
      <c r="F6" s="7">
        <v>1905</v>
      </c>
      <c r="G6" s="24" t="s">
        <v>69</v>
      </c>
    </row>
    <row r="7" spans="1:7" ht="15" customHeight="1" x14ac:dyDescent="0.25">
      <c r="A7" s="23" t="s">
        <v>4</v>
      </c>
      <c r="B7" s="7"/>
      <c r="C7" s="7"/>
      <c r="D7" s="7"/>
      <c r="E7" s="7"/>
      <c r="F7" s="7"/>
      <c r="G7" s="24" t="s">
        <v>5</v>
      </c>
    </row>
    <row r="8" spans="1:7" ht="15" customHeight="1" x14ac:dyDescent="0.25">
      <c r="A8" s="25" t="s">
        <v>136</v>
      </c>
      <c r="B8" s="7">
        <v>15</v>
      </c>
      <c r="C8" s="7">
        <v>30</v>
      </c>
      <c r="D8" s="7">
        <v>30</v>
      </c>
      <c r="E8" s="7">
        <v>19</v>
      </c>
      <c r="F8" s="7">
        <v>17</v>
      </c>
      <c r="G8" s="26" t="s">
        <v>137</v>
      </c>
    </row>
    <row r="9" spans="1:7" ht="15" customHeight="1" x14ac:dyDescent="0.25">
      <c r="A9" s="25" t="s">
        <v>138</v>
      </c>
      <c r="B9" s="7">
        <v>21</v>
      </c>
      <c r="C9" s="7">
        <v>19</v>
      </c>
      <c r="D9" s="7">
        <v>36</v>
      </c>
      <c r="E9" s="7">
        <v>63</v>
      </c>
      <c r="F9" s="7">
        <v>81</v>
      </c>
      <c r="G9" s="26" t="s">
        <v>139</v>
      </c>
    </row>
    <row r="10" spans="1:7" ht="15" customHeight="1" x14ac:dyDescent="0.25">
      <c r="A10" s="25" t="s">
        <v>140</v>
      </c>
      <c r="B10" s="7">
        <v>1551</v>
      </c>
      <c r="C10" s="7">
        <v>1057</v>
      </c>
      <c r="D10" s="7">
        <v>1112</v>
      </c>
      <c r="E10" s="7">
        <v>1168</v>
      </c>
      <c r="F10" s="7">
        <v>1251</v>
      </c>
      <c r="G10" s="26" t="s">
        <v>141</v>
      </c>
    </row>
    <row r="11" spans="1:7" ht="15" customHeight="1" x14ac:dyDescent="0.25">
      <c r="A11" s="25" t="s">
        <v>142</v>
      </c>
      <c r="B11" s="7">
        <v>160</v>
      </c>
      <c r="C11" s="7">
        <v>97</v>
      </c>
      <c r="D11" s="7">
        <v>195</v>
      </c>
      <c r="E11" s="7">
        <v>257</v>
      </c>
      <c r="F11" s="7">
        <v>379</v>
      </c>
      <c r="G11" s="26" t="s">
        <v>130</v>
      </c>
    </row>
    <row r="12" spans="1:7" ht="15" customHeight="1" x14ac:dyDescent="0.25">
      <c r="A12" s="25" t="s">
        <v>252</v>
      </c>
      <c r="B12" s="7">
        <v>33</v>
      </c>
      <c r="C12" s="7">
        <v>37</v>
      </c>
      <c r="D12" s="7">
        <v>136</v>
      </c>
      <c r="E12" s="7">
        <v>92</v>
      </c>
      <c r="F12" s="7">
        <v>177</v>
      </c>
      <c r="G12" s="26" t="s">
        <v>253</v>
      </c>
    </row>
    <row r="13" spans="1:7" ht="15" customHeight="1" x14ac:dyDescent="0.25">
      <c r="A13" s="23" t="s">
        <v>117</v>
      </c>
      <c r="B13" s="7">
        <v>679</v>
      </c>
      <c r="C13" s="7">
        <v>451</v>
      </c>
      <c r="D13" s="7">
        <v>764</v>
      </c>
      <c r="E13" s="7">
        <v>682</v>
      </c>
      <c r="F13" s="7">
        <v>828</v>
      </c>
      <c r="G13" s="24" t="s">
        <v>118</v>
      </c>
    </row>
    <row r="14" spans="1:7" ht="15" customHeight="1" x14ac:dyDescent="0.25">
      <c r="A14" s="25" t="s">
        <v>290</v>
      </c>
      <c r="B14" s="7"/>
      <c r="C14" s="7"/>
      <c r="D14" s="7"/>
      <c r="E14" s="7"/>
      <c r="F14" s="7"/>
      <c r="G14" s="26" t="s">
        <v>5</v>
      </c>
    </row>
    <row r="15" spans="1:7" ht="15" customHeight="1" x14ac:dyDescent="0.25">
      <c r="A15" s="25" t="s">
        <v>291</v>
      </c>
      <c r="B15" s="7">
        <v>2</v>
      </c>
      <c r="C15" s="7">
        <v>2</v>
      </c>
      <c r="D15" s="7">
        <v>2</v>
      </c>
      <c r="E15" s="7">
        <v>1</v>
      </c>
      <c r="F15" s="7">
        <v>1</v>
      </c>
      <c r="G15" s="26" t="s">
        <v>137</v>
      </c>
    </row>
    <row r="16" spans="1:7" ht="15" customHeight="1" x14ac:dyDescent="0.25">
      <c r="A16" s="25" t="s">
        <v>292</v>
      </c>
      <c r="B16" s="7">
        <v>17</v>
      </c>
      <c r="C16" s="7">
        <v>16</v>
      </c>
      <c r="D16" s="7">
        <v>11</v>
      </c>
      <c r="E16" s="7">
        <v>29</v>
      </c>
      <c r="F16" s="7">
        <v>54</v>
      </c>
      <c r="G16" s="26" t="s">
        <v>139</v>
      </c>
    </row>
    <row r="17" spans="1:7" ht="15" customHeight="1" x14ac:dyDescent="0.25">
      <c r="A17" s="25" t="s">
        <v>140</v>
      </c>
      <c r="B17" s="7">
        <v>494</v>
      </c>
      <c r="C17" s="7">
        <v>336</v>
      </c>
      <c r="D17" s="7">
        <v>471</v>
      </c>
      <c r="E17" s="7">
        <v>397</v>
      </c>
      <c r="F17" s="7">
        <v>447</v>
      </c>
      <c r="G17" s="26" t="s">
        <v>141</v>
      </c>
    </row>
    <row r="18" spans="1:7" ht="15" customHeight="1" x14ac:dyDescent="0.25">
      <c r="A18" s="25" t="s">
        <v>293</v>
      </c>
      <c r="B18" s="7">
        <v>144</v>
      </c>
      <c r="C18" s="7">
        <v>75</v>
      </c>
      <c r="D18" s="7">
        <v>149</v>
      </c>
      <c r="E18" s="7">
        <v>175</v>
      </c>
      <c r="F18" s="7">
        <v>190</v>
      </c>
      <c r="G18" s="26" t="s">
        <v>130</v>
      </c>
    </row>
    <row r="19" spans="1:7" ht="15" customHeight="1" x14ac:dyDescent="0.25">
      <c r="A19" s="25" t="s">
        <v>294</v>
      </c>
      <c r="B19" s="7">
        <v>22</v>
      </c>
      <c r="C19" s="7">
        <v>22</v>
      </c>
      <c r="D19" s="7">
        <v>131</v>
      </c>
      <c r="E19" s="7">
        <v>80</v>
      </c>
      <c r="F19" s="7">
        <v>136</v>
      </c>
      <c r="G19" s="26" t="s">
        <v>253</v>
      </c>
    </row>
    <row r="20" spans="1:7" ht="15" customHeight="1" x14ac:dyDescent="0.25">
      <c r="A20" s="19" t="s">
        <v>72</v>
      </c>
      <c r="B20" s="27"/>
      <c r="C20" s="27"/>
      <c r="D20" s="27"/>
      <c r="E20" s="27"/>
      <c r="F20" s="27"/>
      <c r="G20" s="28" t="s">
        <v>73</v>
      </c>
    </row>
    <row r="21" spans="1:7" ht="15" customHeight="1" x14ac:dyDescent="0.25">
      <c r="A21" s="23" t="s">
        <v>74</v>
      </c>
      <c r="B21" s="7">
        <v>121</v>
      </c>
      <c r="C21" s="7">
        <v>107</v>
      </c>
      <c r="D21" s="7">
        <v>130</v>
      </c>
      <c r="E21" s="7">
        <v>38</v>
      </c>
      <c r="F21" s="7">
        <v>62</v>
      </c>
      <c r="G21" s="24" t="s">
        <v>75</v>
      </c>
    </row>
    <row r="22" spans="1:7" ht="15" customHeight="1" x14ac:dyDescent="0.25">
      <c r="A22" s="23" t="s">
        <v>4</v>
      </c>
      <c r="B22" s="7"/>
      <c r="C22" s="7"/>
      <c r="D22" s="7"/>
      <c r="E22" s="7"/>
      <c r="F22" s="7"/>
      <c r="G22" s="24" t="s">
        <v>143</v>
      </c>
    </row>
    <row r="23" spans="1:7" ht="15" customHeight="1" x14ac:dyDescent="0.25">
      <c r="A23" s="25" t="s">
        <v>136</v>
      </c>
      <c r="B23" s="7">
        <v>92</v>
      </c>
      <c r="C23" s="7">
        <v>88</v>
      </c>
      <c r="D23" s="7">
        <v>108</v>
      </c>
      <c r="E23" s="7">
        <v>35</v>
      </c>
      <c r="F23" s="7">
        <v>57</v>
      </c>
      <c r="G23" s="26" t="s">
        <v>137</v>
      </c>
    </row>
    <row r="24" spans="1:7" ht="15" customHeight="1" x14ac:dyDescent="0.25">
      <c r="A24" s="25" t="s">
        <v>144</v>
      </c>
      <c r="B24" s="7">
        <v>29</v>
      </c>
      <c r="C24" s="7">
        <v>19</v>
      </c>
      <c r="D24" s="7">
        <v>22</v>
      </c>
      <c r="E24" s="7">
        <v>3</v>
      </c>
      <c r="F24" s="7">
        <v>5</v>
      </c>
      <c r="G24" s="26" t="s">
        <v>145</v>
      </c>
    </row>
    <row r="25" spans="1:7" ht="15" customHeight="1" x14ac:dyDescent="0.25">
      <c r="A25" s="38" t="s">
        <v>126</v>
      </c>
      <c r="B25" s="4">
        <v>9</v>
      </c>
      <c r="C25" s="4">
        <v>8</v>
      </c>
      <c r="D25" s="4">
        <v>7</v>
      </c>
      <c r="E25" s="4">
        <v>1</v>
      </c>
      <c r="F25" s="4">
        <v>3</v>
      </c>
      <c r="G25" s="24" t="s">
        <v>282</v>
      </c>
    </row>
    <row r="26" spans="1:7" x14ac:dyDescent="0.25">
      <c r="A26" s="53" t="s">
        <v>303</v>
      </c>
      <c r="B26" s="12"/>
      <c r="C26" s="12"/>
      <c r="D26" s="12"/>
      <c r="E26" s="12"/>
      <c r="G26" s="40" t="s">
        <v>304</v>
      </c>
    </row>
    <row r="27" spans="1:7" x14ac:dyDescent="0.25">
      <c r="A27" s="12"/>
      <c r="C27" s="12"/>
      <c r="E27" s="12"/>
      <c r="F27" s="12"/>
      <c r="G27" s="12"/>
    </row>
    <row r="28" spans="1:7" x14ac:dyDescent="0.25">
      <c r="A28" s="34" t="s">
        <v>322</v>
      </c>
      <c r="B28" s="12"/>
      <c r="C28" s="12"/>
      <c r="D28" s="12"/>
      <c r="E28" s="12"/>
      <c r="F28" s="12"/>
      <c r="G28" s="12"/>
    </row>
    <row r="29" spans="1:7" x14ac:dyDescent="0.25">
      <c r="A29" s="11"/>
      <c r="B29" s="12"/>
      <c r="C29" s="12"/>
      <c r="D29" s="12"/>
      <c r="E29" s="12"/>
      <c r="F29" s="12"/>
      <c r="G29" s="12"/>
    </row>
    <row r="30" spans="1:7" x14ac:dyDescent="0.25">
      <c r="A30" s="11"/>
      <c r="B30" s="12"/>
      <c r="C30" s="12"/>
      <c r="D30" s="12"/>
      <c r="E30" s="12"/>
      <c r="F30" s="12"/>
      <c r="G30" s="12"/>
    </row>
  </sheetData>
  <hyperlinks>
    <hyperlink ref="A28" r:id="rId1" location="!/view/sk/VBD_SK_WIN/do1008rs/v_do1008rs_00_00_00_sk" display="DATAcube: do1008rs"/>
  </hyperlinks>
  <pageMargins left="0.7" right="0.7" top="0.75" bottom="0.75" header="0.3" footer="0.3"/>
  <pageSetup paperSize="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zoomScale="120" zoomScaleNormal="120" workbookViewId="0"/>
  </sheetViews>
  <sheetFormatPr defaultRowHeight="15" x14ac:dyDescent="0.25"/>
  <cols>
    <col min="1" max="1" width="20.7109375" style="33" customWidth="1"/>
    <col min="2" max="6" width="9.140625" style="33"/>
    <col min="7" max="7" width="27.28515625" style="33" customWidth="1"/>
    <col min="8" max="16384" width="9.140625" style="33"/>
  </cols>
  <sheetData>
    <row r="1" spans="1:16" x14ac:dyDescent="0.25">
      <c r="A1" s="11" t="s">
        <v>203</v>
      </c>
      <c r="B1" s="5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6" x14ac:dyDescent="0.25">
      <c r="A2" s="13" t="s">
        <v>204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ht="15.75" thickBot="1" x14ac:dyDescent="0.3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6" ht="15" customHeight="1" thickTop="1" x14ac:dyDescent="0.25">
      <c r="A5" s="19" t="s">
        <v>146</v>
      </c>
      <c r="B5" s="27">
        <v>6896</v>
      </c>
      <c r="C5" s="27">
        <v>5567</v>
      </c>
      <c r="D5" s="27">
        <v>6430</v>
      </c>
      <c r="E5" s="27">
        <v>6004</v>
      </c>
      <c r="F5" s="27">
        <v>6013</v>
      </c>
      <c r="G5" s="28" t="s">
        <v>147</v>
      </c>
      <c r="H5" s="12"/>
      <c r="I5" s="22"/>
      <c r="J5" s="22"/>
      <c r="K5" s="22"/>
      <c r="L5" s="22"/>
      <c r="M5" s="39"/>
      <c r="N5" s="39"/>
      <c r="O5" s="39"/>
      <c r="P5" s="39"/>
    </row>
    <row r="6" spans="1:16" ht="15" customHeight="1" x14ac:dyDescent="0.25">
      <c r="A6" s="23" t="s">
        <v>4</v>
      </c>
      <c r="B6" s="7"/>
      <c r="C6" s="7"/>
      <c r="D6" s="7"/>
      <c r="E6" s="7"/>
      <c r="F6" s="7"/>
      <c r="G6" s="24" t="s">
        <v>5</v>
      </c>
      <c r="H6" s="12"/>
      <c r="I6" s="12"/>
      <c r="J6" s="12"/>
      <c r="K6" s="12"/>
      <c r="L6" s="12"/>
      <c r="M6" s="39"/>
      <c r="N6" s="39"/>
      <c r="O6" s="39"/>
      <c r="P6" s="39"/>
    </row>
    <row r="7" spans="1:16" ht="15" customHeight="1" x14ac:dyDescent="0.25">
      <c r="A7" s="25" t="s">
        <v>148</v>
      </c>
      <c r="B7" s="7">
        <v>15</v>
      </c>
      <c r="C7" s="7">
        <v>30</v>
      </c>
      <c r="D7" s="7">
        <v>30</v>
      </c>
      <c r="E7" s="7">
        <v>19</v>
      </c>
      <c r="F7" s="7">
        <v>17</v>
      </c>
      <c r="G7" s="26" t="s">
        <v>137</v>
      </c>
      <c r="H7" s="12"/>
      <c r="I7" s="12"/>
      <c r="J7" s="12"/>
      <c r="K7" s="12"/>
      <c r="L7" s="12"/>
      <c r="M7" s="39"/>
      <c r="N7" s="39"/>
      <c r="O7" s="39"/>
      <c r="P7" s="39"/>
    </row>
    <row r="8" spans="1:16" ht="15" customHeight="1" x14ac:dyDescent="0.25">
      <c r="A8" s="25" t="s">
        <v>138</v>
      </c>
      <c r="B8" s="7">
        <v>78</v>
      </c>
      <c r="C8" s="7">
        <v>55</v>
      </c>
      <c r="D8" s="7">
        <v>99</v>
      </c>
      <c r="E8" s="7">
        <v>110</v>
      </c>
      <c r="F8" s="7">
        <v>119</v>
      </c>
      <c r="G8" s="26" t="s">
        <v>139</v>
      </c>
      <c r="H8" s="12"/>
      <c r="I8" s="12"/>
      <c r="J8" s="12"/>
      <c r="K8" s="12"/>
      <c r="L8" s="12"/>
      <c r="M8" s="39"/>
      <c r="N8" s="39"/>
      <c r="O8" s="39"/>
      <c r="P8" s="39"/>
    </row>
    <row r="9" spans="1:16" ht="15" customHeight="1" x14ac:dyDescent="0.25">
      <c r="A9" s="25" t="s">
        <v>140</v>
      </c>
      <c r="B9" s="7">
        <v>1731</v>
      </c>
      <c r="C9" s="7">
        <v>1156</v>
      </c>
      <c r="D9" s="7">
        <v>1212</v>
      </c>
      <c r="E9" s="7">
        <v>1305</v>
      </c>
      <c r="F9" s="7">
        <v>1373</v>
      </c>
      <c r="G9" s="26" t="s">
        <v>141</v>
      </c>
      <c r="H9" s="12"/>
      <c r="I9" s="22"/>
      <c r="J9" s="22"/>
      <c r="K9" s="22"/>
      <c r="L9" s="22"/>
      <c r="M9" s="39"/>
      <c r="N9" s="39"/>
      <c r="O9" s="39"/>
      <c r="P9" s="39"/>
    </row>
    <row r="10" spans="1:16" ht="15" customHeight="1" x14ac:dyDescent="0.25">
      <c r="A10" s="25" t="s">
        <v>142</v>
      </c>
      <c r="B10" s="7">
        <v>5072</v>
      </c>
      <c r="C10" s="7">
        <v>4326</v>
      </c>
      <c r="D10" s="7">
        <v>5089</v>
      </c>
      <c r="E10" s="7">
        <v>4570</v>
      </c>
      <c r="F10" s="7">
        <v>4504</v>
      </c>
      <c r="G10" s="26" t="s">
        <v>130</v>
      </c>
      <c r="H10" s="12"/>
      <c r="I10" s="22"/>
      <c r="J10" s="22"/>
      <c r="K10" s="22"/>
      <c r="L10" s="22"/>
      <c r="M10" s="39"/>
      <c r="N10" s="39"/>
      <c r="O10" s="39"/>
      <c r="P10" s="39"/>
    </row>
    <row r="11" spans="1:16" ht="15" customHeight="1" x14ac:dyDescent="0.25">
      <c r="A11" s="19" t="s">
        <v>149</v>
      </c>
      <c r="B11" s="27">
        <v>933</v>
      </c>
      <c r="C11" s="27">
        <v>778</v>
      </c>
      <c r="D11" s="27">
        <v>937</v>
      </c>
      <c r="E11" s="27">
        <v>833</v>
      </c>
      <c r="F11" s="27">
        <v>839</v>
      </c>
      <c r="G11" s="28" t="s">
        <v>150</v>
      </c>
      <c r="H11" s="12"/>
      <c r="I11" s="12"/>
      <c r="J11" s="12"/>
      <c r="K11" s="12"/>
      <c r="L11" s="12"/>
      <c r="M11" s="39"/>
      <c r="N11" s="39"/>
      <c r="O11" s="39"/>
      <c r="P11" s="39"/>
    </row>
    <row r="12" spans="1:16" x14ac:dyDescent="0.25"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6" x14ac:dyDescent="0.25">
      <c r="A13" s="34" t="s">
        <v>322</v>
      </c>
    </row>
  </sheetData>
  <hyperlinks>
    <hyperlink ref="A13" r:id="rId1" location="!/view/sk/VBD_SK_WIN/do1008rs/v_do1008rs_00_00_00_sk" display="DATAcube: do1008rs"/>
  </hyperlinks>
  <pageMargins left="0.7" right="0.7" top="0.75" bottom="0.75" header="0.3" footer="0.3"/>
  <pageSetup paperSize="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zoomScale="120" zoomScaleNormal="120" workbookViewId="0"/>
  </sheetViews>
  <sheetFormatPr defaultRowHeight="15" x14ac:dyDescent="0.25"/>
  <cols>
    <col min="1" max="1" width="25.7109375" style="33" customWidth="1"/>
    <col min="2" max="6" width="9.140625" style="33"/>
    <col min="7" max="7" width="33.42578125" style="33" customWidth="1"/>
    <col min="8" max="16384" width="9.140625" style="33"/>
  </cols>
  <sheetData>
    <row r="1" spans="1:16" x14ac:dyDescent="0.25">
      <c r="A1" s="35" t="s">
        <v>206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6" x14ac:dyDescent="0.25">
      <c r="A2" s="13" t="s">
        <v>151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ht="15.75" thickBot="1" x14ac:dyDescent="0.3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6" ht="15" customHeight="1" thickTop="1" x14ac:dyDescent="0.25">
      <c r="A5" s="19" t="s">
        <v>254</v>
      </c>
      <c r="B5" s="20">
        <v>373101</v>
      </c>
      <c r="C5" s="20">
        <v>374849</v>
      </c>
      <c r="D5" s="20">
        <v>382662</v>
      </c>
      <c r="E5" s="20">
        <v>283913</v>
      </c>
      <c r="F5" s="20">
        <v>259459</v>
      </c>
      <c r="G5" s="51" t="s">
        <v>255</v>
      </c>
      <c r="H5" s="12"/>
      <c r="I5" s="22"/>
      <c r="J5" s="22"/>
      <c r="K5" s="22"/>
      <c r="L5" s="22"/>
      <c r="M5" s="39"/>
      <c r="N5" s="39"/>
      <c r="O5" s="39"/>
      <c r="P5" s="39"/>
    </row>
    <row r="6" spans="1:16" ht="15" customHeight="1" x14ac:dyDescent="0.25">
      <c r="A6" s="19" t="s">
        <v>152</v>
      </c>
      <c r="B6" s="27"/>
      <c r="C6" s="27"/>
      <c r="D6" s="27"/>
      <c r="E6" s="27"/>
      <c r="F6" s="27"/>
      <c r="G6" s="28" t="s">
        <v>153</v>
      </c>
      <c r="H6" s="12"/>
      <c r="I6" s="12"/>
      <c r="J6" s="12"/>
      <c r="K6" s="12"/>
      <c r="L6" s="12"/>
      <c r="M6" s="39"/>
      <c r="N6" s="39"/>
      <c r="O6" s="39"/>
      <c r="P6" s="39"/>
    </row>
    <row r="7" spans="1:16" ht="15" customHeight="1" x14ac:dyDescent="0.25">
      <c r="A7" s="23" t="s">
        <v>74</v>
      </c>
      <c r="B7" s="7">
        <v>89859</v>
      </c>
      <c r="C7" s="7">
        <v>93583</v>
      </c>
      <c r="D7" s="7">
        <v>93440</v>
      </c>
      <c r="E7" s="7">
        <v>66854</v>
      </c>
      <c r="F7" s="7">
        <v>63570</v>
      </c>
      <c r="G7" s="24" t="s">
        <v>75</v>
      </c>
      <c r="H7" s="12"/>
      <c r="I7" s="22"/>
      <c r="J7" s="22"/>
      <c r="K7" s="22"/>
      <c r="L7" s="22"/>
      <c r="M7" s="39"/>
      <c r="N7" s="39"/>
      <c r="O7" s="39"/>
      <c r="P7" s="39"/>
    </row>
    <row r="8" spans="1:16" ht="15" customHeight="1" x14ac:dyDescent="0.25">
      <c r="A8" s="23" t="s">
        <v>154</v>
      </c>
      <c r="B8" s="7">
        <v>1856</v>
      </c>
      <c r="C8" s="7">
        <v>1950</v>
      </c>
      <c r="D8" s="7">
        <v>1938</v>
      </c>
      <c r="E8" s="7">
        <v>1755</v>
      </c>
      <c r="F8" s="7">
        <v>1870</v>
      </c>
      <c r="G8" s="24" t="s">
        <v>155</v>
      </c>
      <c r="H8" s="12"/>
      <c r="I8" s="22"/>
      <c r="J8" s="22"/>
      <c r="K8" s="22"/>
      <c r="L8" s="22"/>
      <c r="M8" s="39"/>
      <c r="N8" s="39"/>
      <c r="O8" s="39"/>
      <c r="P8" s="39"/>
    </row>
    <row r="9" spans="1:16" ht="15" customHeight="1" x14ac:dyDescent="0.25">
      <c r="A9" s="19" t="s">
        <v>156</v>
      </c>
      <c r="B9" s="27"/>
      <c r="C9" s="27"/>
      <c r="D9" s="27"/>
      <c r="E9" s="27"/>
      <c r="F9" s="27"/>
      <c r="G9" s="28" t="s">
        <v>157</v>
      </c>
      <c r="H9" s="12"/>
      <c r="I9" s="12"/>
      <c r="J9" s="12"/>
      <c r="K9" s="12"/>
      <c r="L9" s="12"/>
      <c r="M9" s="39"/>
      <c r="N9" s="39"/>
      <c r="O9" s="39"/>
      <c r="P9" s="39"/>
    </row>
    <row r="10" spans="1:16" ht="15" customHeight="1" x14ac:dyDescent="0.25">
      <c r="A10" s="23" t="s">
        <v>74</v>
      </c>
      <c r="B10" s="7">
        <v>59759</v>
      </c>
      <c r="C10" s="7">
        <v>57609</v>
      </c>
      <c r="D10" s="7">
        <v>60380</v>
      </c>
      <c r="E10" s="7">
        <v>42467</v>
      </c>
      <c r="F10" s="7">
        <v>45871</v>
      </c>
      <c r="G10" s="24" t="s">
        <v>75</v>
      </c>
      <c r="H10" s="12"/>
      <c r="I10" s="22"/>
      <c r="J10" s="22"/>
      <c r="K10" s="22"/>
      <c r="L10" s="22"/>
      <c r="M10" s="39"/>
      <c r="N10" s="39"/>
      <c r="O10" s="39"/>
      <c r="P10" s="39"/>
    </row>
    <row r="11" spans="1:16" ht="15" customHeight="1" x14ac:dyDescent="0.25">
      <c r="A11" s="23" t="s">
        <v>154</v>
      </c>
      <c r="B11" s="7">
        <v>1224</v>
      </c>
      <c r="C11" s="7">
        <v>1204</v>
      </c>
      <c r="D11" s="7">
        <v>1228</v>
      </c>
      <c r="E11" s="7">
        <v>1127</v>
      </c>
      <c r="F11" s="7">
        <v>1128</v>
      </c>
      <c r="G11" s="24" t="s">
        <v>155</v>
      </c>
      <c r="H11" s="12"/>
      <c r="I11" s="22"/>
      <c r="J11" s="22"/>
      <c r="K11" s="22"/>
      <c r="L11" s="22"/>
      <c r="M11" s="39"/>
      <c r="N11" s="39"/>
      <c r="O11" s="39"/>
      <c r="P11" s="39"/>
    </row>
    <row r="12" spans="1:16" ht="15" customHeight="1" x14ac:dyDescent="0.25">
      <c r="A12" s="19" t="s">
        <v>158</v>
      </c>
      <c r="B12" s="27"/>
      <c r="C12" s="27"/>
      <c r="D12" s="27"/>
      <c r="E12" s="27"/>
      <c r="F12" s="27"/>
      <c r="G12" s="28" t="s">
        <v>159</v>
      </c>
      <c r="H12" s="12"/>
      <c r="I12" s="12"/>
      <c r="J12" s="12"/>
      <c r="K12" s="12"/>
      <c r="L12" s="12"/>
      <c r="M12" s="39"/>
      <c r="N12" s="39"/>
      <c r="O12" s="39"/>
      <c r="P12" s="39"/>
    </row>
    <row r="13" spans="1:16" ht="15" customHeight="1" x14ac:dyDescent="0.25">
      <c r="A13" s="23" t="s">
        <v>74</v>
      </c>
      <c r="B13" s="7">
        <v>223483</v>
      </c>
      <c r="C13" s="7">
        <v>223657</v>
      </c>
      <c r="D13" s="7">
        <v>228842</v>
      </c>
      <c r="E13" s="7">
        <v>174592</v>
      </c>
      <c r="F13" s="7">
        <v>150018</v>
      </c>
      <c r="G13" s="24" t="s">
        <v>75</v>
      </c>
      <c r="H13" s="12"/>
      <c r="I13" s="22"/>
      <c r="J13" s="22"/>
      <c r="K13" s="22"/>
      <c r="L13" s="22"/>
      <c r="M13" s="39"/>
      <c r="N13" s="39"/>
      <c r="O13" s="39"/>
      <c r="P13" s="39"/>
    </row>
    <row r="14" spans="1:16" ht="15" customHeight="1" x14ac:dyDescent="0.25">
      <c r="A14" s="23" t="s">
        <v>154</v>
      </c>
      <c r="B14" s="7">
        <v>4524</v>
      </c>
      <c r="C14" s="7">
        <v>4597</v>
      </c>
      <c r="D14" s="7">
        <v>4660</v>
      </c>
      <c r="E14" s="7">
        <v>4498</v>
      </c>
      <c r="F14" s="7">
        <v>4287</v>
      </c>
      <c r="G14" s="24" t="s">
        <v>155</v>
      </c>
      <c r="H14" s="12"/>
      <c r="I14" s="22"/>
      <c r="J14" s="22"/>
      <c r="K14" s="22"/>
      <c r="L14" s="22"/>
      <c r="M14" s="39"/>
      <c r="N14" s="39"/>
      <c r="O14" s="39"/>
      <c r="P14" s="39"/>
    </row>
    <row r="15" spans="1:16" x14ac:dyDescent="0.25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6" x14ac:dyDescent="0.25">
      <c r="A16" s="5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</sheetData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zoomScale="120" zoomScaleNormal="120" workbookViewId="0"/>
  </sheetViews>
  <sheetFormatPr defaultRowHeight="15" x14ac:dyDescent="0.25"/>
  <cols>
    <col min="1" max="1" width="51.85546875" style="33" customWidth="1"/>
    <col min="2" max="6" width="9.140625" style="33"/>
    <col min="7" max="7" width="48" style="33" customWidth="1"/>
    <col min="8" max="16384" width="9.140625" style="33"/>
  </cols>
  <sheetData>
    <row r="1" spans="1:15" x14ac:dyDescent="0.25">
      <c r="A1" s="35" t="s">
        <v>207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x14ac:dyDescent="0.25">
      <c r="A2" s="13" t="s">
        <v>11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5" ht="15.75" thickBot="1" x14ac:dyDescent="0.3">
      <c r="A3" s="3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5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5" ht="15" customHeight="1" thickTop="1" x14ac:dyDescent="0.25">
      <c r="A5" s="19" t="s">
        <v>160</v>
      </c>
      <c r="B5" s="46"/>
      <c r="C5" s="46"/>
      <c r="D5" s="46"/>
      <c r="E5" s="46"/>
      <c r="F5" s="46"/>
      <c r="G5" s="28" t="s">
        <v>161</v>
      </c>
      <c r="H5" s="47"/>
      <c r="I5" s="12"/>
      <c r="J5" s="12"/>
      <c r="K5" s="12"/>
      <c r="L5" s="12"/>
    </row>
    <row r="6" spans="1:15" ht="15" customHeight="1" x14ac:dyDescent="0.25">
      <c r="A6" s="23" t="s">
        <v>162</v>
      </c>
      <c r="B6" s="7">
        <v>42778</v>
      </c>
      <c r="C6" s="7">
        <v>30040</v>
      </c>
      <c r="D6" s="7">
        <v>46081</v>
      </c>
      <c r="E6" s="7" t="s">
        <v>283</v>
      </c>
      <c r="F6" s="7" t="s">
        <v>283</v>
      </c>
      <c r="G6" s="24" t="s">
        <v>163</v>
      </c>
      <c r="H6" s="22"/>
      <c r="I6" s="22"/>
      <c r="J6" s="22"/>
      <c r="K6" s="12"/>
      <c r="L6" s="22"/>
      <c r="M6" s="22"/>
      <c r="N6" s="22"/>
      <c r="O6" s="22"/>
    </row>
    <row r="7" spans="1:15" ht="15" customHeight="1" x14ac:dyDescent="0.25">
      <c r="A7" s="23" t="s">
        <v>117</v>
      </c>
      <c r="B7" s="7">
        <v>197.1</v>
      </c>
      <c r="C7" s="7">
        <v>140.5</v>
      </c>
      <c r="D7" s="7">
        <v>185.9</v>
      </c>
      <c r="E7" s="7" t="s">
        <v>283</v>
      </c>
      <c r="F7" s="7" t="s">
        <v>283</v>
      </c>
      <c r="G7" s="24" t="s">
        <v>118</v>
      </c>
      <c r="H7" s="12"/>
      <c r="I7" s="12"/>
      <c r="J7" s="12"/>
      <c r="K7" s="12"/>
      <c r="L7" s="22"/>
      <c r="M7" s="22"/>
      <c r="N7" s="22"/>
      <c r="O7" s="22"/>
    </row>
    <row r="8" spans="1:15" ht="15" customHeight="1" x14ac:dyDescent="0.25">
      <c r="A8" s="23" t="s">
        <v>74</v>
      </c>
      <c r="B8" s="7">
        <v>411</v>
      </c>
      <c r="C8" s="7">
        <v>424</v>
      </c>
      <c r="D8" s="7">
        <v>146</v>
      </c>
      <c r="E8" s="7">
        <v>39</v>
      </c>
      <c r="F8" s="7">
        <v>235</v>
      </c>
      <c r="G8" s="24" t="s">
        <v>125</v>
      </c>
      <c r="H8" s="12"/>
      <c r="I8" s="12"/>
      <c r="J8" s="12"/>
      <c r="K8" s="12"/>
      <c r="L8" s="22"/>
      <c r="M8" s="22"/>
      <c r="N8" s="22"/>
      <c r="O8" s="22"/>
    </row>
    <row r="9" spans="1:15" ht="15" customHeight="1" x14ac:dyDescent="0.25">
      <c r="A9" s="23" t="s">
        <v>164</v>
      </c>
      <c r="B9" s="7">
        <v>755</v>
      </c>
      <c r="C9" s="7">
        <v>757</v>
      </c>
      <c r="D9" s="7">
        <v>278</v>
      </c>
      <c r="E9" s="7">
        <v>68</v>
      </c>
      <c r="F9" s="7">
        <v>334</v>
      </c>
      <c r="G9" s="24" t="s">
        <v>282</v>
      </c>
      <c r="H9" s="12"/>
      <c r="I9" s="12"/>
      <c r="J9" s="12"/>
      <c r="K9" s="12"/>
      <c r="L9" s="22"/>
      <c r="M9" s="22"/>
      <c r="N9" s="22"/>
      <c r="O9" s="22"/>
    </row>
    <row r="10" spans="1:15" ht="15" customHeight="1" x14ac:dyDescent="0.25">
      <c r="A10" s="19" t="s">
        <v>256</v>
      </c>
      <c r="B10" s="4"/>
      <c r="C10" s="4"/>
      <c r="D10" s="4"/>
      <c r="E10" s="4"/>
      <c r="F10" s="4"/>
      <c r="G10" s="48" t="s">
        <v>257</v>
      </c>
      <c r="H10" s="12"/>
      <c r="I10" s="12"/>
      <c r="J10" s="12"/>
      <c r="K10" s="12"/>
      <c r="L10" s="22"/>
      <c r="M10" s="22"/>
      <c r="N10" s="22"/>
      <c r="O10" s="22"/>
    </row>
    <row r="11" spans="1:15" ht="15" customHeight="1" x14ac:dyDescent="0.25">
      <c r="A11" s="23" t="s">
        <v>165</v>
      </c>
      <c r="B11" s="7">
        <v>42778</v>
      </c>
      <c r="C11" s="7">
        <v>30040</v>
      </c>
      <c r="D11" s="7">
        <v>46081</v>
      </c>
      <c r="E11" s="7" t="s">
        <v>283</v>
      </c>
      <c r="F11" s="7" t="s">
        <v>283</v>
      </c>
      <c r="G11" s="24" t="s">
        <v>166</v>
      </c>
      <c r="H11" s="22"/>
      <c r="I11" s="22"/>
      <c r="J11" s="22"/>
      <c r="K11" s="12"/>
      <c r="L11" s="22"/>
      <c r="M11" s="22"/>
      <c r="N11" s="22"/>
      <c r="O11" s="22"/>
    </row>
    <row r="12" spans="1:15" ht="15" customHeight="1" x14ac:dyDescent="0.25">
      <c r="A12" s="23" t="s">
        <v>167</v>
      </c>
      <c r="B12" s="7">
        <v>197.1</v>
      </c>
      <c r="C12" s="7">
        <v>140.5</v>
      </c>
      <c r="D12" s="7">
        <v>185.9</v>
      </c>
      <c r="E12" s="7" t="s">
        <v>283</v>
      </c>
      <c r="F12" s="7" t="s">
        <v>283</v>
      </c>
      <c r="G12" s="24" t="s">
        <v>168</v>
      </c>
      <c r="H12" s="12"/>
      <c r="I12" s="12"/>
      <c r="J12" s="12"/>
      <c r="K12" s="12"/>
      <c r="L12" s="22"/>
      <c r="M12" s="22"/>
      <c r="N12" s="22"/>
      <c r="O12" s="22"/>
    </row>
    <row r="13" spans="1:15" ht="15" customHeight="1" x14ac:dyDescent="0.25">
      <c r="A13" s="23" t="s">
        <v>169</v>
      </c>
      <c r="B13" s="4">
        <v>410</v>
      </c>
      <c r="C13" s="4">
        <v>423</v>
      </c>
      <c r="D13" s="4">
        <v>145</v>
      </c>
      <c r="E13" s="4">
        <v>35</v>
      </c>
      <c r="F13" s="4">
        <v>222</v>
      </c>
      <c r="G13" s="24" t="s">
        <v>258</v>
      </c>
      <c r="H13" s="12"/>
      <c r="I13" s="12"/>
      <c r="J13" s="12"/>
      <c r="K13" s="12"/>
      <c r="L13" s="22"/>
      <c r="M13" s="22"/>
      <c r="N13" s="22"/>
      <c r="O13" s="22"/>
    </row>
    <row r="14" spans="1:15" ht="15" customHeight="1" x14ac:dyDescent="0.25">
      <c r="A14" s="23" t="s">
        <v>259</v>
      </c>
      <c r="B14" s="4">
        <v>754</v>
      </c>
      <c r="C14" s="4">
        <v>756</v>
      </c>
      <c r="D14" s="10">
        <v>278</v>
      </c>
      <c r="E14" s="4">
        <v>65</v>
      </c>
      <c r="F14" s="4">
        <v>324</v>
      </c>
      <c r="G14" s="37" t="s">
        <v>289</v>
      </c>
      <c r="H14" s="47"/>
      <c r="I14" s="12"/>
      <c r="J14" s="12"/>
      <c r="K14" s="12"/>
      <c r="L14" s="22"/>
      <c r="M14" s="22"/>
      <c r="N14" s="22"/>
      <c r="O14" s="22"/>
    </row>
    <row r="15" spans="1:15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5" x14ac:dyDescent="0.25">
      <c r="A16" s="49" t="s">
        <v>321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2" x14ac:dyDescent="0.25">
      <c r="A17" s="50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</sheetData>
  <hyperlinks>
    <hyperlink ref="A16" r:id="rId1" location="!/view/sk/VBD_SK_WIN/do1009rs/v_do1009rs_00_00_00_sk" display="DATAcube: do1009rs"/>
  </hyperlinks>
  <pageMargins left="0.7" right="0.7" top="0.75" bottom="0.75" header="0.3" footer="0.3"/>
  <pageSetup paperSize="9" scale="90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20" zoomScaleNormal="120" workbookViewId="0"/>
  </sheetViews>
  <sheetFormatPr defaultRowHeight="15" x14ac:dyDescent="0.25"/>
  <cols>
    <col min="1" max="1" width="16.28515625" style="33" customWidth="1"/>
    <col min="2" max="6" width="9.140625" style="33"/>
    <col min="7" max="7" width="18.28515625" style="33" customWidth="1"/>
    <col min="8" max="16384" width="9.140625" style="33"/>
  </cols>
  <sheetData>
    <row r="1" spans="1:12" x14ac:dyDescent="0.25">
      <c r="A1" s="35" t="s">
        <v>208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x14ac:dyDescent="0.25">
      <c r="A2" s="13" t="s">
        <v>170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5.75" thickBot="1" x14ac:dyDescent="0.3">
      <c r="A3" s="4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2" ht="15" customHeight="1" thickTop="1" x14ac:dyDescent="0.25">
      <c r="A5" s="19" t="s">
        <v>171</v>
      </c>
      <c r="B5" s="44"/>
      <c r="C5" s="44"/>
      <c r="D5" s="44"/>
      <c r="E5" s="44"/>
      <c r="F5" s="44"/>
      <c r="G5" s="45" t="s">
        <v>172</v>
      </c>
      <c r="H5" s="12"/>
      <c r="I5" s="12"/>
      <c r="J5" s="12"/>
      <c r="K5" s="12"/>
      <c r="L5" s="12"/>
    </row>
    <row r="6" spans="1:12" ht="15" customHeight="1" x14ac:dyDescent="0.25">
      <c r="A6" s="23" t="s">
        <v>173</v>
      </c>
      <c r="B6" s="7">
        <v>64217</v>
      </c>
      <c r="C6" s="7">
        <v>59662</v>
      </c>
      <c r="D6" s="7">
        <v>69059</v>
      </c>
      <c r="E6" s="7">
        <v>56991</v>
      </c>
      <c r="F6" s="7" t="s">
        <v>283</v>
      </c>
      <c r="G6" s="24" t="s">
        <v>174</v>
      </c>
      <c r="H6" s="12"/>
      <c r="I6" s="12"/>
      <c r="J6" s="12"/>
      <c r="K6" s="12"/>
      <c r="L6" s="12"/>
    </row>
    <row r="7" spans="1:12" x14ac:dyDescent="0.25">
      <c r="A7" s="35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</row>
  </sheetData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zoomScale="120" zoomScaleNormal="120" workbookViewId="0"/>
  </sheetViews>
  <sheetFormatPr defaultRowHeight="15" x14ac:dyDescent="0.25"/>
  <cols>
    <col min="1" max="1" width="50.28515625" style="33" customWidth="1"/>
    <col min="2" max="6" width="9.140625" style="33"/>
    <col min="7" max="7" width="49.85546875" style="33" customWidth="1"/>
    <col min="8" max="16384" width="9.140625" style="33"/>
  </cols>
  <sheetData>
    <row r="1" spans="1:15" x14ac:dyDescent="0.25">
      <c r="A1" s="35" t="s">
        <v>209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5" x14ac:dyDescent="0.25">
      <c r="A2" s="13" t="s">
        <v>175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5" ht="15.75" thickBot="1" x14ac:dyDescent="0.3">
      <c r="A3" s="36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5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5" ht="15.75" thickTop="1" x14ac:dyDescent="0.25">
      <c r="A5" s="23" t="s">
        <v>176</v>
      </c>
      <c r="B5" s="7">
        <v>1537</v>
      </c>
      <c r="C5" s="7">
        <v>1534</v>
      </c>
      <c r="D5" s="7">
        <v>1504</v>
      </c>
      <c r="E5" s="7">
        <v>1504</v>
      </c>
      <c r="F5" s="7">
        <v>1426</v>
      </c>
      <c r="G5" s="24" t="s">
        <v>177</v>
      </c>
      <c r="H5" s="22"/>
      <c r="I5" s="22"/>
      <c r="J5" s="22"/>
      <c r="K5" s="22"/>
      <c r="L5" s="22"/>
      <c r="M5" s="22"/>
      <c r="N5" s="22"/>
      <c r="O5" s="22"/>
    </row>
    <row r="6" spans="1:15" x14ac:dyDescent="0.25">
      <c r="A6" s="23" t="s">
        <v>34</v>
      </c>
      <c r="B6" s="7"/>
      <c r="C6" s="7"/>
      <c r="D6" s="7"/>
      <c r="E6" s="7"/>
      <c r="F6" s="7"/>
      <c r="G6" s="24" t="s">
        <v>5</v>
      </c>
      <c r="H6" s="12"/>
      <c r="I6" s="12"/>
      <c r="J6" s="12"/>
      <c r="K6" s="12"/>
      <c r="L6" s="22"/>
      <c r="M6" s="22"/>
      <c r="N6" s="22"/>
      <c r="O6" s="22"/>
    </row>
    <row r="7" spans="1:15" x14ac:dyDescent="0.25">
      <c r="A7" s="25" t="s">
        <v>178</v>
      </c>
      <c r="B7" s="7">
        <v>2</v>
      </c>
      <c r="C7" s="7">
        <v>2</v>
      </c>
      <c r="D7" s="7">
        <v>2</v>
      </c>
      <c r="E7" s="7">
        <v>2</v>
      </c>
      <c r="F7" s="7">
        <v>2</v>
      </c>
      <c r="G7" s="26" t="s">
        <v>179</v>
      </c>
      <c r="H7" s="12"/>
      <c r="I7" s="12"/>
      <c r="J7" s="12"/>
      <c r="K7" s="12"/>
      <c r="L7" s="22"/>
      <c r="M7" s="22"/>
      <c r="N7" s="22"/>
      <c r="O7" s="22"/>
    </row>
    <row r="8" spans="1:15" x14ac:dyDescent="0.25">
      <c r="A8" s="25" t="s">
        <v>213</v>
      </c>
      <c r="B8" s="7">
        <v>1170</v>
      </c>
      <c r="C8" s="7">
        <v>1167</v>
      </c>
      <c r="D8" s="7">
        <v>1142</v>
      </c>
      <c r="E8" s="7">
        <v>1141</v>
      </c>
      <c r="F8" s="7">
        <v>1117</v>
      </c>
      <c r="G8" s="26" t="s">
        <v>212</v>
      </c>
      <c r="H8" s="22"/>
      <c r="I8" s="22"/>
      <c r="J8" s="22"/>
      <c r="K8" s="22"/>
      <c r="L8" s="22"/>
      <c r="M8" s="22"/>
      <c r="N8" s="22"/>
      <c r="O8" s="22"/>
    </row>
    <row r="9" spans="1:15" x14ac:dyDescent="0.25">
      <c r="A9" s="23" t="s">
        <v>180</v>
      </c>
      <c r="B9" s="7">
        <v>40</v>
      </c>
      <c r="C9" s="7">
        <v>42</v>
      </c>
      <c r="D9" s="7">
        <v>39</v>
      </c>
      <c r="E9" s="7">
        <v>35</v>
      </c>
      <c r="F9" s="7">
        <v>34</v>
      </c>
      <c r="G9" s="24" t="s">
        <v>181</v>
      </c>
      <c r="H9" s="12"/>
      <c r="I9" s="12"/>
      <c r="J9" s="12"/>
      <c r="K9" s="12"/>
      <c r="L9" s="22"/>
      <c r="M9" s="22"/>
      <c r="N9" s="22"/>
      <c r="O9" s="22"/>
    </row>
    <row r="10" spans="1:15" ht="15" customHeight="1" x14ac:dyDescent="0.25">
      <c r="A10" s="23" t="s">
        <v>260</v>
      </c>
      <c r="B10" s="4">
        <v>3541</v>
      </c>
      <c r="C10" s="4">
        <v>3553</v>
      </c>
      <c r="D10" s="4">
        <v>3629</v>
      </c>
      <c r="E10" s="4">
        <v>3630</v>
      </c>
      <c r="F10" s="4">
        <v>3811</v>
      </c>
      <c r="G10" s="24" t="s">
        <v>261</v>
      </c>
      <c r="H10" s="22"/>
      <c r="I10" s="22"/>
      <c r="J10" s="22"/>
      <c r="K10" s="22"/>
      <c r="L10" s="22"/>
      <c r="M10" s="22"/>
      <c r="N10" s="22"/>
      <c r="O10" s="22"/>
    </row>
    <row r="11" spans="1:15" x14ac:dyDescent="0.25">
      <c r="A11" s="23" t="s">
        <v>262</v>
      </c>
      <c r="B11" s="4">
        <v>4736</v>
      </c>
      <c r="C11" s="4">
        <v>4710</v>
      </c>
      <c r="D11" s="4">
        <v>4696</v>
      </c>
      <c r="E11" s="4">
        <v>4645</v>
      </c>
      <c r="F11" s="4">
        <v>4350</v>
      </c>
      <c r="G11" s="37" t="s">
        <v>182</v>
      </c>
      <c r="H11" s="22"/>
      <c r="I11" s="22"/>
      <c r="J11" s="22"/>
      <c r="K11" s="22"/>
      <c r="L11" s="22"/>
      <c r="M11" s="22"/>
      <c r="N11" s="22"/>
      <c r="O11" s="22"/>
    </row>
    <row r="12" spans="1:15" ht="15" customHeight="1" x14ac:dyDescent="0.25">
      <c r="A12" s="23" t="s">
        <v>263</v>
      </c>
      <c r="B12" s="4">
        <v>1149</v>
      </c>
      <c r="C12" s="4">
        <v>1157</v>
      </c>
      <c r="D12" s="4">
        <v>1162</v>
      </c>
      <c r="E12" s="4">
        <v>1175</v>
      </c>
      <c r="F12" s="4">
        <v>1249</v>
      </c>
      <c r="G12" s="24" t="s">
        <v>264</v>
      </c>
      <c r="H12" s="22"/>
      <c r="I12" s="22"/>
      <c r="J12" s="22"/>
      <c r="K12" s="22"/>
      <c r="L12" s="22"/>
      <c r="M12" s="22"/>
      <c r="N12" s="22"/>
      <c r="O12" s="22"/>
    </row>
    <row r="13" spans="1:15" ht="15" customHeight="1" x14ac:dyDescent="0.25">
      <c r="A13" s="23" t="s">
        <v>265</v>
      </c>
      <c r="B13" s="4">
        <v>168469</v>
      </c>
      <c r="C13" s="4">
        <v>167722</v>
      </c>
      <c r="D13" s="4">
        <v>138205</v>
      </c>
      <c r="E13" s="4">
        <v>115669</v>
      </c>
      <c r="F13" s="4">
        <v>106756</v>
      </c>
      <c r="G13" s="24" t="s">
        <v>266</v>
      </c>
      <c r="H13" s="22"/>
      <c r="I13" s="22"/>
      <c r="J13" s="22"/>
      <c r="K13" s="22"/>
      <c r="L13" s="22"/>
      <c r="M13" s="22"/>
      <c r="N13" s="22"/>
      <c r="O13" s="22"/>
    </row>
    <row r="14" spans="1:15" x14ac:dyDescent="0.25">
      <c r="A14" s="23" t="s">
        <v>183</v>
      </c>
      <c r="B14" s="7">
        <v>6499</v>
      </c>
      <c r="C14" s="7">
        <v>5521</v>
      </c>
      <c r="D14" s="7">
        <v>5013</v>
      </c>
      <c r="E14" s="7">
        <v>4431</v>
      </c>
      <c r="F14" s="7">
        <v>4114</v>
      </c>
      <c r="G14" s="24" t="s">
        <v>184</v>
      </c>
      <c r="H14" s="22"/>
      <c r="I14" s="22"/>
      <c r="J14" s="22"/>
      <c r="K14" s="22"/>
      <c r="L14" s="22"/>
      <c r="M14" s="22"/>
      <c r="N14" s="22"/>
      <c r="O14" s="22"/>
    </row>
    <row r="15" spans="1:15" x14ac:dyDescent="0.25">
      <c r="A15" s="38" t="s">
        <v>267</v>
      </c>
      <c r="B15" s="4">
        <v>31580</v>
      </c>
      <c r="C15" s="4">
        <v>29476</v>
      </c>
      <c r="D15" s="4">
        <v>28157</v>
      </c>
      <c r="E15" s="4">
        <v>24976</v>
      </c>
      <c r="F15" s="4">
        <v>23698</v>
      </c>
      <c r="G15" s="24" t="s">
        <v>268</v>
      </c>
      <c r="H15" s="22"/>
      <c r="I15" s="22"/>
      <c r="J15" s="22"/>
      <c r="K15" s="22"/>
      <c r="L15" s="22"/>
      <c r="M15" s="22"/>
      <c r="N15" s="22"/>
      <c r="O15" s="22"/>
    </row>
    <row r="16" spans="1:15" x14ac:dyDescent="0.25">
      <c r="A16" s="23" t="s">
        <v>185</v>
      </c>
      <c r="B16" s="7">
        <v>2502</v>
      </c>
      <c r="C16" s="7">
        <v>2497</v>
      </c>
      <c r="D16" s="7">
        <v>2064</v>
      </c>
      <c r="E16" s="7">
        <v>1842</v>
      </c>
      <c r="F16" s="7">
        <v>1625</v>
      </c>
      <c r="G16" s="24" t="s">
        <v>186</v>
      </c>
      <c r="H16" s="22"/>
      <c r="I16" s="22"/>
      <c r="J16" s="22"/>
      <c r="K16" s="22"/>
      <c r="L16" s="22"/>
      <c r="M16" s="22"/>
      <c r="N16" s="22"/>
      <c r="O16" s="22"/>
    </row>
    <row r="17" spans="1:15" x14ac:dyDescent="0.25">
      <c r="A17" s="23" t="s">
        <v>210</v>
      </c>
      <c r="B17" s="7">
        <v>1741</v>
      </c>
      <c r="C17" s="7">
        <v>1742</v>
      </c>
      <c r="D17" s="7">
        <v>1966</v>
      </c>
      <c r="E17" s="7">
        <v>2281</v>
      </c>
      <c r="F17" s="7">
        <v>2488</v>
      </c>
      <c r="G17" s="24" t="s">
        <v>211</v>
      </c>
      <c r="H17" s="22"/>
      <c r="I17" s="22"/>
      <c r="J17" s="22"/>
      <c r="K17" s="22"/>
      <c r="L17" s="22"/>
      <c r="M17" s="22"/>
      <c r="N17" s="22"/>
      <c r="O17" s="22"/>
    </row>
    <row r="18" spans="1:15" x14ac:dyDescent="0.25">
      <c r="A18" s="23" t="s">
        <v>34</v>
      </c>
      <c r="B18" s="7"/>
      <c r="C18" s="7"/>
      <c r="D18" s="7"/>
      <c r="E18" s="7"/>
      <c r="F18" s="7"/>
      <c r="G18" s="24" t="s">
        <v>5</v>
      </c>
      <c r="H18" s="12"/>
      <c r="I18" s="12"/>
      <c r="J18" s="12"/>
      <c r="K18" s="12"/>
      <c r="L18" s="22"/>
      <c r="M18" s="22"/>
      <c r="N18" s="22"/>
      <c r="O18" s="22"/>
    </row>
    <row r="19" spans="1:15" x14ac:dyDescent="0.25">
      <c r="A19" s="23" t="s">
        <v>187</v>
      </c>
      <c r="B19" s="7">
        <v>382</v>
      </c>
      <c r="C19" s="7">
        <v>367</v>
      </c>
      <c r="D19" s="7">
        <v>432</v>
      </c>
      <c r="E19" s="7">
        <v>452</v>
      </c>
      <c r="F19" s="7">
        <v>419</v>
      </c>
      <c r="G19" s="24" t="s">
        <v>188</v>
      </c>
      <c r="H19" s="12"/>
      <c r="I19" s="12"/>
      <c r="J19" s="12"/>
      <c r="K19" s="12"/>
      <c r="L19" s="22"/>
      <c r="M19" s="22"/>
      <c r="N19" s="22"/>
      <c r="O19" s="22"/>
    </row>
    <row r="20" spans="1:15" x14ac:dyDescent="0.25">
      <c r="A20" s="23" t="s">
        <v>215</v>
      </c>
      <c r="B20" s="7">
        <v>3966</v>
      </c>
      <c r="C20" s="7">
        <v>6596</v>
      </c>
      <c r="D20" s="7">
        <v>7933</v>
      </c>
      <c r="E20" s="7">
        <v>10603</v>
      </c>
      <c r="F20" s="7">
        <v>13244</v>
      </c>
      <c r="G20" s="24" t="s">
        <v>216</v>
      </c>
      <c r="H20" s="22"/>
      <c r="I20" s="22"/>
      <c r="J20" s="22"/>
      <c r="K20" s="22"/>
      <c r="L20" s="22"/>
      <c r="M20" s="22"/>
      <c r="N20" s="22"/>
      <c r="O20" s="22"/>
    </row>
    <row r="21" spans="1:15" x14ac:dyDescent="0.25">
      <c r="A21" s="23" t="s">
        <v>185</v>
      </c>
      <c r="B21" s="7">
        <v>43</v>
      </c>
      <c r="C21" s="7">
        <v>55</v>
      </c>
      <c r="D21" s="7">
        <v>33</v>
      </c>
      <c r="E21" s="7">
        <v>35</v>
      </c>
      <c r="F21" s="7">
        <v>74</v>
      </c>
      <c r="G21" s="24" t="s">
        <v>186</v>
      </c>
      <c r="H21" s="12"/>
      <c r="I21" s="12"/>
      <c r="J21" s="12"/>
      <c r="K21" s="12"/>
      <c r="L21" s="22"/>
      <c r="M21" s="22"/>
      <c r="N21" s="22"/>
      <c r="O21" s="22"/>
    </row>
    <row r="22" spans="1:15" x14ac:dyDescent="0.25">
      <c r="A22" s="23" t="s">
        <v>269</v>
      </c>
      <c r="B22" s="4">
        <v>33620</v>
      </c>
      <c r="C22" s="4">
        <v>31444</v>
      </c>
      <c r="D22" s="4">
        <v>28572</v>
      </c>
      <c r="E22" s="4">
        <v>22416</v>
      </c>
      <c r="F22" s="4">
        <v>18299</v>
      </c>
      <c r="G22" s="24" t="s">
        <v>270</v>
      </c>
      <c r="H22" s="22"/>
      <c r="I22" s="22"/>
      <c r="J22" s="22"/>
      <c r="K22" s="22"/>
      <c r="L22" s="22"/>
      <c r="M22" s="22"/>
      <c r="N22" s="22"/>
      <c r="O22" s="22"/>
    </row>
    <row r="23" spans="1:15" x14ac:dyDescent="0.25">
      <c r="A23" s="23" t="s">
        <v>34</v>
      </c>
      <c r="B23" s="7"/>
      <c r="C23" s="7"/>
      <c r="D23" s="7"/>
      <c r="E23" s="7"/>
      <c r="F23" s="7"/>
      <c r="G23" s="24" t="s">
        <v>5</v>
      </c>
      <c r="H23" s="12"/>
      <c r="I23" s="12"/>
      <c r="J23" s="12"/>
      <c r="K23" s="12"/>
      <c r="L23" s="22"/>
      <c r="M23" s="22"/>
      <c r="N23" s="22"/>
      <c r="O23" s="22"/>
    </row>
    <row r="24" spans="1:15" x14ac:dyDescent="0.25">
      <c r="A24" s="23" t="s">
        <v>189</v>
      </c>
      <c r="B24" s="7">
        <v>20036</v>
      </c>
      <c r="C24" s="7">
        <v>18495</v>
      </c>
      <c r="D24" s="7">
        <v>16694</v>
      </c>
      <c r="E24" s="7">
        <v>13113</v>
      </c>
      <c r="F24" s="7">
        <v>11426</v>
      </c>
      <c r="G24" s="24" t="s">
        <v>190</v>
      </c>
      <c r="H24" s="22"/>
      <c r="I24" s="22"/>
      <c r="J24" s="22"/>
      <c r="K24" s="22"/>
      <c r="L24" s="22"/>
      <c r="M24" s="22"/>
      <c r="N24" s="22"/>
      <c r="O24" s="22"/>
    </row>
    <row r="25" spans="1:15" x14ac:dyDescent="0.25">
      <c r="A25" s="23" t="s">
        <v>271</v>
      </c>
      <c r="B25" s="4">
        <v>14251</v>
      </c>
      <c r="C25" s="4">
        <v>13510</v>
      </c>
      <c r="D25" s="4">
        <v>12782</v>
      </c>
      <c r="E25" s="4">
        <v>12836</v>
      </c>
      <c r="F25" s="4">
        <v>11785</v>
      </c>
      <c r="G25" s="24" t="s">
        <v>272</v>
      </c>
      <c r="H25" s="39"/>
      <c r="I25" s="39"/>
      <c r="J25" s="39"/>
      <c r="K25" s="39"/>
      <c r="L25" s="22"/>
      <c r="M25" s="22"/>
      <c r="N25" s="22"/>
      <c r="O25" s="22"/>
    </row>
    <row r="26" spans="1:15" x14ac:dyDescent="0.25">
      <c r="A26" s="23" t="s">
        <v>34</v>
      </c>
      <c r="B26" s="7"/>
      <c r="C26" s="7"/>
      <c r="D26" s="7"/>
      <c r="E26" s="7"/>
      <c r="F26" s="7"/>
      <c r="G26" s="24" t="s">
        <v>5</v>
      </c>
      <c r="L26" s="22"/>
      <c r="M26" s="22"/>
      <c r="N26" s="22"/>
      <c r="O26" s="22"/>
    </row>
    <row r="27" spans="1:15" x14ac:dyDescent="0.25">
      <c r="A27" s="23" t="s">
        <v>189</v>
      </c>
      <c r="B27" s="7">
        <v>4071</v>
      </c>
      <c r="C27" s="7">
        <v>3889</v>
      </c>
      <c r="D27" s="7">
        <v>3738</v>
      </c>
      <c r="E27" s="7">
        <v>3541</v>
      </c>
      <c r="F27" s="7">
        <v>3370</v>
      </c>
      <c r="G27" s="24" t="s">
        <v>190</v>
      </c>
      <c r="H27" s="39"/>
      <c r="I27" s="39"/>
      <c r="J27" s="39"/>
      <c r="K27" s="39"/>
      <c r="L27" s="22"/>
      <c r="M27" s="22"/>
      <c r="N27" s="22"/>
      <c r="O27" s="22"/>
    </row>
    <row r="28" spans="1:15" x14ac:dyDescent="0.25">
      <c r="A28" s="23" t="s">
        <v>273</v>
      </c>
      <c r="B28" s="4">
        <v>43716</v>
      </c>
      <c r="C28" s="4">
        <v>44223</v>
      </c>
      <c r="D28" s="31">
        <v>43542</v>
      </c>
      <c r="E28" s="4">
        <v>38480</v>
      </c>
      <c r="F28" s="4">
        <v>36448</v>
      </c>
      <c r="G28" s="24" t="s">
        <v>274</v>
      </c>
      <c r="H28" s="39"/>
      <c r="I28" s="39"/>
      <c r="J28" s="39"/>
      <c r="K28" s="39"/>
      <c r="L28" s="22"/>
      <c r="M28" s="22"/>
      <c r="N28" s="22"/>
      <c r="O28" s="22"/>
    </row>
    <row r="29" spans="1:15" x14ac:dyDescent="0.25">
      <c r="A29" s="40" t="s">
        <v>214</v>
      </c>
      <c r="B29" s="12"/>
      <c r="C29" s="12"/>
      <c r="D29" s="12"/>
      <c r="E29" s="12"/>
      <c r="F29" s="12"/>
      <c r="G29" s="41" t="s">
        <v>191</v>
      </c>
      <c r="L29" s="12"/>
    </row>
    <row r="30" spans="1:15" x14ac:dyDescent="0.25">
      <c r="A30" s="41"/>
      <c r="D30" s="12"/>
      <c r="E30" s="12"/>
      <c r="F30" s="12"/>
      <c r="G30" s="12"/>
      <c r="L30" s="12"/>
    </row>
    <row r="31" spans="1:15" x14ac:dyDescent="0.25">
      <c r="A31" s="42" t="s">
        <v>320</v>
      </c>
      <c r="B31" s="12"/>
      <c r="C31" s="12"/>
      <c r="D31" s="12"/>
      <c r="E31" s="12"/>
      <c r="F31" s="12"/>
      <c r="G31" s="12"/>
      <c r="L31" s="12"/>
    </row>
  </sheetData>
  <hyperlinks>
    <hyperlink ref="A31" r:id="rId1" location="!/view/sk/vbd_sk_win2/po3801rr/v_po3801rr_00_00_00_sk" display="DATAcube: po3801rr"/>
  </hyperlinks>
  <pageMargins left="0.7" right="0.7" top="0.75" bottom="0.75" header="0.3" footer="0.3"/>
  <pageSetup paperSize="9" scale="8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120" zoomScaleNormal="120" workbookViewId="0"/>
  </sheetViews>
  <sheetFormatPr defaultRowHeight="15" customHeight="1" x14ac:dyDescent="0.25"/>
  <cols>
    <col min="1" max="1" width="36.140625" style="12" customWidth="1"/>
    <col min="2" max="6" width="9.140625" style="12"/>
    <col min="7" max="7" width="40.5703125" style="12" customWidth="1"/>
    <col min="8" max="16384" width="9.140625" style="12"/>
  </cols>
  <sheetData>
    <row r="1" spans="1:15" ht="15" customHeight="1" x14ac:dyDescent="0.25">
      <c r="A1" s="11" t="s">
        <v>192</v>
      </c>
      <c r="B1" s="11"/>
    </row>
    <row r="2" spans="1:15" ht="15" customHeight="1" x14ac:dyDescent="0.25">
      <c r="A2" s="13" t="s">
        <v>0</v>
      </c>
    </row>
    <row r="3" spans="1:15" ht="15" customHeight="1" thickBot="1" x14ac:dyDescent="0.3">
      <c r="A3" s="14"/>
    </row>
    <row r="4" spans="1:15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</row>
    <row r="5" spans="1:15" ht="15" customHeight="1" thickTop="1" x14ac:dyDescent="0.25">
      <c r="A5" s="19" t="s">
        <v>219</v>
      </c>
      <c r="B5" s="20">
        <v>8672</v>
      </c>
      <c r="C5" s="20">
        <v>9571</v>
      </c>
      <c r="D5" s="20">
        <v>9919</v>
      </c>
      <c r="E5" s="20">
        <v>9220</v>
      </c>
      <c r="F5" s="20">
        <v>10186</v>
      </c>
      <c r="G5" s="21" t="s">
        <v>3</v>
      </c>
      <c r="H5" s="22"/>
      <c r="I5" s="22"/>
      <c r="J5" s="22"/>
      <c r="K5" s="22"/>
      <c r="L5" s="22"/>
      <c r="M5" s="22"/>
      <c r="N5" s="22"/>
      <c r="O5" s="22"/>
    </row>
    <row r="6" spans="1:15" ht="15" customHeight="1" x14ac:dyDescent="0.25">
      <c r="A6" s="23" t="s">
        <v>4</v>
      </c>
      <c r="B6" s="7"/>
      <c r="C6" s="7"/>
      <c r="D6" s="7"/>
      <c r="E6" s="7"/>
      <c r="F6" s="7"/>
      <c r="G6" s="24" t="s">
        <v>5</v>
      </c>
      <c r="L6" s="22"/>
      <c r="M6" s="22"/>
      <c r="N6" s="22"/>
      <c r="O6" s="22"/>
    </row>
    <row r="7" spans="1:15" ht="15" customHeight="1" x14ac:dyDescent="0.25">
      <c r="A7" s="25" t="s">
        <v>6</v>
      </c>
      <c r="B7" s="7">
        <v>4749</v>
      </c>
      <c r="C7" s="7">
        <v>5217</v>
      </c>
      <c r="D7" s="7">
        <v>5457</v>
      </c>
      <c r="E7" s="7">
        <v>5096</v>
      </c>
      <c r="F7" s="7">
        <v>5569</v>
      </c>
      <c r="G7" s="26" t="s">
        <v>7</v>
      </c>
      <c r="H7" s="22"/>
      <c r="I7" s="22"/>
      <c r="J7" s="22"/>
      <c r="K7" s="22"/>
      <c r="L7" s="22"/>
      <c r="M7" s="22"/>
      <c r="N7" s="22"/>
      <c r="O7" s="22"/>
    </row>
    <row r="8" spans="1:15" ht="15" customHeight="1" x14ac:dyDescent="0.25">
      <c r="A8" s="25" t="s">
        <v>8</v>
      </c>
      <c r="B8" s="7">
        <v>76</v>
      </c>
      <c r="C8" s="7">
        <v>59</v>
      </c>
      <c r="D8" s="7">
        <v>73</v>
      </c>
      <c r="E8" s="7">
        <v>81</v>
      </c>
      <c r="F8" s="7">
        <v>39</v>
      </c>
      <c r="G8" s="26" t="s">
        <v>9</v>
      </c>
      <c r="L8" s="22"/>
      <c r="M8" s="22"/>
      <c r="N8" s="22"/>
      <c r="O8" s="22"/>
    </row>
    <row r="9" spans="1:15" ht="15" customHeight="1" x14ac:dyDescent="0.25">
      <c r="A9" s="25" t="s">
        <v>10</v>
      </c>
      <c r="B9" s="7">
        <v>139</v>
      </c>
      <c r="C9" s="7">
        <v>191</v>
      </c>
      <c r="D9" s="7">
        <v>169</v>
      </c>
      <c r="E9" s="7">
        <v>39</v>
      </c>
      <c r="F9" s="7">
        <v>78</v>
      </c>
      <c r="G9" s="26" t="s">
        <v>11</v>
      </c>
      <c r="L9" s="22"/>
      <c r="M9" s="22"/>
      <c r="N9" s="22"/>
      <c r="O9" s="22"/>
    </row>
    <row r="10" spans="1:15" ht="15" customHeight="1" x14ac:dyDescent="0.25">
      <c r="A10" s="25" t="s">
        <v>12</v>
      </c>
      <c r="B10" s="4">
        <v>3091</v>
      </c>
      <c r="C10" s="4">
        <v>3462</v>
      </c>
      <c r="D10" s="4">
        <v>3497</v>
      </c>
      <c r="E10" s="4">
        <v>3237</v>
      </c>
      <c r="F10" s="4">
        <v>3699</v>
      </c>
      <c r="G10" s="26" t="s">
        <v>220</v>
      </c>
      <c r="H10" s="22"/>
      <c r="I10" s="22"/>
      <c r="J10" s="22"/>
      <c r="K10" s="22"/>
      <c r="L10" s="22"/>
      <c r="M10" s="22"/>
      <c r="N10" s="22"/>
      <c r="O10" s="22"/>
    </row>
    <row r="11" spans="1:15" ht="15" customHeight="1" x14ac:dyDescent="0.25">
      <c r="A11" s="25" t="s">
        <v>13</v>
      </c>
      <c r="B11" s="7">
        <v>617</v>
      </c>
      <c r="C11" s="7">
        <v>642</v>
      </c>
      <c r="D11" s="7">
        <v>723</v>
      </c>
      <c r="E11" s="7">
        <v>767</v>
      </c>
      <c r="F11" s="7">
        <v>801</v>
      </c>
      <c r="G11" s="26" t="s">
        <v>14</v>
      </c>
      <c r="L11" s="22"/>
      <c r="M11" s="22"/>
      <c r="N11" s="22"/>
      <c r="O11" s="22"/>
    </row>
    <row r="12" spans="1:15" ht="15" customHeight="1" x14ac:dyDescent="0.25">
      <c r="A12" s="19" t="s">
        <v>317</v>
      </c>
      <c r="B12" s="27">
        <v>93457</v>
      </c>
      <c r="C12" s="27">
        <v>102324</v>
      </c>
      <c r="D12" s="27">
        <v>104940</v>
      </c>
      <c r="E12" s="27">
        <v>103914</v>
      </c>
      <c r="F12" s="27">
        <v>103362</v>
      </c>
      <c r="G12" s="28" t="s">
        <v>318</v>
      </c>
      <c r="H12" s="22"/>
      <c r="I12" s="22"/>
      <c r="J12" s="22"/>
      <c r="K12" s="22"/>
      <c r="L12" s="22"/>
      <c r="M12" s="22"/>
      <c r="N12" s="22"/>
      <c r="O12" s="22"/>
    </row>
    <row r="13" spans="1:15" ht="15" customHeight="1" x14ac:dyDescent="0.25">
      <c r="A13" s="23" t="s">
        <v>4</v>
      </c>
      <c r="B13" s="7"/>
      <c r="C13" s="7"/>
      <c r="D13" s="7"/>
      <c r="E13" s="7"/>
      <c r="F13" s="7"/>
      <c r="G13" s="24" t="s">
        <v>5</v>
      </c>
      <c r="L13" s="22"/>
      <c r="M13" s="22"/>
      <c r="N13" s="22"/>
      <c r="O13" s="22"/>
    </row>
    <row r="14" spans="1:15" ht="15" customHeight="1" x14ac:dyDescent="0.25">
      <c r="A14" s="25" t="s">
        <v>6</v>
      </c>
      <c r="B14" s="7">
        <v>56778</v>
      </c>
      <c r="C14" s="7">
        <v>61788</v>
      </c>
      <c r="D14" s="7">
        <v>64023</v>
      </c>
      <c r="E14" s="7">
        <v>63404</v>
      </c>
      <c r="F14" s="7">
        <v>63193</v>
      </c>
      <c r="G14" s="26" t="s">
        <v>7</v>
      </c>
      <c r="H14" s="22"/>
      <c r="I14" s="22"/>
      <c r="J14" s="22"/>
      <c r="K14" s="22"/>
      <c r="L14" s="22"/>
      <c r="M14" s="22"/>
      <c r="N14" s="22"/>
      <c r="O14" s="22"/>
    </row>
    <row r="15" spans="1:15" ht="15" customHeight="1" x14ac:dyDescent="0.25">
      <c r="A15" s="25" t="s">
        <v>8</v>
      </c>
      <c r="B15" s="7">
        <v>344</v>
      </c>
      <c r="C15" s="7">
        <v>322</v>
      </c>
      <c r="D15" s="7">
        <v>295</v>
      </c>
      <c r="E15" s="7">
        <v>316</v>
      </c>
      <c r="F15" s="7">
        <v>299</v>
      </c>
      <c r="G15" s="26" t="s">
        <v>9</v>
      </c>
      <c r="L15" s="22"/>
      <c r="M15" s="22"/>
      <c r="N15" s="22"/>
      <c r="O15" s="22"/>
    </row>
    <row r="16" spans="1:15" ht="15" customHeight="1" x14ac:dyDescent="0.25">
      <c r="A16" s="25" t="s">
        <v>10</v>
      </c>
      <c r="B16" s="7">
        <v>378</v>
      </c>
      <c r="C16" s="7">
        <v>568</v>
      </c>
      <c r="D16" s="7">
        <v>421</v>
      </c>
      <c r="E16" s="7">
        <v>378</v>
      </c>
      <c r="F16" s="7">
        <v>333</v>
      </c>
      <c r="G16" s="26" t="s">
        <v>11</v>
      </c>
      <c r="L16" s="22"/>
      <c r="M16" s="22"/>
      <c r="N16" s="22"/>
      <c r="O16" s="22"/>
    </row>
    <row r="17" spans="1:15" ht="15" customHeight="1" x14ac:dyDescent="0.25">
      <c r="A17" s="25" t="s">
        <v>12</v>
      </c>
      <c r="B17" s="4">
        <v>20103</v>
      </c>
      <c r="C17" s="4">
        <v>23748</v>
      </c>
      <c r="D17" s="4">
        <v>24335</v>
      </c>
      <c r="E17" s="4">
        <v>23630</v>
      </c>
      <c r="F17" s="4">
        <v>23861</v>
      </c>
      <c r="G17" s="26" t="s">
        <v>220</v>
      </c>
      <c r="H17" s="22"/>
      <c r="I17" s="22"/>
      <c r="J17" s="22"/>
      <c r="K17" s="22"/>
      <c r="L17" s="22"/>
      <c r="M17" s="22"/>
      <c r="N17" s="22"/>
      <c r="O17" s="22"/>
    </row>
    <row r="18" spans="1:15" ht="15" customHeight="1" x14ac:dyDescent="0.25">
      <c r="A18" s="25" t="s">
        <v>13</v>
      </c>
      <c r="B18" s="7">
        <v>15854</v>
      </c>
      <c r="C18" s="7">
        <v>15898</v>
      </c>
      <c r="D18" s="7">
        <v>15866</v>
      </c>
      <c r="E18" s="7">
        <v>16186</v>
      </c>
      <c r="F18" s="7">
        <v>15676</v>
      </c>
      <c r="G18" s="26" t="s">
        <v>14</v>
      </c>
      <c r="H18" s="22"/>
      <c r="I18" s="22"/>
      <c r="J18" s="22"/>
      <c r="K18" s="22"/>
      <c r="L18" s="22"/>
      <c r="M18" s="22"/>
      <c r="N18" s="22"/>
      <c r="O18" s="22"/>
    </row>
    <row r="19" spans="1:15" ht="15" customHeight="1" x14ac:dyDescent="0.25">
      <c r="A19" s="19" t="s">
        <v>193</v>
      </c>
      <c r="B19" s="27">
        <v>885</v>
      </c>
      <c r="C19" s="27">
        <v>946</v>
      </c>
      <c r="D19" s="27">
        <v>1009</v>
      </c>
      <c r="E19" s="27">
        <v>1022</v>
      </c>
      <c r="F19" s="27">
        <v>1076</v>
      </c>
      <c r="G19" s="28" t="s">
        <v>15</v>
      </c>
      <c r="J19" s="22"/>
      <c r="K19" s="22"/>
      <c r="L19" s="22"/>
      <c r="M19" s="22"/>
      <c r="N19" s="22"/>
      <c r="O19" s="22"/>
    </row>
    <row r="20" spans="1:15" ht="15" customHeight="1" x14ac:dyDescent="0.25">
      <c r="A20" s="23" t="s">
        <v>4</v>
      </c>
      <c r="B20" s="7"/>
      <c r="C20" s="7"/>
      <c r="D20" s="7"/>
      <c r="E20" s="7"/>
      <c r="F20" s="7"/>
      <c r="G20" s="24" t="s">
        <v>5</v>
      </c>
      <c r="L20" s="22"/>
      <c r="M20" s="22"/>
      <c r="N20" s="22"/>
      <c r="O20" s="22"/>
    </row>
    <row r="21" spans="1:15" ht="15" customHeight="1" x14ac:dyDescent="0.25">
      <c r="A21" s="25" t="s">
        <v>6</v>
      </c>
      <c r="B21" s="7">
        <v>804</v>
      </c>
      <c r="C21" s="7">
        <v>864</v>
      </c>
      <c r="D21" s="7">
        <v>919</v>
      </c>
      <c r="E21" s="7">
        <v>936</v>
      </c>
      <c r="F21" s="7">
        <v>989</v>
      </c>
      <c r="G21" s="26" t="s">
        <v>7</v>
      </c>
      <c r="L21" s="22"/>
      <c r="M21" s="22"/>
      <c r="N21" s="22"/>
      <c r="O21" s="22"/>
    </row>
    <row r="22" spans="1:15" ht="15" customHeight="1" x14ac:dyDescent="0.25">
      <c r="A22" s="25" t="s">
        <v>8</v>
      </c>
      <c r="B22" s="7">
        <v>1250</v>
      </c>
      <c r="C22" s="7">
        <v>1268</v>
      </c>
      <c r="D22" s="7">
        <v>1559</v>
      </c>
      <c r="E22" s="7">
        <v>1482</v>
      </c>
      <c r="F22" s="7">
        <v>1601</v>
      </c>
      <c r="G22" s="26" t="s">
        <v>16</v>
      </c>
      <c r="H22" s="22"/>
      <c r="I22" s="22"/>
      <c r="J22" s="22"/>
      <c r="K22" s="22"/>
      <c r="L22" s="22"/>
      <c r="M22" s="22"/>
      <c r="N22" s="22"/>
      <c r="O22" s="22"/>
    </row>
    <row r="23" spans="1:15" ht="15" customHeight="1" x14ac:dyDescent="0.25">
      <c r="A23" s="25" t="s">
        <v>10</v>
      </c>
      <c r="B23" s="7">
        <v>1969</v>
      </c>
      <c r="C23" s="7">
        <v>1930</v>
      </c>
      <c r="D23" s="7">
        <v>2005</v>
      </c>
      <c r="E23" s="7">
        <v>1540</v>
      </c>
      <c r="F23" s="7">
        <v>2320</v>
      </c>
      <c r="G23" s="26" t="s">
        <v>11</v>
      </c>
      <c r="H23" s="22"/>
      <c r="I23" s="22"/>
      <c r="J23" s="22"/>
      <c r="K23" s="22"/>
      <c r="L23" s="22"/>
      <c r="M23" s="22"/>
      <c r="N23" s="22"/>
      <c r="O23" s="22"/>
    </row>
    <row r="24" spans="1:15" ht="15" customHeight="1" x14ac:dyDescent="0.25">
      <c r="A24" s="25" t="s">
        <v>12</v>
      </c>
      <c r="B24" s="4">
        <v>1193</v>
      </c>
      <c r="C24" s="4">
        <v>1248</v>
      </c>
      <c r="D24" s="4">
        <v>1325</v>
      </c>
      <c r="E24" s="4">
        <v>1310</v>
      </c>
      <c r="F24" s="4">
        <v>1355</v>
      </c>
      <c r="G24" s="26" t="s">
        <v>220</v>
      </c>
      <c r="H24" s="22"/>
      <c r="I24" s="22"/>
      <c r="J24" s="22"/>
      <c r="K24" s="22"/>
      <c r="L24" s="22"/>
      <c r="M24" s="22"/>
      <c r="N24" s="22"/>
      <c r="O24" s="22"/>
    </row>
    <row r="25" spans="1:15" ht="15" customHeight="1" x14ac:dyDescent="0.25">
      <c r="A25" s="25" t="s">
        <v>13</v>
      </c>
      <c r="B25" s="7">
        <v>755</v>
      </c>
      <c r="C25" s="7">
        <v>768</v>
      </c>
      <c r="D25" s="7">
        <v>841</v>
      </c>
      <c r="E25" s="7">
        <v>908</v>
      </c>
      <c r="F25" s="7">
        <v>962</v>
      </c>
      <c r="G25" s="26" t="s">
        <v>14</v>
      </c>
      <c r="L25" s="22"/>
      <c r="M25" s="22"/>
      <c r="N25" s="22"/>
      <c r="O25" s="22"/>
    </row>
    <row r="26" spans="1:15" s="33" customFormat="1" ht="15" customHeight="1" x14ac:dyDescent="0.25">
      <c r="A26" s="29" t="s">
        <v>313</v>
      </c>
      <c r="B26" s="30"/>
      <c r="C26" s="30"/>
      <c r="D26" s="30"/>
      <c r="E26" s="30"/>
      <c r="F26" s="31"/>
      <c r="G26" s="41" t="s">
        <v>314</v>
      </c>
      <c r="H26" s="12"/>
      <c r="I26" s="22"/>
      <c r="J26" s="22"/>
      <c r="K26" s="6"/>
      <c r="L26" s="5"/>
      <c r="M26" s="5"/>
      <c r="N26" s="5"/>
      <c r="O26" s="5"/>
    </row>
    <row r="28" spans="1:15" ht="15" customHeight="1" x14ac:dyDescent="0.25">
      <c r="A28" s="34" t="s">
        <v>330</v>
      </c>
    </row>
  </sheetData>
  <hyperlinks>
    <hyperlink ref="A28" r:id="rId1" location="!/view/sk/VBD_SK_WIN/do1001rs/v_do1001rs_00_00_00_sk" display="DATAcube: do1001rs "/>
  </hyperlinks>
  <pageMargins left="0.7" right="0.7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="120" zoomScaleNormal="120" workbookViewId="0"/>
  </sheetViews>
  <sheetFormatPr defaultRowHeight="15" x14ac:dyDescent="0.25"/>
  <cols>
    <col min="1" max="1" width="32.7109375" style="33" customWidth="1"/>
    <col min="2" max="6" width="9.140625" style="33"/>
    <col min="7" max="7" width="32.7109375" style="33" customWidth="1"/>
    <col min="8" max="12" width="9.140625" style="33"/>
    <col min="13" max="13" width="12" style="33" bestFit="1" customWidth="1"/>
    <col min="14" max="16384" width="9.140625" style="33"/>
  </cols>
  <sheetData>
    <row r="1" spans="1:16" x14ac:dyDescent="0.25">
      <c r="A1" s="35" t="s">
        <v>227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6" x14ac:dyDescent="0.25">
      <c r="A2" s="13" t="s">
        <v>17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6" x14ac:dyDescent="0.25">
      <c r="A3" s="13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6" ht="15.75" thickBot="1" x14ac:dyDescent="0.3">
      <c r="A4" s="14" t="s">
        <v>18</v>
      </c>
      <c r="C4" s="12"/>
      <c r="D4" s="12"/>
      <c r="E4" s="12"/>
      <c r="F4" s="12"/>
      <c r="G4" s="54" t="s">
        <v>19</v>
      </c>
      <c r="H4" s="12"/>
      <c r="I4" s="12"/>
      <c r="J4" s="12"/>
      <c r="K4" s="12"/>
      <c r="L4" s="12"/>
    </row>
    <row r="5" spans="1:16" s="18" customFormat="1" ht="30" customHeight="1" thickTop="1" thickBot="1" x14ac:dyDescent="0.3">
      <c r="A5" s="15" t="s">
        <v>1</v>
      </c>
      <c r="B5" s="16">
        <v>2017</v>
      </c>
      <c r="C5" s="16">
        <v>2018</v>
      </c>
      <c r="D5" s="16">
        <v>2019</v>
      </c>
      <c r="E5" s="16">
        <v>2020</v>
      </c>
      <c r="F5" s="16">
        <v>2021</v>
      </c>
      <c r="G5" s="17" t="s">
        <v>2</v>
      </c>
      <c r="H5" s="65"/>
    </row>
    <row r="6" spans="1:16" ht="15" customHeight="1" thickTop="1" x14ac:dyDescent="0.25">
      <c r="A6" s="19" t="s">
        <v>20</v>
      </c>
      <c r="B6" s="20">
        <v>3626</v>
      </c>
      <c r="C6" s="20">
        <v>3627</v>
      </c>
      <c r="D6" s="20">
        <v>3629</v>
      </c>
      <c r="E6" s="20">
        <v>3627</v>
      </c>
      <c r="F6" s="20">
        <v>3626</v>
      </c>
      <c r="G6" s="48" t="s">
        <v>21</v>
      </c>
      <c r="H6" s="45"/>
      <c r="I6" s="22"/>
      <c r="J6" s="22"/>
      <c r="K6" s="22"/>
      <c r="L6" s="22"/>
      <c r="M6" s="39"/>
      <c r="N6" s="39"/>
      <c r="O6" s="39"/>
      <c r="P6" s="39"/>
    </row>
    <row r="7" spans="1:16" ht="15" customHeight="1" x14ac:dyDescent="0.25">
      <c r="A7" s="23" t="s">
        <v>22</v>
      </c>
      <c r="B7" s="7">
        <v>1016</v>
      </c>
      <c r="C7" s="7">
        <v>1018</v>
      </c>
      <c r="D7" s="7">
        <v>1017</v>
      </c>
      <c r="E7" s="7">
        <v>1015</v>
      </c>
      <c r="F7" s="7">
        <v>1015</v>
      </c>
      <c r="G7" s="76" t="s">
        <v>23</v>
      </c>
      <c r="H7" s="84"/>
      <c r="I7" s="22"/>
      <c r="J7" s="22"/>
      <c r="K7" s="22"/>
      <c r="L7" s="22"/>
      <c r="M7" s="39"/>
      <c r="N7" s="39"/>
      <c r="O7" s="39"/>
      <c r="P7" s="39"/>
    </row>
    <row r="8" spans="1:16" ht="15" customHeight="1" x14ac:dyDescent="0.25">
      <c r="A8" s="23" t="s">
        <v>24</v>
      </c>
      <c r="B8" s="7">
        <v>1588</v>
      </c>
      <c r="C8" s="7">
        <v>1587</v>
      </c>
      <c r="D8" s="7">
        <v>1587</v>
      </c>
      <c r="E8" s="7">
        <v>1585</v>
      </c>
      <c r="F8" s="7">
        <v>1585</v>
      </c>
      <c r="G8" s="76" t="s">
        <v>25</v>
      </c>
      <c r="H8" s="84"/>
      <c r="I8" s="22"/>
      <c r="J8" s="22"/>
      <c r="K8" s="22"/>
      <c r="L8" s="22"/>
      <c r="M8" s="39"/>
      <c r="N8" s="39"/>
      <c r="O8" s="39"/>
      <c r="P8" s="39"/>
    </row>
    <row r="9" spans="1:16" s="18" customFormat="1" ht="15" customHeight="1" x14ac:dyDescent="0.2">
      <c r="A9" s="89" t="s">
        <v>26</v>
      </c>
      <c r="B9" s="27">
        <v>18043</v>
      </c>
      <c r="C9" s="27">
        <v>18045</v>
      </c>
      <c r="D9" s="27">
        <v>18071</v>
      </c>
      <c r="E9" s="90" t="s">
        <v>27</v>
      </c>
      <c r="F9" s="27">
        <v>18152</v>
      </c>
      <c r="G9" s="91" t="s">
        <v>28</v>
      </c>
      <c r="H9" s="92"/>
      <c r="I9" s="93"/>
      <c r="J9" s="93"/>
      <c r="K9" s="93"/>
      <c r="L9" s="93"/>
      <c r="M9" s="93"/>
      <c r="N9" s="93"/>
      <c r="O9" s="93"/>
      <c r="P9" s="93"/>
    </row>
    <row r="10" spans="1:16" ht="15" customHeight="1" x14ac:dyDescent="0.25">
      <c r="A10" s="23" t="s">
        <v>296</v>
      </c>
      <c r="B10" s="7">
        <v>482</v>
      </c>
      <c r="C10" s="7">
        <v>482</v>
      </c>
      <c r="D10" s="7">
        <v>495</v>
      </c>
      <c r="E10" s="9">
        <v>521</v>
      </c>
      <c r="F10" s="9">
        <v>545</v>
      </c>
      <c r="G10" s="76" t="s">
        <v>299</v>
      </c>
      <c r="H10" s="84"/>
      <c r="I10" s="12"/>
      <c r="J10" s="12"/>
      <c r="K10" s="12"/>
      <c r="L10" s="12"/>
      <c r="M10" s="39"/>
      <c r="N10" s="39"/>
      <c r="O10" s="39"/>
      <c r="P10" s="39"/>
    </row>
    <row r="11" spans="1:16" ht="15" customHeight="1" x14ac:dyDescent="0.25">
      <c r="A11" s="23" t="s">
        <v>295</v>
      </c>
      <c r="B11" s="7" t="s">
        <v>301</v>
      </c>
      <c r="C11" s="7" t="s">
        <v>301</v>
      </c>
      <c r="D11" s="7" t="s">
        <v>301</v>
      </c>
      <c r="E11" s="9">
        <v>297</v>
      </c>
      <c r="F11" s="9">
        <v>304</v>
      </c>
      <c r="G11" s="76" t="s">
        <v>300</v>
      </c>
      <c r="H11" s="84"/>
      <c r="I11" s="12"/>
      <c r="J11" s="12"/>
      <c r="K11" s="12"/>
      <c r="L11" s="12"/>
      <c r="M11" s="39"/>
      <c r="N11" s="39"/>
      <c r="O11" s="39"/>
      <c r="P11" s="39"/>
    </row>
    <row r="12" spans="1:16" ht="15" customHeight="1" x14ac:dyDescent="0.25">
      <c r="A12" s="94" t="s">
        <v>29</v>
      </c>
      <c r="B12" s="7">
        <v>3311</v>
      </c>
      <c r="C12" s="7">
        <v>3312</v>
      </c>
      <c r="D12" s="7">
        <v>3333</v>
      </c>
      <c r="E12" s="7">
        <v>3337</v>
      </c>
      <c r="F12" s="7">
        <v>3339</v>
      </c>
      <c r="G12" s="95" t="s">
        <v>30</v>
      </c>
      <c r="H12" s="96"/>
      <c r="I12" s="22"/>
      <c r="J12" s="22"/>
      <c r="K12" s="22"/>
      <c r="L12" s="22"/>
      <c r="M12" s="39"/>
      <c r="N12" s="39"/>
      <c r="O12" s="39"/>
      <c r="P12" s="39"/>
    </row>
    <row r="13" spans="1:16" ht="15" customHeight="1" x14ac:dyDescent="0.25">
      <c r="A13" s="94" t="s">
        <v>31</v>
      </c>
      <c r="B13" s="7">
        <v>3610</v>
      </c>
      <c r="C13" s="7">
        <v>3610</v>
      </c>
      <c r="D13" s="7">
        <v>3631</v>
      </c>
      <c r="E13" s="7">
        <v>3632</v>
      </c>
      <c r="F13" s="7">
        <v>3624</v>
      </c>
      <c r="G13" s="95" t="s">
        <v>32</v>
      </c>
      <c r="H13" s="96"/>
      <c r="I13" s="22"/>
      <c r="J13" s="22"/>
      <c r="K13" s="22"/>
      <c r="L13" s="22"/>
      <c r="M13" s="39"/>
      <c r="N13" s="39"/>
      <c r="O13" s="39"/>
      <c r="P13" s="39"/>
    </row>
    <row r="14" spans="1:16" ht="15" customHeight="1" x14ac:dyDescent="0.25">
      <c r="A14" s="19" t="s">
        <v>221</v>
      </c>
      <c r="B14" s="27" t="s">
        <v>33</v>
      </c>
      <c r="C14" s="27">
        <v>39671</v>
      </c>
      <c r="D14" s="27">
        <v>39671</v>
      </c>
      <c r="E14" s="27">
        <v>39671</v>
      </c>
      <c r="F14" s="27">
        <v>39671</v>
      </c>
      <c r="G14" s="48" t="s">
        <v>222</v>
      </c>
      <c r="H14" s="45"/>
      <c r="I14" s="12"/>
      <c r="J14" s="22"/>
      <c r="K14" s="12"/>
      <c r="L14" s="12"/>
      <c r="M14" s="39"/>
      <c r="N14" s="39"/>
      <c r="O14" s="39"/>
      <c r="P14" s="39"/>
    </row>
    <row r="15" spans="1:16" ht="15" customHeight="1" x14ac:dyDescent="0.25">
      <c r="A15" s="19" t="s">
        <v>223</v>
      </c>
      <c r="B15" s="75">
        <v>172</v>
      </c>
      <c r="C15" s="75">
        <v>172</v>
      </c>
      <c r="D15" s="75">
        <v>172</v>
      </c>
      <c r="E15" s="75">
        <v>172</v>
      </c>
      <c r="F15" s="75">
        <v>172</v>
      </c>
      <c r="G15" s="48" t="s">
        <v>224</v>
      </c>
      <c r="H15" s="45"/>
      <c r="I15" s="12"/>
      <c r="J15" s="12"/>
      <c r="K15" s="22"/>
      <c r="L15" s="22"/>
      <c r="M15" s="39"/>
      <c r="N15" s="39"/>
      <c r="O15" s="39"/>
      <c r="P15" s="39"/>
    </row>
    <row r="16" spans="1:16" ht="15" customHeight="1" x14ac:dyDescent="0.25">
      <c r="A16" s="23" t="s">
        <v>34</v>
      </c>
      <c r="B16" s="46"/>
      <c r="C16" s="46"/>
      <c r="D16" s="46"/>
      <c r="E16" s="46"/>
      <c r="F16" s="46"/>
      <c r="G16" s="76" t="s">
        <v>5</v>
      </c>
      <c r="H16" s="84"/>
      <c r="I16" s="12"/>
      <c r="J16" s="12"/>
      <c r="K16" s="12"/>
      <c r="L16" s="12"/>
      <c r="M16" s="39"/>
      <c r="N16" s="39"/>
      <c r="O16" s="39"/>
      <c r="P16" s="39"/>
    </row>
    <row r="17" spans="1:16" ht="15" customHeight="1" x14ac:dyDescent="0.25">
      <c r="A17" s="23" t="s">
        <v>35</v>
      </c>
      <c r="B17" s="97">
        <v>38.450000000000003</v>
      </c>
      <c r="C17" s="97">
        <v>38.450000000000003</v>
      </c>
      <c r="D17" s="97">
        <v>38.450000000000003</v>
      </c>
      <c r="E17" s="97">
        <v>38.450000000000003</v>
      </c>
      <c r="F17" s="97">
        <v>38.450000000000003</v>
      </c>
      <c r="G17" s="76" t="s">
        <v>36</v>
      </c>
      <c r="H17" s="84"/>
      <c r="I17" s="12"/>
      <c r="J17" s="12"/>
      <c r="K17" s="12"/>
      <c r="L17" s="12"/>
      <c r="M17" s="39"/>
      <c r="N17" s="39"/>
      <c r="O17" s="39"/>
      <c r="P17" s="39"/>
    </row>
    <row r="18" spans="1:16" x14ac:dyDescent="0.25">
      <c r="A18" s="41" t="s">
        <v>225</v>
      </c>
      <c r="B18" s="40"/>
      <c r="C18" s="41"/>
      <c r="E18" s="12"/>
      <c r="F18" s="40" t="s">
        <v>226</v>
      </c>
      <c r="G18" s="12"/>
      <c r="H18" s="12"/>
      <c r="I18" s="12"/>
      <c r="J18" s="12"/>
      <c r="K18" s="12"/>
      <c r="L18" s="12"/>
      <c r="M18" s="39"/>
      <c r="N18" s="39"/>
      <c r="O18" s="39"/>
      <c r="P18" s="39"/>
    </row>
    <row r="19" spans="1:16" x14ac:dyDescent="0.25">
      <c r="A19" s="62" t="s">
        <v>37</v>
      </c>
      <c r="B19" s="40" t="s">
        <v>38</v>
      </c>
      <c r="C19" s="12"/>
      <c r="D19" s="12"/>
      <c r="E19" s="12"/>
      <c r="F19" s="62" t="s">
        <v>39</v>
      </c>
      <c r="G19" s="12"/>
      <c r="H19" s="12"/>
      <c r="I19" s="12"/>
      <c r="J19" s="12"/>
      <c r="K19" s="12"/>
      <c r="L19" s="12"/>
    </row>
    <row r="20" spans="1:16" x14ac:dyDescent="0.25">
      <c r="A20" s="41" t="s">
        <v>297</v>
      </c>
      <c r="B20" s="12"/>
      <c r="C20" s="12"/>
      <c r="D20" s="12"/>
      <c r="E20" s="12"/>
      <c r="F20" s="41" t="s">
        <v>298</v>
      </c>
      <c r="G20" s="12"/>
      <c r="H20" s="12"/>
      <c r="I20" s="12"/>
      <c r="J20" s="12"/>
      <c r="K20" s="12"/>
      <c r="L20" s="12"/>
    </row>
    <row r="21" spans="1:16" x14ac:dyDescent="0.25">
      <c r="A21" s="41"/>
      <c r="B21" s="12"/>
      <c r="C21" s="12"/>
      <c r="D21" s="12"/>
      <c r="E21" s="12"/>
      <c r="F21" s="41"/>
      <c r="G21" s="12"/>
      <c r="H21" s="12"/>
      <c r="I21" s="12"/>
      <c r="J21" s="12"/>
      <c r="K21" s="12"/>
      <c r="L21" s="12"/>
    </row>
    <row r="22" spans="1:16" x14ac:dyDescent="0.25">
      <c r="A22" s="49" t="s">
        <v>328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</row>
    <row r="23" spans="1:16" x14ac:dyDescent="0.25">
      <c r="A23" s="49" t="s">
        <v>327</v>
      </c>
    </row>
    <row r="24" spans="1:16" x14ac:dyDescent="0.25">
      <c r="A24" s="49" t="s">
        <v>329</v>
      </c>
    </row>
  </sheetData>
  <hyperlinks>
    <hyperlink ref="A22" r:id="rId1" location="!/view/sk/VBD_SK_WIN/do1004rs/v_do1004rs_00_00_00_sk" display="DATAcube: do1004rs"/>
    <hyperlink ref="A23" r:id="rId2" location="!/view/sk/VBD_SK_WIN/do1012rs/v_do1012rs_00_00_00_sk" display="DATAcube: do1012rs"/>
    <hyperlink ref="A24" r:id="rId3" location="!/view/sk/VBD_SK_WIN/do1011rs/v_do1011rs_00_00_00_sk" display="DATAcube: do1011rs"/>
  </hyperlinks>
  <pageMargins left="0.7" right="0.7" top="0.75" bottom="0.75" header="0.3" footer="0.3"/>
  <pageSetup paperSize="9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x14ac:dyDescent="0.25"/>
  <cols>
    <col min="1" max="1" width="29.28515625" style="33" customWidth="1"/>
    <col min="2" max="6" width="10.28515625" style="33" customWidth="1"/>
    <col min="7" max="7" width="30.5703125" style="33" customWidth="1"/>
    <col min="8" max="16384" width="9.140625" style="33"/>
  </cols>
  <sheetData>
    <row r="1" spans="1:7" x14ac:dyDescent="0.25">
      <c r="A1" s="35" t="s">
        <v>194</v>
      </c>
      <c r="B1" s="35"/>
      <c r="C1" s="12"/>
      <c r="D1" s="12"/>
      <c r="E1" s="12"/>
      <c r="F1" s="12"/>
      <c r="G1" s="12"/>
    </row>
    <row r="2" spans="1:7" x14ac:dyDescent="0.25">
      <c r="A2" s="13" t="s">
        <v>40</v>
      </c>
      <c r="C2" s="12"/>
      <c r="D2" s="12"/>
      <c r="E2" s="12"/>
      <c r="F2" s="12"/>
      <c r="G2" s="12"/>
    </row>
    <row r="3" spans="1:7" x14ac:dyDescent="0.25">
      <c r="A3" s="13"/>
      <c r="C3" s="12"/>
      <c r="D3" s="12"/>
      <c r="E3" s="12"/>
      <c r="F3" s="12"/>
      <c r="G3" s="12"/>
    </row>
    <row r="4" spans="1:7" ht="15.75" thickBot="1" x14ac:dyDescent="0.3">
      <c r="A4" s="14" t="s">
        <v>41</v>
      </c>
      <c r="C4" s="12"/>
      <c r="D4" s="12"/>
      <c r="E4" s="12"/>
      <c r="F4" s="12"/>
      <c r="G4" s="54" t="s">
        <v>42</v>
      </c>
    </row>
    <row r="5" spans="1:7" s="18" customFormat="1" ht="30" customHeight="1" thickTop="1" thickBot="1" x14ac:dyDescent="0.3">
      <c r="A5" s="15" t="s">
        <v>1</v>
      </c>
      <c r="B5" s="16">
        <v>2017</v>
      </c>
      <c r="C5" s="16">
        <v>2018</v>
      </c>
      <c r="D5" s="16">
        <v>2019</v>
      </c>
      <c r="E5" s="16">
        <v>2020</v>
      </c>
      <c r="F5" s="16">
        <v>2021</v>
      </c>
      <c r="G5" s="17" t="s">
        <v>2</v>
      </c>
    </row>
    <row r="6" spans="1:7" ht="15" customHeight="1" thickTop="1" x14ac:dyDescent="0.25">
      <c r="A6" s="19" t="s">
        <v>43</v>
      </c>
      <c r="B6" s="27">
        <v>3077648</v>
      </c>
      <c r="C6" s="27">
        <v>3203441</v>
      </c>
      <c r="D6" s="27">
        <v>3286291</v>
      </c>
      <c r="E6" s="27">
        <v>3349794</v>
      </c>
      <c r="F6" s="27">
        <v>3436018</v>
      </c>
      <c r="G6" s="28" t="s">
        <v>44</v>
      </c>
    </row>
    <row r="7" spans="1:7" ht="15" customHeight="1" x14ac:dyDescent="0.25">
      <c r="A7" s="23" t="s">
        <v>45</v>
      </c>
      <c r="B7" s="7"/>
      <c r="C7" s="7"/>
      <c r="D7" s="7"/>
      <c r="E7" s="7"/>
      <c r="F7" s="7"/>
      <c r="G7" s="24" t="s">
        <v>5</v>
      </c>
    </row>
    <row r="8" spans="1:7" ht="15" customHeight="1" x14ac:dyDescent="0.25">
      <c r="A8" s="23" t="s">
        <v>46</v>
      </c>
      <c r="B8" s="7">
        <v>2223117</v>
      </c>
      <c r="C8" s="7">
        <v>2321608</v>
      </c>
      <c r="D8" s="7">
        <v>2393577</v>
      </c>
      <c r="E8" s="7">
        <v>2439986</v>
      </c>
      <c r="F8" s="7">
        <v>2493183</v>
      </c>
      <c r="G8" s="24" t="s">
        <v>47</v>
      </c>
    </row>
    <row r="9" spans="1:7" ht="15" customHeight="1" x14ac:dyDescent="0.25">
      <c r="A9" s="23" t="s">
        <v>48</v>
      </c>
      <c r="B9" s="7">
        <v>285645</v>
      </c>
      <c r="C9" s="7">
        <v>293907</v>
      </c>
      <c r="D9" s="7">
        <v>296952</v>
      </c>
      <c r="E9" s="7">
        <v>298654</v>
      </c>
      <c r="F9" s="7">
        <v>305038</v>
      </c>
      <c r="G9" s="24" t="s">
        <v>49</v>
      </c>
    </row>
    <row r="10" spans="1:7" ht="15" customHeight="1" x14ac:dyDescent="0.25">
      <c r="A10" s="23" t="s">
        <v>50</v>
      </c>
      <c r="B10" s="7">
        <v>32382</v>
      </c>
      <c r="C10" s="7">
        <v>34156</v>
      </c>
      <c r="D10" s="7">
        <v>35534</v>
      </c>
      <c r="E10" s="7">
        <v>36586</v>
      </c>
      <c r="F10" s="7">
        <v>37901</v>
      </c>
      <c r="G10" s="24" t="s">
        <v>51</v>
      </c>
    </row>
    <row r="11" spans="1:7" ht="15" customHeight="1" x14ac:dyDescent="0.25">
      <c r="A11" s="23" t="s">
        <v>52</v>
      </c>
      <c r="B11" s="7">
        <v>31090</v>
      </c>
      <c r="C11" s="7">
        <v>30769</v>
      </c>
      <c r="D11" s="7">
        <v>29416</v>
      </c>
      <c r="E11" s="7">
        <v>28052</v>
      </c>
      <c r="F11" s="7">
        <v>28120</v>
      </c>
      <c r="G11" s="24" t="s">
        <v>53</v>
      </c>
    </row>
    <row r="12" spans="1:7" ht="15" customHeight="1" x14ac:dyDescent="0.25">
      <c r="A12" s="23" t="s">
        <v>54</v>
      </c>
      <c r="B12" s="7">
        <v>8937</v>
      </c>
      <c r="C12" s="7">
        <v>9066</v>
      </c>
      <c r="D12" s="7">
        <v>8974</v>
      </c>
      <c r="E12" s="7">
        <v>7874</v>
      </c>
      <c r="F12" s="7">
        <v>8105</v>
      </c>
      <c r="G12" s="24" t="s">
        <v>55</v>
      </c>
    </row>
    <row r="13" spans="1:7" ht="15" customHeight="1" x14ac:dyDescent="0.25">
      <c r="A13" s="23" t="s">
        <v>56</v>
      </c>
      <c r="B13" s="7">
        <v>66362</v>
      </c>
      <c r="C13" s="7">
        <v>66657</v>
      </c>
      <c r="D13" s="7">
        <v>60494</v>
      </c>
      <c r="E13" s="7">
        <v>59634</v>
      </c>
      <c r="F13" s="7">
        <v>62132</v>
      </c>
      <c r="G13" s="24" t="s">
        <v>57</v>
      </c>
    </row>
    <row r="14" spans="1:7" ht="15" customHeight="1" x14ac:dyDescent="0.25">
      <c r="A14" s="23" t="s">
        <v>228</v>
      </c>
      <c r="B14" s="8">
        <v>286071</v>
      </c>
      <c r="C14" s="8">
        <v>295227</v>
      </c>
      <c r="D14" s="8">
        <v>301408</v>
      </c>
      <c r="E14" s="8">
        <v>310806</v>
      </c>
      <c r="F14" s="8">
        <v>324658</v>
      </c>
      <c r="G14" s="37" t="s">
        <v>275</v>
      </c>
    </row>
    <row r="15" spans="1:7" ht="15" customHeight="1" x14ac:dyDescent="0.25">
      <c r="A15" s="23" t="s">
        <v>229</v>
      </c>
      <c r="B15" s="7">
        <v>102810</v>
      </c>
      <c r="C15" s="7">
        <v>110141</v>
      </c>
      <c r="D15" s="7">
        <v>117104</v>
      </c>
      <c r="E15" s="7">
        <v>123853</v>
      </c>
      <c r="F15" s="7">
        <v>131316</v>
      </c>
      <c r="G15" s="24" t="s">
        <v>288</v>
      </c>
    </row>
    <row r="16" spans="1:7" ht="15" customHeight="1" x14ac:dyDescent="0.25">
      <c r="A16" s="23" t="s">
        <v>58</v>
      </c>
      <c r="B16" s="7">
        <v>41234</v>
      </c>
      <c r="C16" s="7">
        <v>41910</v>
      </c>
      <c r="D16" s="7">
        <v>42832</v>
      </c>
      <c r="E16" s="7">
        <v>44349</v>
      </c>
      <c r="F16" s="7">
        <v>45565</v>
      </c>
      <c r="G16" s="24" t="s">
        <v>59</v>
      </c>
    </row>
    <row r="17" spans="1:7" x14ac:dyDescent="0.25">
      <c r="B17" s="12"/>
      <c r="C17" s="12"/>
      <c r="D17" s="12"/>
      <c r="E17" s="12"/>
      <c r="F17" s="12"/>
      <c r="G17" s="12"/>
    </row>
    <row r="18" spans="1:7" x14ac:dyDescent="0.25">
      <c r="A18" s="49" t="s">
        <v>327</v>
      </c>
    </row>
  </sheetData>
  <hyperlinks>
    <hyperlink ref="A18" r:id="rId1" location="!/view/sk/VBD_SK_WIN/do1012rs/v_do1012rs_00_00_00_sk" display="DATAcube: do1012rs"/>
  </hyperlinks>
  <pageMargins left="0.7" right="0.7" top="0.75" bottom="0.75" header="0.3" footer="0.3"/>
  <pageSetup paperSize="9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zoomScale="120" zoomScaleNormal="120" workbookViewId="0"/>
  </sheetViews>
  <sheetFormatPr defaultRowHeight="15" x14ac:dyDescent="0.25"/>
  <cols>
    <col min="1" max="1" width="31.28515625" style="33" customWidth="1"/>
    <col min="2" max="6" width="9.140625" style="33"/>
    <col min="7" max="7" width="39" style="33" customWidth="1"/>
    <col min="8" max="16384" width="9.140625" style="33"/>
  </cols>
  <sheetData>
    <row r="1" spans="1:9" x14ac:dyDescent="0.25">
      <c r="A1" s="11" t="s">
        <v>196</v>
      </c>
      <c r="B1" s="11"/>
      <c r="C1" s="12"/>
      <c r="D1" s="12"/>
      <c r="E1" s="12"/>
      <c r="F1" s="12"/>
      <c r="G1" s="12"/>
      <c r="H1" s="12"/>
      <c r="I1" s="12"/>
    </row>
    <row r="2" spans="1:9" x14ac:dyDescent="0.25">
      <c r="A2" s="13" t="s">
        <v>195</v>
      </c>
      <c r="B2" s="87"/>
      <c r="C2" s="12"/>
      <c r="D2" s="12"/>
      <c r="E2" s="12"/>
      <c r="F2" s="12"/>
      <c r="G2" s="12"/>
      <c r="H2" s="12"/>
      <c r="I2" s="12"/>
    </row>
    <row r="3" spans="1:9" x14ac:dyDescent="0.25">
      <c r="A3" s="43"/>
      <c r="B3" s="12"/>
      <c r="C3" s="12"/>
      <c r="D3" s="12"/>
      <c r="E3" s="12"/>
      <c r="F3" s="12"/>
      <c r="G3" s="12"/>
      <c r="H3" s="12"/>
      <c r="I3" s="12"/>
    </row>
    <row r="4" spans="1:9" ht="15.75" thickBot="1" x14ac:dyDescent="0.3">
      <c r="A4" s="14" t="s">
        <v>60</v>
      </c>
      <c r="C4" s="12"/>
      <c r="D4" s="12"/>
      <c r="E4" s="12"/>
      <c r="F4" s="12"/>
      <c r="G4" s="54" t="s">
        <v>61</v>
      </c>
      <c r="H4" s="12"/>
      <c r="I4" s="12"/>
    </row>
    <row r="5" spans="1:9" s="18" customFormat="1" ht="30" customHeight="1" thickTop="1" thickBot="1" x14ac:dyDescent="0.3">
      <c r="A5" s="15" t="s">
        <v>1</v>
      </c>
      <c r="B5" s="16">
        <v>2017</v>
      </c>
      <c r="C5" s="16">
        <v>2018</v>
      </c>
      <c r="D5" s="16">
        <v>2019</v>
      </c>
      <c r="E5" s="16">
        <v>2020</v>
      </c>
      <c r="F5" s="16">
        <v>2021</v>
      </c>
      <c r="G5" s="17" t="s">
        <v>2</v>
      </c>
    </row>
    <row r="6" spans="1:9" ht="15" customHeight="1" thickTop="1" x14ac:dyDescent="0.25">
      <c r="A6" s="23" t="s">
        <v>311</v>
      </c>
      <c r="B6" s="9">
        <v>12294</v>
      </c>
      <c r="C6" s="9">
        <v>12149</v>
      </c>
      <c r="D6" s="9">
        <v>12133</v>
      </c>
      <c r="E6" s="9">
        <v>11662</v>
      </c>
      <c r="F6" s="9">
        <v>11046</v>
      </c>
      <c r="G6" s="24" t="s">
        <v>312</v>
      </c>
      <c r="H6" s="47"/>
      <c r="I6" s="22"/>
    </row>
    <row r="7" spans="1:9" ht="15" customHeight="1" x14ac:dyDescent="0.25">
      <c r="A7" s="23" t="s">
        <v>306</v>
      </c>
      <c r="B7" s="7">
        <v>32814</v>
      </c>
      <c r="C7" s="7">
        <v>35552</v>
      </c>
      <c r="D7" s="7">
        <v>34703</v>
      </c>
      <c r="E7" s="7">
        <v>32595</v>
      </c>
      <c r="F7" s="9">
        <v>32326</v>
      </c>
      <c r="G7" s="24" t="s">
        <v>307</v>
      </c>
      <c r="H7" s="12"/>
      <c r="I7" s="22"/>
    </row>
    <row r="8" spans="1:9" ht="15" customHeight="1" x14ac:dyDescent="0.25">
      <c r="A8" s="23" t="s">
        <v>63</v>
      </c>
      <c r="B8" s="7">
        <v>315</v>
      </c>
      <c r="C8" s="7">
        <v>305</v>
      </c>
      <c r="D8" s="7">
        <v>261</v>
      </c>
      <c r="E8" s="7">
        <v>260</v>
      </c>
      <c r="F8" s="9">
        <v>223</v>
      </c>
      <c r="G8" s="24" t="s">
        <v>64</v>
      </c>
      <c r="H8" s="12"/>
      <c r="I8" s="12"/>
    </row>
    <row r="9" spans="1:9" ht="15" customHeight="1" x14ac:dyDescent="0.25">
      <c r="A9" s="23" t="s">
        <v>65</v>
      </c>
      <c r="B9" s="7">
        <v>347</v>
      </c>
      <c r="C9" s="7">
        <v>530</v>
      </c>
      <c r="D9" s="7">
        <v>383</v>
      </c>
      <c r="E9" s="7">
        <v>330</v>
      </c>
      <c r="F9" s="9">
        <v>274</v>
      </c>
      <c r="G9" s="24" t="s">
        <v>11</v>
      </c>
      <c r="H9" s="12"/>
      <c r="I9" s="12"/>
    </row>
    <row r="10" spans="1:9" ht="15" customHeight="1" x14ac:dyDescent="0.25">
      <c r="A10" s="23" t="s">
        <v>315</v>
      </c>
      <c r="B10" s="4">
        <v>31290</v>
      </c>
      <c r="C10" s="4">
        <v>33924</v>
      </c>
      <c r="D10" s="4">
        <v>34868</v>
      </c>
      <c r="E10" s="4">
        <v>34739</v>
      </c>
      <c r="F10" s="10">
        <v>34247</v>
      </c>
      <c r="G10" s="24" t="s">
        <v>316</v>
      </c>
      <c r="H10" s="12"/>
      <c r="I10" s="22"/>
    </row>
    <row r="11" spans="1:9" ht="15" customHeight="1" x14ac:dyDescent="0.25">
      <c r="A11" s="23" t="s">
        <v>230</v>
      </c>
      <c r="B11" s="7">
        <v>15272</v>
      </c>
      <c r="C11" s="7">
        <v>14997</v>
      </c>
      <c r="D11" s="7">
        <v>14770</v>
      </c>
      <c r="E11" s="7">
        <v>14959</v>
      </c>
      <c r="F11" s="9">
        <v>14213</v>
      </c>
      <c r="G11" s="37" t="s">
        <v>14</v>
      </c>
      <c r="H11" s="12"/>
      <c r="I11" s="22"/>
    </row>
    <row r="12" spans="1:9" ht="15" customHeight="1" x14ac:dyDescent="0.25">
      <c r="A12" s="29" t="s">
        <v>309</v>
      </c>
      <c r="B12" s="30"/>
      <c r="C12" s="30"/>
      <c r="D12" s="30"/>
      <c r="E12" s="30"/>
      <c r="F12" s="31"/>
      <c r="G12" s="32" t="s">
        <v>310</v>
      </c>
      <c r="H12" s="12"/>
      <c r="I12" s="22"/>
    </row>
    <row r="13" spans="1:9" x14ac:dyDescent="0.25">
      <c r="A13" s="53" t="s">
        <v>305</v>
      </c>
      <c r="B13" s="12"/>
      <c r="C13" s="12"/>
      <c r="D13" s="12"/>
      <c r="E13" s="12"/>
      <c r="F13" s="12"/>
      <c r="G13" s="32" t="s">
        <v>308</v>
      </c>
      <c r="H13" s="12"/>
    </row>
    <row r="14" spans="1:9" x14ac:dyDescent="0.25">
      <c r="A14" s="53"/>
      <c r="B14" s="12"/>
      <c r="C14" s="12"/>
      <c r="D14" s="12"/>
      <c r="E14" s="12"/>
      <c r="F14" s="12"/>
      <c r="G14" s="32"/>
      <c r="H14" s="12"/>
    </row>
    <row r="15" spans="1:9" x14ac:dyDescent="0.25">
      <c r="A15" s="34" t="s">
        <v>326</v>
      </c>
      <c r="B15" s="12"/>
      <c r="C15" s="12"/>
      <c r="D15" s="12"/>
      <c r="E15" s="12"/>
      <c r="F15" s="12"/>
      <c r="G15" s="12"/>
      <c r="H15" s="12"/>
      <c r="I15" s="12"/>
    </row>
    <row r="16" spans="1:9" x14ac:dyDescent="0.25">
      <c r="A16" s="36"/>
      <c r="B16" s="12"/>
      <c r="C16" s="12"/>
      <c r="D16" s="12"/>
      <c r="E16" s="12"/>
      <c r="F16" s="12"/>
      <c r="G16" s="12"/>
      <c r="H16" s="12"/>
      <c r="I16" s="12"/>
    </row>
    <row r="17" spans="1:9" x14ac:dyDescent="0.25">
      <c r="A17" s="36"/>
      <c r="B17" s="12"/>
      <c r="C17" s="12"/>
      <c r="D17" s="12"/>
      <c r="E17" s="12"/>
      <c r="F17" s="12"/>
      <c r="G17" s="12"/>
      <c r="H17" s="12"/>
      <c r="I17" s="12"/>
    </row>
    <row r="19" spans="1:9" x14ac:dyDescent="0.25">
      <c r="I19" s="88"/>
    </row>
  </sheetData>
  <hyperlinks>
    <hyperlink ref="A15" r:id="rId1" location="!/view/sk/VBD_SLOVSTAT/do2011rs/v_do2011rs_00_00_00_sk" display="DATAcube: do2011rs"/>
  </hyperlinks>
  <pageMargins left="0.7" right="0.7" top="0.75" bottom="0.75" header="0.3" footer="0.3"/>
  <pageSetup paperSize="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zoomScale="120" zoomScaleNormal="120" workbookViewId="0"/>
  </sheetViews>
  <sheetFormatPr defaultRowHeight="15" x14ac:dyDescent="0.25"/>
  <cols>
    <col min="1" max="1" width="25" style="33" customWidth="1"/>
    <col min="2" max="6" width="9.140625" style="33"/>
    <col min="7" max="7" width="27.28515625" style="33" customWidth="1"/>
    <col min="8" max="16384" width="9.140625" style="33"/>
  </cols>
  <sheetData>
    <row r="1" spans="1:13" x14ac:dyDescent="0.25">
      <c r="A1" s="35" t="s">
        <v>197</v>
      </c>
      <c r="B1" s="35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 x14ac:dyDescent="0.25">
      <c r="A2" s="13" t="s">
        <v>62</v>
      </c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3" ht="15.75" thickBot="1" x14ac:dyDescent="0.3">
      <c r="A3" s="43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s="18" customFormat="1" ht="30" customHeight="1" thickTop="1" thickBot="1" x14ac:dyDescent="0.3">
      <c r="A4" s="1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17" t="s">
        <v>2</v>
      </c>
      <c r="H4" s="65"/>
    </row>
    <row r="5" spans="1:13" ht="15" customHeight="1" thickTop="1" x14ac:dyDescent="0.25">
      <c r="A5" s="86" t="s">
        <v>66</v>
      </c>
      <c r="B5" s="44"/>
      <c r="C5" s="44"/>
      <c r="D5" s="44"/>
      <c r="E5" s="44"/>
      <c r="F5" s="44"/>
      <c r="G5" s="28" t="s">
        <v>67</v>
      </c>
      <c r="H5" s="82"/>
      <c r="I5" s="12"/>
      <c r="J5" s="22"/>
      <c r="K5" s="22"/>
      <c r="L5" s="22"/>
      <c r="M5" s="39"/>
    </row>
    <row r="6" spans="1:13" ht="15" customHeight="1" x14ac:dyDescent="0.25">
      <c r="A6" s="23" t="s">
        <v>68</v>
      </c>
      <c r="B6" s="7">
        <v>47790</v>
      </c>
      <c r="C6" s="7">
        <v>50931</v>
      </c>
      <c r="D6" s="7">
        <v>47869</v>
      </c>
      <c r="E6" s="7">
        <v>43443</v>
      </c>
      <c r="F6" s="7">
        <v>52245</v>
      </c>
      <c r="G6" s="24" t="s">
        <v>69</v>
      </c>
      <c r="H6" s="82"/>
      <c r="I6" s="12"/>
      <c r="J6" s="22"/>
      <c r="K6" s="22"/>
      <c r="L6" s="22"/>
      <c r="M6" s="39"/>
    </row>
    <row r="7" spans="1:13" ht="15" customHeight="1" x14ac:dyDescent="0.25">
      <c r="A7" s="23" t="s">
        <v>70</v>
      </c>
      <c r="B7" s="7">
        <v>8486</v>
      </c>
      <c r="C7" s="7">
        <v>8691</v>
      </c>
      <c r="D7" s="7">
        <v>8480</v>
      </c>
      <c r="E7" s="7">
        <v>7268</v>
      </c>
      <c r="F7" s="7">
        <v>8580</v>
      </c>
      <c r="G7" s="24" t="s">
        <v>71</v>
      </c>
      <c r="H7" s="82"/>
      <c r="I7" s="12"/>
      <c r="J7" s="22"/>
      <c r="K7" s="22"/>
      <c r="L7" s="22"/>
      <c r="M7" s="39"/>
    </row>
    <row r="8" spans="1:13" ht="15" customHeight="1" x14ac:dyDescent="0.25">
      <c r="A8" s="23" t="s">
        <v>231</v>
      </c>
      <c r="B8" s="4">
        <v>17112</v>
      </c>
      <c r="C8" s="4">
        <v>20129</v>
      </c>
      <c r="D8" s="4">
        <v>18793</v>
      </c>
      <c r="E8" s="4">
        <v>13971</v>
      </c>
      <c r="F8" s="4">
        <v>14619</v>
      </c>
      <c r="G8" s="24" t="s">
        <v>232</v>
      </c>
      <c r="H8" s="84"/>
      <c r="I8" s="12"/>
      <c r="J8" s="12"/>
      <c r="K8" s="12"/>
      <c r="L8" s="12"/>
    </row>
    <row r="9" spans="1:13" ht="15" customHeight="1" x14ac:dyDescent="0.25">
      <c r="A9" s="19" t="s">
        <v>72</v>
      </c>
      <c r="B9" s="27"/>
      <c r="C9" s="27"/>
      <c r="D9" s="27"/>
      <c r="E9" s="27"/>
      <c r="F9" s="27"/>
      <c r="G9" s="28" t="s">
        <v>73</v>
      </c>
      <c r="H9" s="82"/>
      <c r="I9" s="12"/>
    </row>
    <row r="10" spans="1:13" ht="15" customHeight="1" x14ac:dyDescent="0.25">
      <c r="A10" s="23" t="s">
        <v>74</v>
      </c>
      <c r="B10" s="7">
        <v>75370</v>
      </c>
      <c r="C10" s="7">
        <v>77753</v>
      </c>
      <c r="D10" s="7">
        <v>81420</v>
      </c>
      <c r="E10" s="7">
        <v>49577</v>
      </c>
      <c r="F10" s="7">
        <v>46345</v>
      </c>
      <c r="G10" s="76" t="s">
        <v>277</v>
      </c>
      <c r="H10" s="84"/>
      <c r="I10" s="12"/>
      <c r="J10" s="22"/>
      <c r="K10" s="22"/>
      <c r="L10" s="22"/>
      <c r="M10" s="39"/>
    </row>
    <row r="11" spans="1:13" ht="15" customHeight="1" x14ac:dyDescent="0.25">
      <c r="A11" s="23" t="s">
        <v>126</v>
      </c>
      <c r="B11" s="7">
        <v>3873</v>
      </c>
      <c r="C11" s="7">
        <v>3915</v>
      </c>
      <c r="D11" s="7">
        <v>4093</v>
      </c>
      <c r="E11" s="7">
        <v>2180</v>
      </c>
      <c r="F11" s="7">
        <v>2052</v>
      </c>
      <c r="G11" s="24" t="s">
        <v>282</v>
      </c>
      <c r="H11" s="82"/>
      <c r="I11" s="12"/>
      <c r="J11" s="22"/>
      <c r="K11" s="22"/>
      <c r="L11" s="22"/>
      <c r="M11" s="39"/>
    </row>
    <row r="12" spans="1:13" ht="15" customHeight="1" x14ac:dyDescent="0.25">
      <c r="A12" s="23" t="s">
        <v>231</v>
      </c>
      <c r="B12" s="4">
        <v>7721</v>
      </c>
      <c r="C12" s="4">
        <v>7869</v>
      </c>
      <c r="D12" s="4">
        <v>8173</v>
      </c>
      <c r="E12" s="4">
        <v>7155</v>
      </c>
      <c r="F12" s="4">
        <v>7666</v>
      </c>
      <c r="G12" s="24" t="s">
        <v>232</v>
      </c>
      <c r="H12" s="84"/>
      <c r="I12" s="12"/>
      <c r="J12" s="22"/>
      <c r="K12" s="22"/>
      <c r="L12" s="22"/>
      <c r="M12" s="39"/>
    </row>
    <row r="13" spans="1:13" x14ac:dyDescent="0.25"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3" x14ac:dyDescent="0.25">
      <c r="A14" s="49" t="s">
        <v>324</v>
      </c>
    </row>
    <row r="15" spans="1:13" x14ac:dyDescent="0.25">
      <c r="A15" s="49" t="s">
        <v>325</v>
      </c>
    </row>
  </sheetData>
  <hyperlinks>
    <hyperlink ref="A14" r:id="rId1" location="!/view/sk/VBD_SK_WIN/do1005rs/v_do1005rs_00_00_00_sk" display="DATAcube: do1005rs"/>
    <hyperlink ref="A15" r:id="rId2" location="!/view/sk/VBD_SK_WIN/do1006rs/v_do1006rs_00_00_00_sk" display="DATAcube: do1006rs"/>
  </hyperlinks>
  <pageMargins left="0.7" right="0.7" top="0.75" bottom="0.75" header="0.3" footer="0.3"/>
  <pageSetup paperSize="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zoomScale="120" zoomScaleNormal="120" workbookViewId="0"/>
  </sheetViews>
  <sheetFormatPr defaultRowHeight="15" x14ac:dyDescent="0.25"/>
  <cols>
    <col min="1" max="1" width="81.28515625" style="33" customWidth="1"/>
    <col min="2" max="6" width="9.140625" style="33"/>
    <col min="7" max="7" width="77" style="33" customWidth="1"/>
    <col min="8" max="16384" width="9.140625" style="33"/>
  </cols>
  <sheetData>
    <row r="1" spans="1:16" s="79" customFormat="1" x14ac:dyDescent="0.25">
      <c r="A1" s="11" t="s">
        <v>200</v>
      </c>
      <c r="B1" s="11"/>
    </row>
    <row r="2" spans="1:16" x14ac:dyDescent="0.25">
      <c r="A2" s="13" t="s">
        <v>76</v>
      </c>
      <c r="C2" s="12"/>
      <c r="D2" s="12"/>
      <c r="E2" s="12"/>
      <c r="F2" s="12"/>
      <c r="G2" s="12"/>
      <c r="H2" s="12"/>
      <c r="I2" s="12"/>
      <c r="J2" s="12"/>
    </row>
    <row r="3" spans="1:16" x14ac:dyDescent="0.25">
      <c r="A3" s="43"/>
      <c r="B3" s="12"/>
      <c r="C3" s="12"/>
      <c r="D3" s="12"/>
      <c r="E3" s="12"/>
      <c r="F3" s="12"/>
      <c r="G3" s="12"/>
      <c r="H3" s="12"/>
      <c r="I3" s="12"/>
      <c r="J3" s="12"/>
    </row>
    <row r="4" spans="1:16" ht="15.75" thickBot="1" x14ac:dyDescent="0.3">
      <c r="A4" s="36" t="s">
        <v>77</v>
      </c>
      <c r="C4" s="12"/>
      <c r="D4" s="12"/>
      <c r="E4" s="12"/>
      <c r="F4" s="12"/>
      <c r="G4" s="54" t="s">
        <v>78</v>
      </c>
      <c r="H4" s="12"/>
      <c r="I4" s="12"/>
      <c r="J4" s="12"/>
    </row>
    <row r="5" spans="1:16" ht="30" customHeight="1" thickTop="1" thickBot="1" x14ac:dyDescent="0.3">
      <c r="A5" s="80" t="s">
        <v>1</v>
      </c>
      <c r="B5" s="16">
        <v>2017</v>
      </c>
      <c r="C5" s="63">
        <v>2018</v>
      </c>
      <c r="D5" s="64">
        <v>2019</v>
      </c>
      <c r="E5" s="16">
        <v>2020</v>
      </c>
      <c r="F5" s="16">
        <v>2021</v>
      </c>
      <c r="G5" s="81" t="s">
        <v>2</v>
      </c>
      <c r="H5" s="82"/>
      <c r="I5" s="12"/>
      <c r="J5" s="12"/>
    </row>
    <row r="6" spans="1:16" ht="15" customHeight="1" thickTop="1" x14ac:dyDescent="0.25">
      <c r="A6" s="19" t="s">
        <v>286</v>
      </c>
      <c r="B6" s="20">
        <v>42846</v>
      </c>
      <c r="C6" s="83">
        <v>45927</v>
      </c>
      <c r="D6" s="83">
        <v>46218</v>
      </c>
      <c r="E6" s="20">
        <v>41606</v>
      </c>
      <c r="F6" s="20">
        <v>50398</v>
      </c>
      <c r="G6" s="51" t="s">
        <v>287</v>
      </c>
      <c r="H6" s="84"/>
      <c r="I6" s="22"/>
      <c r="J6" s="22"/>
      <c r="K6" s="39"/>
      <c r="L6" s="39"/>
      <c r="M6" s="39"/>
      <c r="N6" s="39"/>
      <c r="O6" s="39"/>
      <c r="P6" s="39"/>
    </row>
    <row r="7" spans="1:16" ht="15" customHeight="1" x14ac:dyDescent="0.25">
      <c r="A7" s="23" t="s">
        <v>4</v>
      </c>
      <c r="B7" s="7"/>
      <c r="C7" s="8"/>
      <c r="D7" s="4"/>
      <c r="E7" s="7"/>
      <c r="F7" s="7"/>
      <c r="G7" s="24" t="s">
        <v>5</v>
      </c>
      <c r="H7" s="82"/>
      <c r="I7" s="12"/>
      <c r="J7" s="12"/>
      <c r="M7" s="39"/>
      <c r="N7" s="39"/>
      <c r="O7" s="39"/>
      <c r="P7" s="39"/>
    </row>
    <row r="8" spans="1:16" ht="15" customHeight="1" x14ac:dyDescent="0.25">
      <c r="A8" s="25" t="s">
        <v>233</v>
      </c>
      <c r="B8" s="4">
        <v>2549</v>
      </c>
      <c r="C8" s="4">
        <v>2881</v>
      </c>
      <c r="D8" s="4">
        <v>2753</v>
      </c>
      <c r="E8" s="4">
        <v>2334</v>
      </c>
      <c r="F8" s="4">
        <v>2517</v>
      </c>
      <c r="G8" s="26" t="s">
        <v>234</v>
      </c>
      <c r="H8" s="82"/>
      <c r="I8" s="22"/>
      <c r="J8" s="22"/>
      <c r="K8" s="39"/>
      <c r="L8" s="39"/>
      <c r="M8" s="39"/>
      <c r="N8" s="39"/>
      <c r="O8" s="39"/>
      <c r="P8" s="39"/>
    </row>
    <row r="9" spans="1:16" ht="15" customHeight="1" x14ac:dyDescent="0.25">
      <c r="A9" s="25" t="s">
        <v>235</v>
      </c>
      <c r="B9" s="4">
        <v>3489</v>
      </c>
      <c r="C9" s="4">
        <v>4048</v>
      </c>
      <c r="D9" s="4">
        <v>4009</v>
      </c>
      <c r="E9" s="4">
        <v>2814</v>
      </c>
      <c r="F9" s="4">
        <v>3305</v>
      </c>
      <c r="G9" s="26" t="s">
        <v>236</v>
      </c>
      <c r="H9" s="82"/>
      <c r="I9" s="22"/>
      <c r="J9" s="22"/>
      <c r="K9" s="39"/>
      <c r="L9" s="39"/>
      <c r="M9" s="39"/>
      <c r="N9" s="39"/>
      <c r="O9" s="39"/>
      <c r="P9" s="39"/>
    </row>
    <row r="10" spans="1:16" ht="15" customHeight="1" x14ac:dyDescent="0.25">
      <c r="A10" s="25" t="s">
        <v>79</v>
      </c>
      <c r="B10" s="7">
        <v>9901</v>
      </c>
      <c r="C10" s="8">
        <v>9732</v>
      </c>
      <c r="D10" s="4">
        <v>7685</v>
      </c>
      <c r="E10" s="7">
        <v>6944</v>
      </c>
      <c r="F10" s="7">
        <v>9473</v>
      </c>
      <c r="G10" s="26" t="s">
        <v>80</v>
      </c>
      <c r="H10" s="82"/>
      <c r="I10" s="22"/>
      <c r="J10" s="22"/>
      <c r="K10" s="39"/>
      <c r="L10" s="39"/>
      <c r="M10" s="39"/>
      <c r="N10" s="39"/>
      <c r="O10" s="39"/>
      <c r="P10" s="39"/>
    </row>
    <row r="11" spans="1:16" ht="15" customHeight="1" x14ac:dyDescent="0.25">
      <c r="A11" s="25" t="s">
        <v>81</v>
      </c>
      <c r="B11" s="7">
        <v>190</v>
      </c>
      <c r="C11" s="8">
        <v>103</v>
      </c>
      <c r="D11" s="4">
        <v>100</v>
      </c>
      <c r="E11" s="7">
        <v>86</v>
      </c>
      <c r="F11" s="7">
        <v>69</v>
      </c>
      <c r="G11" s="26" t="s">
        <v>82</v>
      </c>
      <c r="H11" s="82"/>
      <c r="I11" s="12"/>
      <c r="J11" s="12"/>
      <c r="M11" s="39"/>
      <c r="N11" s="39"/>
      <c r="O11" s="39"/>
      <c r="P11" s="39"/>
    </row>
    <row r="12" spans="1:16" ht="15" customHeight="1" x14ac:dyDescent="0.25">
      <c r="A12" s="25" t="s">
        <v>237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57" t="s">
        <v>238</v>
      </c>
      <c r="H12" s="84"/>
      <c r="I12" s="12"/>
      <c r="J12" s="12"/>
      <c r="M12" s="39"/>
      <c r="N12" s="39"/>
      <c r="O12" s="39"/>
      <c r="P12" s="39"/>
    </row>
    <row r="13" spans="1:16" ht="15" customHeight="1" x14ac:dyDescent="0.25">
      <c r="A13" s="25" t="s">
        <v>239</v>
      </c>
      <c r="B13" s="4">
        <v>274</v>
      </c>
      <c r="C13" s="4">
        <v>408</v>
      </c>
      <c r="D13" s="4">
        <v>369</v>
      </c>
      <c r="E13" s="4">
        <v>335</v>
      </c>
      <c r="F13" s="4">
        <v>604</v>
      </c>
      <c r="G13" s="26" t="s">
        <v>240</v>
      </c>
      <c r="H13" s="82"/>
      <c r="I13" s="12"/>
      <c r="J13" s="12"/>
      <c r="M13" s="39"/>
      <c r="N13" s="39"/>
      <c r="O13" s="39"/>
      <c r="P13" s="39"/>
    </row>
    <row r="14" spans="1:16" ht="15" customHeight="1" x14ac:dyDescent="0.25">
      <c r="A14" s="25" t="s">
        <v>83</v>
      </c>
      <c r="B14" s="4">
        <v>3223</v>
      </c>
      <c r="C14" s="8">
        <v>3354</v>
      </c>
      <c r="D14" s="4">
        <v>3217</v>
      </c>
      <c r="E14" s="7">
        <v>3144</v>
      </c>
      <c r="F14" s="7">
        <v>3122</v>
      </c>
      <c r="G14" s="26" t="s">
        <v>129</v>
      </c>
      <c r="H14" s="84"/>
      <c r="I14" s="22"/>
      <c r="J14" s="22"/>
      <c r="K14" s="39"/>
      <c r="L14" s="39"/>
      <c r="M14" s="39"/>
      <c r="N14" s="39"/>
      <c r="O14" s="39"/>
      <c r="P14" s="39"/>
    </row>
    <row r="15" spans="1:16" ht="15" customHeight="1" x14ac:dyDescent="0.25">
      <c r="A15" s="25" t="s">
        <v>241</v>
      </c>
      <c r="B15" s="4">
        <v>1950</v>
      </c>
      <c r="C15" s="4">
        <v>1679</v>
      </c>
      <c r="D15" s="4">
        <v>1763</v>
      </c>
      <c r="E15" s="4">
        <v>1720</v>
      </c>
      <c r="F15" s="4">
        <v>1838</v>
      </c>
      <c r="G15" s="26" t="s">
        <v>242</v>
      </c>
      <c r="H15" s="82"/>
      <c r="I15" s="22"/>
      <c r="J15" s="22"/>
      <c r="K15" s="39"/>
      <c r="L15" s="39"/>
      <c r="M15" s="39"/>
      <c r="N15" s="39"/>
      <c r="O15" s="39"/>
      <c r="P15" s="39"/>
    </row>
    <row r="16" spans="1:16" ht="15" customHeight="1" x14ac:dyDescent="0.25">
      <c r="A16" s="25" t="s">
        <v>84</v>
      </c>
      <c r="B16" s="7">
        <v>634</v>
      </c>
      <c r="C16" s="8">
        <v>803</v>
      </c>
      <c r="D16" s="4">
        <v>446</v>
      </c>
      <c r="E16" s="7">
        <v>482</v>
      </c>
      <c r="F16" s="7">
        <v>597</v>
      </c>
      <c r="G16" s="26" t="s">
        <v>85</v>
      </c>
      <c r="H16" s="82"/>
      <c r="I16" s="12"/>
      <c r="J16" s="12"/>
      <c r="M16" s="39"/>
      <c r="N16" s="39"/>
      <c r="O16" s="39"/>
      <c r="P16" s="39"/>
    </row>
    <row r="17" spans="1:16" ht="15" customHeight="1" x14ac:dyDescent="0.25">
      <c r="A17" s="25" t="s">
        <v>86</v>
      </c>
      <c r="B17" s="7">
        <v>4094</v>
      </c>
      <c r="C17" s="8">
        <v>3827</v>
      </c>
      <c r="D17" s="4">
        <v>3006</v>
      </c>
      <c r="E17" s="7">
        <v>2543</v>
      </c>
      <c r="F17" s="7">
        <v>3315</v>
      </c>
      <c r="G17" s="26" t="s">
        <v>87</v>
      </c>
      <c r="H17" s="82"/>
      <c r="I17" s="22"/>
      <c r="J17" s="22"/>
      <c r="K17" s="39"/>
      <c r="L17" s="39"/>
      <c r="M17" s="39"/>
      <c r="N17" s="39"/>
      <c r="O17" s="39"/>
      <c r="P17" s="39"/>
    </row>
    <row r="18" spans="1:16" ht="15" customHeight="1" x14ac:dyDescent="0.25">
      <c r="A18" s="25" t="s">
        <v>243</v>
      </c>
      <c r="B18" s="4">
        <v>7</v>
      </c>
      <c r="C18" s="4">
        <v>9</v>
      </c>
      <c r="D18" s="4">
        <v>3</v>
      </c>
      <c r="E18" s="4">
        <v>2</v>
      </c>
      <c r="F18" s="4">
        <v>2</v>
      </c>
      <c r="G18" s="57" t="s">
        <v>251</v>
      </c>
      <c r="H18" s="84"/>
      <c r="I18" s="12"/>
      <c r="J18" s="12"/>
      <c r="M18" s="39"/>
      <c r="N18" s="39"/>
      <c r="O18" s="39"/>
      <c r="P18" s="39"/>
    </row>
    <row r="19" spans="1:16" ht="15" customHeight="1" x14ac:dyDescent="0.25">
      <c r="A19" s="25" t="s">
        <v>88</v>
      </c>
      <c r="B19" s="7">
        <v>755</v>
      </c>
      <c r="C19" s="8">
        <v>687</v>
      </c>
      <c r="D19" s="4">
        <v>847</v>
      </c>
      <c r="E19" s="7">
        <v>849</v>
      </c>
      <c r="F19" s="7">
        <v>915</v>
      </c>
      <c r="G19" s="26" t="s">
        <v>89</v>
      </c>
      <c r="H19" s="82"/>
      <c r="I19" s="12"/>
      <c r="J19" s="12"/>
      <c r="M19" s="39"/>
      <c r="N19" s="39"/>
      <c r="O19" s="39"/>
      <c r="P19" s="39"/>
    </row>
    <row r="20" spans="1:16" ht="15" customHeight="1" x14ac:dyDescent="0.25">
      <c r="A20" s="25" t="s">
        <v>90</v>
      </c>
      <c r="B20" s="7">
        <v>4</v>
      </c>
      <c r="C20" s="8">
        <v>8</v>
      </c>
      <c r="D20" s="4">
        <v>5</v>
      </c>
      <c r="E20" s="7">
        <v>232</v>
      </c>
      <c r="F20" s="7">
        <v>104</v>
      </c>
      <c r="G20" s="26" t="s">
        <v>91</v>
      </c>
      <c r="H20" s="82"/>
      <c r="I20" s="12"/>
      <c r="J20" s="12"/>
      <c r="M20" s="39"/>
      <c r="N20" s="39"/>
      <c r="O20" s="39"/>
      <c r="P20" s="39"/>
    </row>
    <row r="21" spans="1:16" ht="15" customHeight="1" x14ac:dyDescent="0.25">
      <c r="A21" s="25" t="s">
        <v>92</v>
      </c>
      <c r="B21" s="7">
        <v>2055</v>
      </c>
      <c r="C21" s="8">
        <v>1921</v>
      </c>
      <c r="D21" s="4">
        <v>1898</v>
      </c>
      <c r="E21" s="7">
        <v>1313</v>
      </c>
      <c r="F21" s="7">
        <v>1523</v>
      </c>
      <c r="G21" s="26" t="s">
        <v>93</v>
      </c>
      <c r="H21" s="82"/>
      <c r="I21" s="22"/>
      <c r="J21" s="22"/>
      <c r="K21" s="39"/>
      <c r="L21" s="39"/>
      <c r="M21" s="39"/>
      <c r="N21" s="39"/>
      <c r="O21" s="39"/>
      <c r="P21" s="39"/>
    </row>
    <row r="22" spans="1:16" ht="15" customHeight="1" x14ac:dyDescent="0.25">
      <c r="A22" s="25" t="s">
        <v>244</v>
      </c>
      <c r="B22" s="4">
        <v>137</v>
      </c>
      <c r="C22" s="4">
        <v>151</v>
      </c>
      <c r="D22" s="4">
        <v>113</v>
      </c>
      <c r="E22" s="4">
        <v>102</v>
      </c>
      <c r="F22" s="4">
        <v>94</v>
      </c>
      <c r="G22" s="26" t="s">
        <v>245</v>
      </c>
      <c r="H22" s="82"/>
      <c r="I22" s="12"/>
      <c r="J22" s="12"/>
      <c r="M22" s="39"/>
      <c r="N22" s="39"/>
      <c r="O22" s="39"/>
      <c r="P22" s="39"/>
    </row>
    <row r="23" spans="1:16" ht="15" customHeight="1" x14ac:dyDescent="0.25">
      <c r="A23" s="25" t="s">
        <v>246</v>
      </c>
      <c r="B23" s="4">
        <v>0</v>
      </c>
      <c r="C23" s="4">
        <v>1</v>
      </c>
      <c r="D23" s="4">
        <v>2</v>
      </c>
      <c r="E23" s="4">
        <v>6</v>
      </c>
      <c r="F23" s="4">
        <v>0</v>
      </c>
      <c r="G23" s="26" t="s">
        <v>247</v>
      </c>
      <c r="H23" s="82"/>
      <c r="I23" s="12"/>
      <c r="J23" s="12"/>
      <c r="M23" s="39"/>
      <c r="N23" s="39"/>
      <c r="O23" s="39"/>
      <c r="P23" s="39"/>
    </row>
    <row r="24" spans="1:16" ht="15" customHeight="1" x14ac:dyDescent="0.25">
      <c r="A24" s="25" t="s">
        <v>248</v>
      </c>
      <c r="B24" s="4">
        <v>0</v>
      </c>
      <c r="C24" s="4">
        <v>145</v>
      </c>
      <c r="D24" s="4">
        <v>0</v>
      </c>
      <c r="E24" s="4">
        <v>0</v>
      </c>
      <c r="F24" s="4">
        <v>0</v>
      </c>
      <c r="G24" s="26" t="s">
        <v>249</v>
      </c>
      <c r="H24" s="82"/>
      <c r="I24" s="12"/>
      <c r="J24" s="12"/>
      <c r="M24" s="39"/>
      <c r="N24" s="39"/>
      <c r="O24" s="39"/>
      <c r="P24" s="39"/>
    </row>
    <row r="25" spans="1:16" ht="15" customHeight="1" x14ac:dyDescent="0.25">
      <c r="A25" s="25" t="s">
        <v>94</v>
      </c>
      <c r="B25" s="7">
        <v>952</v>
      </c>
      <c r="C25" s="8">
        <v>991</v>
      </c>
      <c r="D25" s="4">
        <v>862</v>
      </c>
      <c r="E25" s="7">
        <v>777</v>
      </c>
      <c r="F25" s="7">
        <v>619</v>
      </c>
      <c r="G25" s="26" t="s">
        <v>95</v>
      </c>
      <c r="H25" s="82"/>
      <c r="I25" s="12"/>
      <c r="J25" s="12"/>
      <c r="M25" s="39"/>
      <c r="N25" s="39"/>
      <c r="O25" s="39"/>
      <c r="P25" s="39"/>
    </row>
    <row r="26" spans="1:16" ht="15" customHeight="1" x14ac:dyDescent="0.25">
      <c r="A26" s="25" t="s">
        <v>96</v>
      </c>
      <c r="B26" s="7">
        <v>3679</v>
      </c>
      <c r="C26" s="8">
        <v>3437</v>
      </c>
      <c r="D26" s="4">
        <v>5302</v>
      </c>
      <c r="E26" s="7">
        <v>5954</v>
      </c>
      <c r="F26" s="7">
        <v>8112</v>
      </c>
      <c r="G26" s="26" t="s">
        <v>97</v>
      </c>
      <c r="H26" s="82"/>
      <c r="I26" s="22"/>
      <c r="J26" s="22"/>
      <c r="K26" s="39"/>
      <c r="L26" s="39"/>
      <c r="M26" s="39"/>
      <c r="N26" s="39"/>
      <c r="O26" s="39"/>
      <c r="P26" s="39"/>
    </row>
    <row r="27" spans="1:16" ht="15" customHeight="1" x14ac:dyDescent="0.25">
      <c r="A27" s="19" t="s">
        <v>284</v>
      </c>
      <c r="B27" s="27">
        <v>8953</v>
      </c>
      <c r="C27" s="74">
        <v>11742</v>
      </c>
      <c r="D27" s="75">
        <v>13838</v>
      </c>
      <c r="E27" s="27">
        <v>11969</v>
      </c>
      <c r="F27" s="27">
        <v>14189</v>
      </c>
      <c r="G27" s="28" t="s">
        <v>285</v>
      </c>
      <c r="H27" s="82"/>
      <c r="I27" s="22"/>
      <c r="J27" s="22"/>
      <c r="K27" s="39"/>
      <c r="L27" s="39"/>
      <c r="M27" s="39"/>
      <c r="N27" s="39"/>
      <c r="O27" s="39"/>
      <c r="P27" s="39"/>
    </row>
    <row r="28" spans="1:16" ht="15" customHeight="1" x14ac:dyDescent="0.25">
      <c r="A28" s="58" t="s">
        <v>319</v>
      </c>
      <c r="B28" s="59"/>
      <c r="C28" s="59"/>
      <c r="D28" s="59"/>
      <c r="E28" s="59"/>
      <c r="F28" s="59"/>
      <c r="G28" s="40" t="s">
        <v>302</v>
      </c>
      <c r="I28" s="12"/>
      <c r="J28" s="12"/>
    </row>
    <row r="29" spans="1:16" x14ac:dyDescent="0.25">
      <c r="A29" s="60"/>
      <c r="B29" s="61"/>
      <c r="C29" s="61"/>
      <c r="D29" s="61"/>
      <c r="E29" s="61"/>
      <c r="F29" s="85"/>
      <c r="G29" s="62"/>
      <c r="H29" s="12"/>
      <c r="I29" s="12"/>
      <c r="J29" s="12"/>
    </row>
    <row r="30" spans="1:16" x14ac:dyDescent="0.25">
      <c r="A30" s="62"/>
      <c r="B30" s="12"/>
      <c r="C30" s="12"/>
      <c r="D30" s="12"/>
      <c r="E30" s="12"/>
      <c r="F30" s="12"/>
      <c r="G30" s="12"/>
      <c r="H30" s="12"/>
      <c r="I30" s="12"/>
      <c r="J30" s="12"/>
    </row>
    <row r="31" spans="1:16" x14ac:dyDescent="0.25">
      <c r="A31" s="35"/>
      <c r="B31" s="12"/>
      <c r="C31" s="12"/>
      <c r="D31" s="12"/>
      <c r="E31" s="12"/>
      <c r="F31" s="12"/>
      <c r="G31" s="12"/>
      <c r="H31" s="12"/>
    </row>
  </sheetData>
  <pageMargins left="0.7" right="0.7" top="0.75" bottom="0.75" header="0.3" footer="0.3"/>
  <pageSetup paperSize="9" scale="6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zoomScale="120" zoomScaleNormal="120" workbookViewId="0"/>
  </sheetViews>
  <sheetFormatPr defaultRowHeight="15" x14ac:dyDescent="0.25"/>
  <cols>
    <col min="1" max="1" width="25.5703125" style="33" customWidth="1"/>
    <col min="2" max="6" width="9.140625" style="33"/>
    <col min="7" max="7" width="28.7109375" style="33" customWidth="1"/>
    <col min="8" max="16384" width="9.140625" style="33"/>
  </cols>
  <sheetData>
    <row r="1" spans="1:8" x14ac:dyDescent="0.25">
      <c r="A1" s="35" t="s">
        <v>198</v>
      </c>
      <c r="B1" s="35"/>
      <c r="C1" s="12"/>
      <c r="D1" s="12"/>
      <c r="E1" s="12"/>
      <c r="F1" s="12"/>
      <c r="G1" s="12"/>
      <c r="H1" s="12"/>
    </row>
    <row r="2" spans="1:8" x14ac:dyDescent="0.25">
      <c r="A2" s="13" t="s">
        <v>98</v>
      </c>
      <c r="C2" s="12"/>
      <c r="D2" s="12"/>
      <c r="E2" s="12"/>
      <c r="F2" s="12"/>
      <c r="G2" s="12"/>
      <c r="H2" s="12"/>
    </row>
    <row r="3" spans="1:8" ht="15.75" thickBot="1" x14ac:dyDescent="0.3">
      <c r="A3" s="12"/>
      <c r="B3" s="12"/>
      <c r="C3" s="12"/>
      <c r="D3" s="12"/>
      <c r="E3" s="12"/>
      <c r="F3" s="12"/>
      <c r="G3" s="12"/>
      <c r="H3" s="12"/>
    </row>
    <row r="4" spans="1:8" s="18" customFormat="1" ht="30" customHeight="1" thickTop="1" thickBot="1" x14ac:dyDescent="0.3">
      <c r="A4" s="15" t="s">
        <v>1</v>
      </c>
      <c r="B4" s="16">
        <v>2017</v>
      </c>
      <c r="C4" s="63">
        <v>2018</v>
      </c>
      <c r="D4" s="64">
        <v>2019</v>
      </c>
      <c r="E4" s="16">
        <v>2020</v>
      </c>
      <c r="F4" s="16">
        <v>2021</v>
      </c>
      <c r="G4" s="17" t="s">
        <v>2</v>
      </c>
      <c r="H4" s="65"/>
    </row>
    <row r="5" spans="1:8" ht="15.75" customHeight="1" thickTop="1" x14ac:dyDescent="0.25">
      <c r="A5" s="19" t="s">
        <v>99</v>
      </c>
      <c r="B5" s="44"/>
      <c r="C5" s="66"/>
      <c r="D5" s="67"/>
      <c r="E5" s="44"/>
      <c r="F5" s="44"/>
      <c r="G5" s="48" t="s">
        <v>100</v>
      </c>
      <c r="H5" s="68"/>
    </row>
    <row r="6" spans="1:8" ht="15" customHeight="1" x14ac:dyDescent="0.25">
      <c r="A6" s="25" t="s">
        <v>276</v>
      </c>
      <c r="B6" s="69"/>
      <c r="C6" s="70"/>
      <c r="D6" s="71"/>
      <c r="E6" s="72"/>
      <c r="F6" s="72"/>
      <c r="G6" s="57" t="s">
        <v>250</v>
      </c>
      <c r="H6" s="73"/>
    </row>
    <row r="7" spans="1:8" x14ac:dyDescent="0.25">
      <c r="A7" s="25"/>
      <c r="B7" s="69"/>
      <c r="C7" s="70"/>
      <c r="D7" s="71"/>
      <c r="E7" s="72"/>
      <c r="F7" s="72"/>
      <c r="G7" s="57"/>
      <c r="H7" s="73"/>
    </row>
    <row r="8" spans="1:8" ht="15" customHeight="1" x14ac:dyDescent="0.25">
      <c r="A8" s="19" t="s">
        <v>68</v>
      </c>
      <c r="B8" s="27">
        <v>176790</v>
      </c>
      <c r="C8" s="74">
        <v>177222</v>
      </c>
      <c r="D8" s="75">
        <v>187161</v>
      </c>
      <c r="E8" s="27">
        <v>168652</v>
      </c>
      <c r="F8" s="27">
        <v>154848</v>
      </c>
      <c r="G8" s="48" t="s">
        <v>69</v>
      </c>
      <c r="H8" s="68"/>
    </row>
    <row r="9" spans="1:8" x14ac:dyDescent="0.25">
      <c r="A9" s="23" t="s">
        <v>101</v>
      </c>
      <c r="B9" s="7"/>
      <c r="C9" s="8"/>
      <c r="D9" s="4"/>
      <c r="E9" s="7"/>
      <c r="F9" s="7"/>
      <c r="G9" s="76" t="s">
        <v>102</v>
      </c>
      <c r="H9" s="73"/>
    </row>
    <row r="10" spans="1:8" ht="15" customHeight="1" x14ac:dyDescent="0.25">
      <c r="A10" s="23" t="s">
        <v>103</v>
      </c>
      <c r="B10" s="7">
        <v>138314</v>
      </c>
      <c r="C10" s="8">
        <v>138212</v>
      </c>
      <c r="D10" s="4">
        <v>144438</v>
      </c>
      <c r="E10" s="7">
        <v>134787</v>
      </c>
      <c r="F10" s="7">
        <v>123833</v>
      </c>
      <c r="G10" s="76" t="s">
        <v>104</v>
      </c>
      <c r="H10" s="73"/>
    </row>
    <row r="11" spans="1:8" ht="15" customHeight="1" x14ac:dyDescent="0.25">
      <c r="A11" s="23" t="s">
        <v>105</v>
      </c>
      <c r="B11" s="7">
        <v>38476</v>
      </c>
      <c r="C11" s="8">
        <v>39010</v>
      </c>
      <c r="D11" s="4">
        <v>42723</v>
      </c>
      <c r="E11" s="7">
        <v>33865</v>
      </c>
      <c r="F11" s="7">
        <v>31015</v>
      </c>
      <c r="G11" s="76" t="s">
        <v>106</v>
      </c>
      <c r="H11" s="73"/>
    </row>
    <row r="12" spans="1:8" x14ac:dyDescent="0.25">
      <c r="A12" s="23" t="s">
        <v>101</v>
      </c>
      <c r="B12" s="7"/>
      <c r="C12" s="8"/>
      <c r="D12" s="4"/>
      <c r="E12" s="7"/>
      <c r="F12" s="7"/>
      <c r="G12" s="76" t="s">
        <v>102</v>
      </c>
      <c r="H12" s="73"/>
    </row>
    <row r="13" spans="1:8" ht="15" customHeight="1" x14ac:dyDescent="0.25">
      <c r="A13" s="23" t="s">
        <v>107</v>
      </c>
      <c r="B13" s="7">
        <v>128839</v>
      </c>
      <c r="C13" s="8">
        <v>128905</v>
      </c>
      <c r="D13" s="4">
        <v>142893</v>
      </c>
      <c r="E13" s="7">
        <v>127933</v>
      </c>
      <c r="F13" s="7">
        <v>114881</v>
      </c>
      <c r="G13" s="76" t="s">
        <v>108</v>
      </c>
      <c r="H13" s="73"/>
    </row>
    <row r="14" spans="1:8" x14ac:dyDescent="0.25">
      <c r="A14" s="23" t="s">
        <v>109</v>
      </c>
      <c r="B14" s="7">
        <v>11168</v>
      </c>
      <c r="C14" s="8">
        <v>12461</v>
      </c>
      <c r="D14" s="4">
        <v>12262</v>
      </c>
      <c r="E14" s="7">
        <v>10100</v>
      </c>
      <c r="F14" s="7">
        <v>11439</v>
      </c>
      <c r="G14" s="76" t="s">
        <v>110</v>
      </c>
      <c r="H14" s="73"/>
    </row>
    <row r="15" spans="1:8" x14ac:dyDescent="0.25">
      <c r="A15" s="23" t="s">
        <v>111</v>
      </c>
      <c r="B15" s="7">
        <v>12496</v>
      </c>
      <c r="C15" s="8">
        <v>14522</v>
      </c>
      <c r="D15" s="4">
        <v>13764</v>
      </c>
      <c r="E15" s="7">
        <v>13086</v>
      </c>
      <c r="F15" s="7">
        <v>13293</v>
      </c>
      <c r="G15" s="76" t="s">
        <v>112</v>
      </c>
      <c r="H15" s="73"/>
    </row>
    <row r="16" spans="1:8" ht="15" customHeight="1" x14ac:dyDescent="0.25">
      <c r="A16" s="23" t="s">
        <v>113</v>
      </c>
      <c r="B16" s="7">
        <v>18347</v>
      </c>
      <c r="C16" s="8">
        <v>16560</v>
      </c>
      <c r="D16" s="4">
        <v>14012</v>
      </c>
      <c r="E16" s="7">
        <v>13373</v>
      </c>
      <c r="F16" s="7">
        <v>11047</v>
      </c>
      <c r="G16" s="76" t="s">
        <v>114</v>
      </c>
      <c r="H16" s="73"/>
    </row>
    <row r="17" spans="1:8" ht="15" customHeight="1" x14ac:dyDescent="0.25">
      <c r="A17" s="23" t="s">
        <v>115</v>
      </c>
      <c r="B17" s="7">
        <v>5940</v>
      </c>
      <c r="C17" s="8">
        <v>4774</v>
      </c>
      <c r="D17" s="4">
        <v>4230</v>
      </c>
      <c r="E17" s="7">
        <v>4160</v>
      </c>
      <c r="F17" s="7">
        <v>4188</v>
      </c>
      <c r="G17" s="76" t="s">
        <v>116</v>
      </c>
      <c r="H17" s="73"/>
    </row>
    <row r="18" spans="1:8" ht="15" customHeight="1" x14ac:dyDescent="0.25">
      <c r="A18" s="19" t="s">
        <v>117</v>
      </c>
      <c r="B18" s="27">
        <v>35362</v>
      </c>
      <c r="C18" s="74">
        <v>35590</v>
      </c>
      <c r="D18" s="75">
        <v>33888</v>
      </c>
      <c r="E18" s="27">
        <v>31591</v>
      </c>
      <c r="F18" s="27">
        <v>30138</v>
      </c>
      <c r="G18" s="48" t="s">
        <v>118</v>
      </c>
      <c r="H18" s="68"/>
    </row>
    <row r="19" spans="1:8" x14ac:dyDescent="0.25">
      <c r="A19" s="23" t="s">
        <v>101</v>
      </c>
      <c r="B19" s="7"/>
      <c r="C19" s="8"/>
      <c r="D19" s="4"/>
      <c r="E19" s="7"/>
      <c r="F19" s="7"/>
      <c r="G19" s="76" t="s">
        <v>102</v>
      </c>
      <c r="H19" s="73"/>
    </row>
    <row r="20" spans="1:8" ht="15" customHeight="1" x14ac:dyDescent="0.25">
      <c r="A20" s="23" t="s">
        <v>103</v>
      </c>
      <c r="B20" s="7">
        <v>33365</v>
      </c>
      <c r="C20" s="8">
        <v>33615</v>
      </c>
      <c r="D20" s="4">
        <v>31910</v>
      </c>
      <c r="E20" s="7">
        <v>29809</v>
      </c>
      <c r="F20" s="7">
        <v>28461</v>
      </c>
      <c r="G20" s="76" t="s">
        <v>104</v>
      </c>
      <c r="H20" s="73"/>
    </row>
    <row r="21" spans="1:8" ht="15" customHeight="1" x14ac:dyDescent="0.25">
      <c r="A21" s="23" t="s">
        <v>105</v>
      </c>
      <c r="B21" s="7">
        <v>1997</v>
      </c>
      <c r="C21" s="8">
        <v>1975</v>
      </c>
      <c r="D21" s="4">
        <v>1978</v>
      </c>
      <c r="E21" s="7">
        <v>1782</v>
      </c>
      <c r="F21" s="7">
        <v>1677</v>
      </c>
      <c r="G21" s="76" t="s">
        <v>106</v>
      </c>
      <c r="H21" s="73"/>
    </row>
    <row r="22" spans="1:8" x14ac:dyDescent="0.25">
      <c r="A22" s="23" t="s">
        <v>101</v>
      </c>
      <c r="B22" s="7"/>
      <c r="C22" s="8"/>
      <c r="D22" s="4"/>
      <c r="E22" s="7"/>
      <c r="F22" s="7"/>
      <c r="G22" s="76" t="s">
        <v>102</v>
      </c>
      <c r="H22" s="73"/>
    </row>
    <row r="23" spans="1:8" ht="15" customHeight="1" x14ac:dyDescent="0.25">
      <c r="A23" s="23" t="s">
        <v>107</v>
      </c>
      <c r="B23" s="7">
        <v>6291</v>
      </c>
      <c r="C23" s="8">
        <v>6452</v>
      </c>
      <c r="D23" s="4">
        <v>6688</v>
      </c>
      <c r="E23" s="7">
        <v>6436</v>
      </c>
      <c r="F23" s="7">
        <v>6242</v>
      </c>
      <c r="G23" s="76" t="s">
        <v>108</v>
      </c>
      <c r="H23" s="73"/>
    </row>
    <row r="24" spans="1:8" x14ac:dyDescent="0.25">
      <c r="A24" s="23" t="s">
        <v>109</v>
      </c>
      <c r="B24" s="7">
        <v>6664</v>
      </c>
      <c r="C24" s="8">
        <v>7414</v>
      </c>
      <c r="D24" s="4">
        <v>7377</v>
      </c>
      <c r="E24" s="7">
        <v>6406</v>
      </c>
      <c r="F24" s="7">
        <v>6561</v>
      </c>
      <c r="G24" s="76" t="s">
        <v>110</v>
      </c>
      <c r="H24" s="73"/>
    </row>
    <row r="25" spans="1:8" x14ac:dyDescent="0.25">
      <c r="A25" s="23" t="s">
        <v>111</v>
      </c>
      <c r="B25" s="7">
        <v>8290</v>
      </c>
      <c r="C25" s="8">
        <v>8711</v>
      </c>
      <c r="D25" s="4">
        <v>8465</v>
      </c>
      <c r="E25" s="7">
        <v>7721</v>
      </c>
      <c r="F25" s="7">
        <v>7796</v>
      </c>
      <c r="G25" s="76" t="s">
        <v>112</v>
      </c>
      <c r="H25" s="73"/>
    </row>
    <row r="26" spans="1:8" ht="15" customHeight="1" x14ac:dyDescent="0.25">
      <c r="A26" s="23" t="s">
        <v>113</v>
      </c>
      <c r="B26" s="7">
        <v>12718</v>
      </c>
      <c r="C26" s="8">
        <v>11733</v>
      </c>
      <c r="D26" s="4">
        <v>10167</v>
      </c>
      <c r="E26" s="7">
        <v>9926</v>
      </c>
      <c r="F26" s="7">
        <v>8462</v>
      </c>
      <c r="G26" s="76" t="s">
        <v>114</v>
      </c>
      <c r="H26" s="73"/>
    </row>
    <row r="27" spans="1:8" ht="15" customHeight="1" x14ac:dyDescent="0.25">
      <c r="A27" s="23" t="s">
        <v>115</v>
      </c>
      <c r="B27" s="7">
        <v>1399</v>
      </c>
      <c r="C27" s="8">
        <v>1280</v>
      </c>
      <c r="D27" s="4">
        <v>1191</v>
      </c>
      <c r="E27" s="7">
        <v>1102</v>
      </c>
      <c r="F27" s="7">
        <v>1077</v>
      </c>
      <c r="G27" s="76" t="s">
        <v>116</v>
      </c>
      <c r="H27" s="73"/>
    </row>
    <row r="28" spans="1:8" ht="15" customHeight="1" x14ac:dyDescent="0.25">
      <c r="A28" s="23" t="s">
        <v>199</v>
      </c>
      <c r="B28" s="4">
        <v>4317</v>
      </c>
      <c r="C28" s="8">
        <v>3997</v>
      </c>
      <c r="D28" s="4">
        <v>4167</v>
      </c>
      <c r="E28" s="7">
        <v>3974</v>
      </c>
      <c r="F28" s="7">
        <v>3634</v>
      </c>
      <c r="G28" s="76" t="s">
        <v>119</v>
      </c>
      <c r="H28" s="73"/>
    </row>
    <row r="29" spans="1:8" ht="15" customHeight="1" x14ac:dyDescent="0.25">
      <c r="A29" s="23"/>
      <c r="B29" s="7"/>
      <c r="C29" s="8"/>
      <c r="D29" s="4"/>
      <c r="E29" s="7"/>
      <c r="F29" s="7"/>
      <c r="G29" s="76"/>
      <c r="H29" s="73"/>
    </row>
    <row r="30" spans="1:8" ht="15" customHeight="1" x14ac:dyDescent="0.25">
      <c r="A30" s="19" t="s">
        <v>120</v>
      </c>
      <c r="B30" s="27"/>
      <c r="C30" s="74"/>
      <c r="D30" s="75"/>
      <c r="E30" s="27"/>
      <c r="F30" s="27"/>
      <c r="G30" s="48" t="s">
        <v>121</v>
      </c>
      <c r="H30" s="68"/>
    </row>
    <row r="31" spans="1:8" ht="15" customHeight="1" x14ac:dyDescent="0.25">
      <c r="A31" s="23" t="s">
        <v>68</v>
      </c>
      <c r="B31" s="7">
        <v>67516</v>
      </c>
      <c r="C31" s="8">
        <v>73131</v>
      </c>
      <c r="D31" s="4">
        <v>68835</v>
      </c>
      <c r="E31" s="7">
        <v>66052</v>
      </c>
      <c r="F31" s="7">
        <v>67643</v>
      </c>
      <c r="G31" s="76" t="s">
        <v>122</v>
      </c>
      <c r="H31" s="73"/>
    </row>
    <row r="32" spans="1:8" ht="15" customHeight="1" x14ac:dyDescent="0.25">
      <c r="A32" s="23" t="s">
        <v>117</v>
      </c>
      <c r="B32" s="7">
        <v>24397</v>
      </c>
      <c r="C32" s="8">
        <v>24509</v>
      </c>
      <c r="D32" s="4">
        <v>25269</v>
      </c>
      <c r="E32" s="7">
        <v>24098</v>
      </c>
      <c r="F32" s="7">
        <v>24517</v>
      </c>
      <c r="G32" s="76" t="s">
        <v>118</v>
      </c>
      <c r="H32" s="73"/>
    </row>
    <row r="33" spans="1:8" ht="15" customHeight="1" x14ac:dyDescent="0.25">
      <c r="A33" s="19" t="s">
        <v>123</v>
      </c>
      <c r="B33" s="27"/>
      <c r="C33" s="74"/>
      <c r="D33" s="75"/>
      <c r="E33" s="27"/>
      <c r="F33" s="27"/>
      <c r="G33" s="48" t="s">
        <v>124</v>
      </c>
      <c r="H33" s="68"/>
    </row>
    <row r="34" spans="1:8" ht="15" customHeight="1" x14ac:dyDescent="0.25">
      <c r="A34" s="23" t="s">
        <v>74</v>
      </c>
      <c r="B34" s="7">
        <v>245731</v>
      </c>
      <c r="C34" s="8">
        <v>242733</v>
      </c>
      <c r="D34" s="4">
        <v>238886</v>
      </c>
      <c r="E34" s="7">
        <v>156333</v>
      </c>
      <c r="F34" s="7">
        <v>149826</v>
      </c>
      <c r="G34" s="76" t="s">
        <v>125</v>
      </c>
      <c r="H34" s="73"/>
    </row>
    <row r="35" spans="1:8" ht="15" customHeight="1" x14ac:dyDescent="0.25">
      <c r="A35" s="23" t="s">
        <v>126</v>
      </c>
      <c r="B35" s="7">
        <v>5060</v>
      </c>
      <c r="C35" s="8">
        <v>5394</v>
      </c>
      <c r="D35" s="4">
        <v>5381</v>
      </c>
      <c r="E35" s="7">
        <v>3138</v>
      </c>
      <c r="F35" s="7">
        <v>2684</v>
      </c>
      <c r="G35" s="76" t="s">
        <v>127</v>
      </c>
      <c r="H35" s="73"/>
    </row>
    <row r="36" spans="1:8" ht="15" customHeight="1" x14ac:dyDescent="0.25">
      <c r="B36" s="77"/>
      <c r="C36" s="77"/>
      <c r="D36" s="77"/>
      <c r="E36" s="78"/>
      <c r="F36" s="78"/>
      <c r="G36" s="78"/>
      <c r="H36" s="78"/>
    </row>
    <row r="37" spans="1:8" x14ac:dyDescent="0.25">
      <c r="A37" s="49" t="s">
        <v>323</v>
      </c>
      <c r="B37" s="61"/>
      <c r="C37" s="61"/>
      <c r="D37" s="61"/>
      <c r="E37" s="61"/>
      <c r="F37" s="61"/>
      <c r="G37" s="61"/>
      <c r="H37" s="61"/>
    </row>
    <row r="38" spans="1:8" x14ac:dyDescent="0.25">
      <c r="A38" s="12"/>
      <c r="B38" s="12"/>
      <c r="C38" s="12"/>
      <c r="D38" s="12"/>
      <c r="E38" s="12"/>
      <c r="F38" s="12"/>
      <c r="G38" s="12"/>
      <c r="H38" s="12"/>
    </row>
  </sheetData>
  <hyperlinks>
    <hyperlink ref="A37" r:id="rId1" location="!/view/sk/VBD_SK_WIN/do1007rs/v_do1007rs_00_00_00_sk" display="DATAcube: do1007rs"/>
  </hyperlinks>
  <pageMargins left="0.7" right="0.7" top="0.75" bottom="0.75" header="0.3" footer="0.3"/>
  <pageSetup paperSize="9" scale="88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="120" zoomScaleNormal="120" workbookViewId="0"/>
  </sheetViews>
  <sheetFormatPr defaultRowHeight="15" x14ac:dyDescent="0.25"/>
  <cols>
    <col min="1" max="1" width="78.85546875" style="33" customWidth="1"/>
    <col min="2" max="6" width="9.140625" style="33"/>
    <col min="7" max="7" width="78.140625" style="33" customWidth="1"/>
    <col min="8" max="16384" width="9.140625" style="33"/>
  </cols>
  <sheetData>
    <row r="1" spans="1:8" x14ac:dyDescent="0.25">
      <c r="A1" s="35" t="s">
        <v>201</v>
      </c>
      <c r="B1" s="35"/>
      <c r="C1" s="12"/>
      <c r="D1" s="12"/>
      <c r="E1" s="12"/>
      <c r="F1" s="12"/>
      <c r="G1" s="12"/>
      <c r="H1" s="12"/>
    </row>
    <row r="2" spans="1:8" x14ac:dyDescent="0.25">
      <c r="A2" s="13" t="s">
        <v>128</v>
      </c>
      <c r="C2" s="12"/>
      <c r="D2" s="12"/>
      <c r="E2" s="12"/>
      <c r="F2" s="12"/>
      <c r="G2" s="12"/>
      <c r="H2" s="12"/>
    </row>
    <row r="3" spans="1:8" ht="15.75" thickBot="1" x14ac:dyDescent="0.3">
      <c r="A3" s="36" t="s">
        <v>77</v>
      </c>
      <c r="C3" s="12"/>
      <c r="D3" s="12"/>
      <c r="E3" s="12"/>
      <c r="F3" s="12"/>
      <c r="G3" s="54" t="s">
        <v>78</v>
      </c>
      <c r="H3" s="12"/>
    </row>
    <row r="4" spans="1:8" ht="30" customHeight="1" thickTop="1" thickBot="1" x14ac:dyDescent="0.3">
      <c r="A4" s="55" t="s">
        <v>1</v>
      </c>
      <c r="B4" s="16">
        <v>2017</v>
      </c>
      <c r="C4" s="16">
        <v>2018</v>
      </c>
      <c r="D4" s="16">
        <v>2019</v>
      </c>
      <c r="E4" s="16">
        <v>2020</v>
      </c>
      <c r="F4" s="16">
        <v>2021</v>
      </c>
      <c r="G4" s="56" t="s">
        <v>2</v>
      </c>
      <c r="H4" s="12"/>
    </row>
    <row r="5" spans="1:8" ht="15" customHeight="1" thickTop="1" x14ac:dyDescent="0.25">
      <c r="A5" s="19" t="s">
        <v>278</v>
      </c>
      <c r="B5" s="20">
        <v>38295</v>
      </c>
      <c r="C5" s="20">
        <v>39267</v>
      </c>
      <c r="D5" s="20">
        <v>40477</v>
      </c>
      <c r="E5" s="20">
        <v>34077</v>
      </c>
      <c r="F5" s="20">
        <v>34300</v>
      </c>
      <c r="G5" s="51" t="s">
        <v>279</v>
      </c>
      <c r="H5" s="12"/>
    </row>
    <row r="6" spans="1:8" ht="15" customHeight="1" x14ac:dyDescent="0.25">
      <c r="A6" s="23" t="s">
        <v>4</v>
      </c>
      <c r="B6" s="7"/>
      <c r="C6" s="8"/>
      <c r="D6" s="4"/>
      <c r="E6" s="7"/>
      <c r="F6" s="7"/>
      <c r="G6" s="24" t="s">
        <v>5</v>
      </c>
      <c r="H6" s="12"/>
    </row>
    <row r="7" spans="1:8" ht="15" customHeight="1" x14ac:dyDescent="0.25">
      <c r="A7" s="25" t="s">
        <v>233</v>
      </c>
      <c r="B7" s="4">
        <v>1813</v>
      </c>
      <c r="C7" s="4">
        <v>2883</v>
      </c>
      <c r="D7" s="4">
        <v>1917</v>
      </c>
      <c r="E7" s="4">
        <v>1976</v>
      </c>
      <c r="F7" s="4">
        <v>1575</v>
      </c>
      <c r="G7" s="26" t="s">
        <v>234</v>
      </c>
      <c r="H7" s="12"/>
    </row>
    <row r="8" spans="1:8" ht="15" customHeight="1" x14ac:dyDescent="0.25">
      <c r="A8" s="25" t="s">
        <v>235</v>
      </c>
      <c r="B8" s="4">
        <v>274</v>
      </c>
      <c r="C8" s="4">
        <v>316</v>
      </c>
      <c r="D8" s="4">
        <v>27</v>
      </c>
      <c r="E8" s="4">
        <v>237</v>
      </c>
      <c r="F8" s="4">
        <v>156</v>
      </c>
      <c r="G8" s="26" t="s">
        <v>236</v>
      </c>
      <c r="H8" s="12"/>
    </row>
    <row r="9" spans="1:8" ht="15" customHeight="1" x14ac:dyDescent="0.25">
      <c r="A9" s="25" t="s">
        <v>79</v>
      </c>
      <c r="B9" s="7">
        <v>1136</v>
      </c>
      <c r="C9" s="7">
        <v>1522</v>
      </c>
      <c r="D9" s="7">
        <v>1531</v>
      </c>
      <c r="E9" s="7">
        <v>2086</v>
      </c>
      <c r="F9" s="7">
        <v>1359</v>
      </c>
      <c r="G9" s="26" t="s">
        <v>80</v>
      </c>
      <c r="H9" s="12"/>
    </row>
    <row r="10" spans="1:8" ht="15" customHeight="1" x14ac:dyDescent="0.25">
      <c r="A10" s="25" t="s">
        <v>81</v>
      </c>
      <c r="B10" s="7">
        <v>4883</v>
      </c>
      <c r="C10" s="7">
        <v>5917</v>
      </c>
      <c r="D10" s="7">
        <v>6734</v>
      </c>
      <c r="E10" s="7">
        <v>5048</v>
      </c>
      <c r="F10" s="7">
        <v>5295</v>
      </c>
      <c r="G10" s="26" t="s">
        <v>82</v>
      </c>
      <c r="H10" s="12"/>
    </row>
    <row r="11" spans="1:8" ht="15" customHeight="1" x14ac:dyDescent="0.25">
      <c r="A11" s="25" t="s">
        <v>237</v>
      </c>
      <c r="B11" s="4">
        <v>290</v>
      </c>
      <c r="C11" s="4">
        <v>296</v>
      </c>
      <c r="D11" s="4">
        <v>356</v>
      </c>
      <c r="E11" s="4">
        <v>602</v>
      </c>
      <c r="F11" s="4">
        <v>627</v>
      </c>
      <c r="G11" s="57" t="s">
        <v>238</v>
      </c>
      <c r="H11" s="12"/>
    </row>
    <row r="12" spans="1:8" ht="15" customHeight="1" x14ac:dyDescent="0.25">
      <c r="A12" s="25" t="s">
        <v>239</v>
      </c>
      <c r="B12" s="4">
        <v>1869</v>
      </c>
      <c r="C12" s="4">
        <v>2200</v>
      </c>
      <c r="D12" s="4">
        <v>2481</v>
      </c>
      <c r="E12" s="4">
        <v>1672</v>
      </c>
      <c r="F12" s="4">
        <v>1695</v>
      </c>
      <c r="G12" s="26" t="s">
        <v>240</v>
      </c>
      <c r="H12" s="12"/>
    </row>
    <row r="13" spans="1:8" ht="15" customHeight="1" x14ac:dyDescent="0.25">
      <c r="A13" s="25" t="s">
        <v>83</v>
      </c>
      <c r="B13" s="7">
        <v>2108</v>
      </c>
      <c r="C13" s="7">
        <v>2217</v>
      </c>
      <c r="D13" s="7">
        <v>2295</v>
      </c>
      <c r="E13" s="7">
        <v>2389</v>
      </c>
      <c r="F13" s="7">
        <v>2599</v>
      </c>
      <c r="G13" s="26" t="s">
        <v>129</v>
      </c>
      <c r="H13" s="12"/>
    </row>
    <row r="14" spans="1:8" ht="15" customHeight="1" x14ac:dyDescent="0.25">
      <c r="A14" s="25" t="s">
        <v>241</v>
      </c>
      <c r="B14" s="4">
        <v>246</v>
      </c>
      <c r="C14" s="4">
        <v>301</v>
      </c>
      <c r="D14" s="4">
        <v>367</v>
      </c>
      <c r="E14" s="4">
        <v>335</v>
      </c>
      <c r="F14" s="4">
        <v>284</v>
      </c>
      <c r="G14" s="26" t="s">
        <v>242</v>
      </c>
      <c r="H14" s="12"/>
    </row>
    <row r="15" spans="1:8" ht="15" customHeight="1" x14ac:dyDescent="0.25">
      <c r="A15" s="25" t="s">
        <v>84</v>
      </c>
      <c r="B15" s="7">
        <v>1684</v>
      </c>
      <c r="C15" s="7">
        <v>435</v>
      </c>
      <c r="D15" s="7">
        <v>201</v>
      </c>
      <c r="E15" s="7">
        <v>468</v>
      </c>
      <c r="F15" s="7">
        <v>976</v>
      </c>
      <c r="G15" s="26" t="s">
        <v>85</v>
      </c>
      <c r="H15" s="12"/>
    </row>
    <row r="16" spans="1:8" ht="15" customHeight="1" x14ac:dyDescent="0.25">
      <c r="A16" s="25" t="s">
        <v>86</v>
      </c>
      <c r="B16" s="7">
        <v>1656</v>
      </c>
      <c r="C16" s="7">
        <v>1664</v>
      </c>
      <c r="D16" s="7">
        <v>1330</v>
      </c>
      <c r="E16" s="7">
        <v>1250</v>
      </c>
      <c r="F16" s="7">
        <v>2239</v>
      </c>
      <c r="G16" s="26" t="s">
        <v>87</v>
      </c>
      <c r="H16" s="12"/>
    </row>
    <row r="17" spans="1:10" ht="15" customHeight="1" x14ac:dyDescent="0.25">
      <c r="A17" s="25" t="s">
        <v>243</v>
      </c>
      <c r="B17" s="4">
        <v>623</v>
      </c>
      <c r="C17" s="4">
        <v>728</v>
      </c>
      <c r="D17" s="4">
        <v>896</v>
      </c>
      <c r="E17" s="4">
        <v>794</v>
      </c>
      <c r="F17" s="4">
        <v>780</v>
      </c>
      <c r="G17" s="57" t="s">
        <v>251</v>
      </c>
      <c r="H17" s="12"/>
    </row>
    <row r="18" spans="1:10" ht="15" customHeight="1" x14ac:dyDescent="0.25">
      <c r="A18" s="25" t="s">
        <v>88</v>
      </c>
      <c r="B18" s="7">
        <v>206</v>
      </c>
      <c r="C18" s="7">
        <v>291</v>
      </c>
      <c r="D18" s="7">
        <v>624</v>
      </c>
      <c r="E18" s="7">
        <v>410</v>
      </c>
      <c r="F18" s="7">
        <v>424</v>
      </c>
      <c r="G18" s="26" t="s">
        <v>89</v>
      </c>
      <c r="H18" s="12"/>
    </row>
    <row r="19" spans="1:10" ht="15" customHeight="1" x14ac:dyDescent="0.25">
      <c r="A19" s="25" t="s">
        <v>90</v>
      </c>
      <c r="B19" s="7">
        <v>434</v>
      </c>
      <c r="C19" s="7">
        <v>475</v>
      </c>
      <c r="D19" s="7">
        <v>516</v>
      </c>
      <c r="E19" s="7">
        <v>372</v>
      </c>
      <c r="F19" s="7">
        <v>393</v>
      </c>
      <c r="G19" s="26" t="s">
        <v>91</v>
      </c>
      <c r="H19" s="12"/>
    </row>
    <row r="20" spans="1:10" ht="15" customHeight="1" x14ac:dyDescent="0.25">
      <c r="A20" s="25" t="s">
        <v>92</v>
      </c>
      <c r="B20" s="7">
        <v>438</v>
      </c>
      <c r="C20" s="7">
        <v>382</v>
      </c>
      <c r="D20" s="7">
        <v>150</v>
      </c>
      <c r="E20" s="7">
        <v>213</v>
      </c>
      <c r="F20" s="7">
        <v>153</v>
      </c>
      <c r="G20" s="26" t="s">
        <v>93</v>
      </c>
      <c r="H20" s="12"/>
    </row>
    <row r="21" spans="1:10" ht="15" customHeight="1" x14ac:dyDescent="0.25">
      <c r="A21" s="25" t="s">
        <v>280</v>
      </c>
      <c r="B21" s="7">
        <v>110</v>
      </c>
      <c r="C21" s="7">
        <v>172</v>
      </c>
      <c r="D21" s="7">
        <v>135</v>
      </c>
      <c r="E21" s="7">
        <v>126</v>
      </c>
      <c r="F21" s="7">
        <v>165</v>
      </c>
      <c r="G21" s="26" t="s">
        <v>281</v>
      </c>
      <c r="H21" s="12"/>
    </row>
    <row r="22" spans="1:10" ht="15" customHeight="1" x14ac:dyDescent="0.25">
      <c r="A22" s="25" t="s">
        <v>244</v>
      </c>
      <c r="B22" s="4">
        <v>1257</v>
      </c>
      <c r="C22" s="4">
        <v>1398</v>
      </c>
      <c r="D22" s="4">
        <v>1425</v>
      </c>
      <c r="E22" s="4">
        <v>1049</v>
      </c>
      <c r="F22" s="7">
        <v>1022</v>
      </c>
      <c r="G22" s="26" t="s">
        <v>245</v>
      </c>
      <c r="H22" s="12"/>
    </row>
    <row r="23" spans="1:10" ht="15" customHeight="1" x14ac:dyDescent="0.25">
      <c r="A23" s="25" t="s">
        <v>246</v>
      </c>
      <c r="B23" s="4">
        <v>7</v>
      </c>
      <c r="C23" s="4">
        <v>15</v>
      </c>
      <c r="D23" s="4">
        <v>59</v>
      </c>
      <c r="E23" s="4">
        <v>68</v>
      </c>
      <c r="F23" s="4">
        <v>93</v>
      </c>
      <c r="G23" s="26" t="s">
        <v>247</v>
      </c>
    </row>
    <row r="24" spans="1:10" x14ac:dyDescent="0.25">
      <c r="A24" s="25" t="s">
        <v>248</v>
      </c>
      <c r="B24" s="4">
        <v>568</v>
      </c>
      <c r="C24" s="4">
        <v>756</v>
      </c>
      <c r="D24" s="4">
        <v>894</v>
      </c>
      <c r="E24" s="4">
        <v>601</v>
      </c>
      <c r="F24" s="4">
        <v>790</v>
      </c>
      <c r="G24" s="26" t="s">
        <v>249</v>
      </c>
    </row>
    <row r="25" spans="1:10" x14ac:dyDescent="0.25">
      <c r="A25" s="25" t="s">
        <v>94</v>
      </c>
      <c r="B25" s="7">
        <v>2376</v>
      </c>
      <c r="C25" s="7">
        <v>2655</v>
      </c>
      <c r="D25" s="7">
        <v>2317</v>
      </c>
      <c r="E25" s="7">
        <v>2776</v>
      </c>
      <c r="F25" s="7">
        <v>2633</v>
      </c>
      <c r="G25" s="26" t="s">
        <v>95</v>
      </c>
    </row>
    <row r="26" spans="1:10" x14ac:dyDescent="0.25">
      <c r="A26" s="25" t="s">
        <v>96</v>
      </c>
      <c r="B26" s="7">
        <v>16317</v>
      </c>
      <c r="C26" s="7">
        <v>14644</v>
      </c>
      <c r="D26" s="7">
        <v>16222</v>
      </c>
      <c r="E26" s="7">
        <v>11605</v>
      </c>
      <c r="F26" s="7">
        <v>11042</v>
      </c>
      <c r="G26" s="26" t="s">
        <v>97</v>
      </c>
    </row>
    <row r="27" spans="1:10" x14ac:dyDescent="0.25">
      <c r="A27" s="19" t="s">
        <v>130</v>
      </c>
      <c r="B27" s="27">
        <v>1962</v>
      </c>
      <c r="C27" s="27">
        <v>1443</v>
      </c>
      <c r="D27" s="27">
        <v>1406</v>
      </c>
      <c r="E27" s="27">
        <v>793</v>
      </c>
      <c r="F27" s="27">
        <v>847</v>
      </c>
      <c r="G27" s="28" t="s">
        <v>202</v>
      </c>
    </row>
    <row r="28" spans="1:10" x14ac:dyDescent="0.25">
      <c r="A28" s="19" t="s">
        <v>131</v>
      </c>
      <c r="B28" s="27">
        <v>9854</v>
      </c>
      <c r="C28" s="27">
        <v>10686</v>
      </c>
      <c r="D28" s="27">
        <v>8708</v>
      </c>
      <c r="E28" s="27">
        <v>8321</v>
      </c>
      <c r="F28" s="27">
        <v>7293</v>
      </c>
      <c r="G28" s="28" t="s">
        <v>132</v>
      </c>
    </row>
    <row r="29" spans="1:10" x14ac:dyDescent="0.25">
      <c r="A29" s="19" t="s">
        <v>133</v>
      </c>
      <c r="B29" s="27">
        <v>440</v>
      </c>
      <c r="C29" s="27">
        <v>581</v>
      </c>
      <c r="D29" s="27">
        <v>259</v>
      </c>
      <c r="E29" s="27">
        <v>251</v>
      </c>
      <c r="F29" s="27">
        <v>205</v>
      </c>
      <c r="G29" s="28" t="s">
        <v>134</v>
      </c>
    </row>
    <row r="30" spans="1:10" ht="15" customHeight="1" x14ac:dyDescent="0.25">
      <c r="A30" s="58" t="s">
        <v>319</v>
      </c>
      <c r="B30" s="59"/>
      <c r="C30" s="59"/>
      <c r="D30" s="59"/>
      <c r="E30" s="59"/>
      <c r="F30" s="59"/>
      <c r="G30" s="40" t="s">
        <v>302</v>
      </c>
      <c r="I30" s="12"/>
      <c r="J30" s="12"/>
    </row>
    <row r="31" spans="1:10" x14ac:dyDescent="0.25">
      <c r="A31" s="60"/>
      <c r="B31" s="61"/>
      <c r="C31" s="61"/>
      <c r="D31" s="61"/>
      <c r="E31" s="61"/>
      <c r="F31" s="61"/>
      <c r="G31" s="62"/>
    </row>
    <row r="32" spans="1:10" x14ac:dyDescent="0.25">
      <c r="A32" s="62"/>
    </row>
  </sheetData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T21-1</vt:lpstr>
      <vt:lpstr>T21-2</vt:lpstr>
      <vt:lpstr>T21-3</vt:lpstr>
      <vt:lpstr>T21-4</vt:lpstr>
      <vt:lpstr>T21-5</vt:lpstr>
      <vt:lpstr>T21-6</vt:lpstr>
      <vt:lpstr>T21-7</vt:lpstr>
      <vt:lpstr>T21-8</vt:lpstr>
      <vt:lpstr>T21-9</vt:lpstr>
      <vt:lpstr>T21-10</vt:lpstr>
      <vt:lpstr>T21-11</vt:lpstr>
      <vt:lpstr>T21-12</vt:lpstr>
      <vt:lpstr>T21-13</vt:lpstr>
      <vt:lpstr>T21-14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2022-09-13T06:49:58Z</cp:lastPrinted>
  <dcterms:created xsi:type="dcterms:W3CDTF">2022-01-14T11:02:41Z</dcterms:created>
  <dcterms:modified xsi:type="dcterms:W3CDTF">2023-04-19T09:21:22Z</dcterms:modified>
</cp:coreProperties>
</file>