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milfile\Shared_Data\Publikácie\Ročenka 2022\WEB\SLOVENSKY\"/>
    </mc:Choice>
  </mc:AlternateContent>
  <bookViews>
    <workbookView xWindow="0" yWindow="0" windowWidth="28725" windowHeight="11070"/>
  </bookViews>
  <sheets>
    <sheet name="Obsah Content" sheetId="16" r:id="rId1"/>
    <sheet name="T17-1" sheetId="1" r:id="rId2"/>
    <sheet name="T17-2" sheetId="2" r:id="rId3"/>
    <sheet name="T17-3" sheetId="3" r:id="rId4"/>
    <sheet name="T17-4" sheetId="4" r:id="rId5"/>
    <sheet name="T17-5" sheetId="5" r:id="rId6"/>
    <sheet name="T17-6" sheetId="6" r:id="rId7"/>
    <sheet name="T17-7" sheetId="7" r:id="rId8"/>
    <sheet name="T17-8" sheetId="8" r:id="rId9"/>
    <sheet name="T17-9" sheetId="9" r:id="rId10"/>
    <sheet name="T17-10" sheetId="10" r:id="rId11"/>
    <sheet name="T17-11" sheetId="11" r:id="rId12"/>
    <sheet name="T17-12" sheetId="12" r:id="rId13"/>
    <sheet name="T17-13" sheetId="13" r:id="rId14"/>
    <sheet name="T17-14" sheetId="14" r:id="rId15"/>
    <sheet name="T17-15" sheetId="15" r:id="rId16"/>
  </sheets>
  <definedNames>
    <definedName name="_AMO_UniqueIdentifier" hidden="1">"'6982026b-38a4-4e03-a0f0-0705eaeec4f6'"</definedName>
    <definedName name="OLE_LINK1" localSheetId="1">'T17-2'!$A$1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3" i="16" l="1"/>
  <c r="A32" i="16"/>
  <c r="A31" i="16"/>
  <c r="A30" i="16"/>
  <c r="A29" i="16"/>
  <c r="A28" i="16"/>
  <c r="A27" i="16"/>
  <c r="A26" i="16"/>
  <c r="A25" i="16"/>
  <c r="A24" i="16"/>
  <c r="A23" i="16"/>
  <c r="A22" i="16"/>
  <c r="A21" i="16"/>
  <c r="A20" i="16"/>
  <c r="A19" i="16"/>
  <c r="A18" i="16"/>
  <c r="A17" i="16"/>
  <c r="A16" i="16"/>
  <c r="A15" i="16"/>
  <c r="A14" i="16"/>
  <c r="A13" i="16"/>
  <c r="A12" i="16"/>
  <c r="A11" i="16"/>
  <c r="A10" i="16"/>
  <c r="A9" i="16"/>
  <c r="A8" i="16"/>
  <c r="A7" i="16"/>
  <c r="A6" i="16"/>
  <c r="A5" i="16"/>
  <c r="A4" i="16"/>
</calcChain>
</file>

<file path=xl/sharedStrings.xml><?xml version="1.0" encoding="utf-8"?>
<sst xmlns="http://schemas.openxmlformats.org/spreadsheetml/2006/main" count="655" uniqueCount="341">
  <si>
    <t>Basic indicators of industry</t>
  </si>
  <si>
    <t xml:space="preserve">Ukazovateľ </t>
  </si>
  <si>
    <t xml:space="preserve">Indicator </t>
  </si>
  <si>
    <t>Priemerný počet zamestnaných osôb (osoby)</t>
  </si>
  <si>
    <t>Average number of employed persons (persons)</t>
  </si>
  <si>
    <t>Selected indicators in industry by size structure of enterprises</t>
  </si>
  <si>
    <t>Veľkostné skupiny podľa počtu zamestnancov</t>
  </si>
  <si>
    <t>(mil. EUR, b. c.)</t>
  </si>
  <si>
    <t>zamestnaných osôb (osoby)</t>
  </si>
  <si>
    <t>Turnover</t>
  </si>
  <si>
    <t>of employed persons (persons)</t>
  </si>
  <si>
    <t>Priemysel spolu</t>
  </si>
  <si>
    <t>Industry in total</t>
  </si>
  <si>
    <r>
      <t xml:space="preserve">      </t>
    </r>
    <r>
      <rPr>
        <sz val="8"/>
        <color theme="1"/>
        <rFont val="Arial"/>
        <family val="2"/>
        <charset val="238"/>
      </rPr>
      <t>20   –    49</t>
    </r>
  </si>
  <si>
    <t xml:space="preserve">      50   –  249</t>
  </si>
  <si>
    <t xml:space="preserve">    250   –  499</t>
  </si>
  <si>
    <t xml:space="preserve">    500 a viac</t>
  </si>
  <si>
    <t xml:space="preserve">    500 and more</t>
  </si>
  <si>
    <t>SK NACE Rev. 2</t>
  </si>
  <si>
    <r>
      <t xml:space="preserve">B 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Mining and quarrying</t>
    </r>
  </si>
  <si>
    <r>
      <t xml:space="preserve">C  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Manufacturing</t>
    </r>
  </si>
  <si>
    <r>
      <t xml:space="preserve">CJ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Výroba elektrických zariadení </t>
    </r>
  </si>
  <si>
    <r>
      <t xml:space="preserve">CJ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Manufacture of electrical equipment</t>
    </r>
  </si>
  <si>
    <r>
      <t xml:space="preserve">CK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Manufacture of machinery and equipment n.e.c.</t>
    </r>
  </si>
  <si>
    <r>
      <t xml:space="preserve">CL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Výroba dopravných prostriedkov </t>
    </r>
  </si>
  <si>
    <r>
      <t xml:space="preserve">CL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Manufacture of transport equipment</t>
    </r>
  </si>
  <si>
    <t>(priemerný mesiac roku 2015 = 100)</t>
  </si>
  <si>
    <t>(average month of 2015 = 100)</t>
  </si>
  <si>
    <t xml:space="preserve">Industrial production (PY = 100; not adjusted from influence of working days number) </t>
  </si>
  <si>
    <t>Hlavné priemyselné zoskupenia</t>
  </si>
  <si>
    <t>AE Energy related activities</t>
  </si>
  <si>
    <t>AI Intermediate goods</t>
  </si>
  <si>
    <r>
      <t xml:space="preserve">B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Investičné prostriedky</t>
    </r>
  </si>
  <si>
    <t xml:space="preserve">B  Capital goods </t>
  </si>
  <si>
    <r>
      <t>CD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Predmety dlhodobej spotreby</t>
    </r>
  </si>
  <si>
    <t>CD Consumer durables</t>
  </si>
  <si>
    <t>CN Predmety krátkodobej spotreby</t>
  </si>
  <si>
    <t>CN Consumer non-durables</t>
  </si>
  <si>
    <r>
      <t>Turnover of enterprises with 20 and more employees by economic activity</t>
    </r>
    <r>
      <rPr>
        <vertAlign val="superscript"/>
        <sz val="9"/>
        <color theme="1"/>
        <rFont val="Arial"/>
        <family val="2"/>
        <charset val="238"/>
      </rPr>
      <t>1)</t>
    </r>
  </si>
  <si>
    <t>v mil. EUR, v bežných cenách</t>
  </si>
  <si>
    <t>EUR million, at current prices</t>
  </si>
  <si>
    <t>3 847</t>
  </si>
  <si>
    <t xml:space="preserve">v mil. EUR, v bežných cenách  </t>
  </si>
  <si>
    <t xml:space="preserve"> EUR million, at current prices</t>
  </si>
  <si>
    <r>
      <t>Number of enterprises with 20 and more employees by economic activity</t>
    </r>
    <r>
      <rPr>
        <vertAlign val="superscript"/>
        <sz val="9"/>
        <color theme="1"/>
        <rFont val="Arial"/>
        <family val="2"/>
        <charset val="238"/>
      </rPr>
      <t>1)</t>
    </r>
  </si>
  <si>
    <t xml:space="preserve">v EUR, v bežných cenách </t>
  </si>
  <si>
    <t xml:space="preserve"> EUR, at current prices</t>
  </si>
  <si>
    <t xml:space="preserve">v osobách </t>
  </si>
  <si>
    <t xml:space="preserve"> Persons</t>
  </si>
  <si>
    <t xml:space="preserve">v EUR  </t>
  </si>
  <si>
    <t xml:space="preserve"> EUR</t>
  </si>
  <si>
    <t>Turnover of enterprises with 20 and more employees by Main Industrial Groupings</t>
  </si>
  <si>
    <t>Main Industrial Groupings (MIG)</t>
  </si>
  <si>
    <t>v tom</t>
  </si>
  <si>
    <t>of which:</t>
  </si>
  <si>
    <t>B  Investičné prostriedky</t>
  </si>
  <si>
    <t>B  Capital goods</t>
  </si>
  <si>
    <t>CD Predmety dlhodobej spotreby</t>
  </si>
  <si>
    <t>Average registered number</t>
  </si>
  <si>
    <t xml:space="preserve"> of which:</t>
  </si>
  <si>
    <t xml:space="preserve">  verejný sektor</t>
  </si>
  <si>
    <t xml:space="preserve">  Public sector</t>
  </si>
  <si>
    <t xml:space="preserve">  súkromný sektor</t>
  </si>
  <si>
    <t xml:space="preserve">  Private sector</t>
  </si>
  <si>
    <r>
      <t>Production of selected industrial commodities</t>
    </r>
    <r>
      <rPr>
        <vertAlign val="superscript"/>
        <sz val="9"/>
        <color theme="1"/>
        <rFont val="Arial"/>
        <family val="2"/>
        <charset val="238"/>
      </rPr>
      <t>1)</t>
    </r>
  </si>
  <si>
    <t>Výrobok (merná jednotka)</t>
  </si>
  <si>
    <t>Commodity (measure unit)</t>
  </si>
  <si>
    <t>Vápenec (t)</t>
  </si>
  <si>
    <t>Limestone (t)</t>
  </si>
  <si>
    <t>Dolomit (t)</t>
  </si>
  <si>
    <t>Dolomite (t)</t>
  </si>
  <si>
    <t>Štrk (t)</t>
  </si>
  <si>
    <t>Gravel (t)</t>
  </si>
  <si>
    <t>Lámaný kameň (tis. t)</t>
  </si>
  <si>
    <t>Crushed stone (thous. t)</t>
  </si>
  <si>
    <t>Bentonit (t)</t>
  </si>
  <si>
    <t>Bentonite (t)</t>
  </si>
  <si>
    <t>Ostatné nerasty (t)</t>
  </si>
  <si>
    <t>Other minerals (t)</t>
  </si>
  <si>
    <t>Hovädzie mäso (t)</t>
  </si>
  <si>
    <t>Beef (t)</t>
  </si>
  <si>
    <t>Bravčové mäso (t)</t>
  </si>
  <si>
    <t>Pork (t)</t>
  </si>
  <si>
    <t>Poultry meat incl. offals, livers and fats (t)</t>
  </si>
  <si>
    <t>Zelenina a ovocie vrátane výrobkov z nich (t)</t>
  </si>
  <si>
    <t>Vegetables and fruits incl. products thereof (t)</t>
  </si>
  <si>
    <t>Mlieko a smotana (tis. l)</t>
  </si>
  <si>
    <t>Milk and cream (thous. l)</t>
  </si>
  <si>
    <t>Maslo (t)</t>
  </si>
  <si>
    <t>Butter (t)</t>
  </si>
  <si>
    <t>Syry (t)</t>
  </si>
  <si>
    <t>Cheese (t)</t>
  </si>
  <si>
    <t>Bryndza (t)</t>
  </si>
  <si>
    <t>Sheep cheese (t)</t>
  </si>
  <si>
    <t xml:space="preserve">Jogurt, kyslé mlieko (t)  </t>
  </si>
  <si>
    <t>Yoghurt, acidified milk (t)</t>
  </si>
  <si>
    <t>Múka (t)</t>
  </si>
  <si>
    <t>Flour (t)</t>
  </si>
  <si>
    <t>Chlieb (t)</t>
  </si>
  <si>
    <t>Bread (t)</t>
  </si>
  <si>
    <t>Sušienky a cukrárske výrobky (t)</t>
  </si>
  <si>
    <t>Cake and pastry products (t)</t>
  </si>
  <si>
    <t>Cestoviny (t)</t>
  </si>
  <si>
    <t>Pasta (t)</t>
  </si>
  <si>
    <t>D</t>
  </si>
  <si>
    <t>Čaj v balení nepresahujúcom 3 kg (t)</t>
  </si>
  <si>
    <t>Biele víno (tis. l)</t>
  </si>
  <si>
    <t>White wine (thous. l)</t>
  </si>
  <si>
    <t>Pivo zo sladu (tis. l)</t>
  </si>
  <si>
    <t>Beer made from malt (thous. l)</t>
  </si>
  <si>
    <t>Slad nepražený (t)</t>
  </si>
  <si>
    <t>Malt; not roasted (t)</t>
  </si>
  <si>
    <t xml:space="preserve">finančnej podpory hradenej z Grantových prostriedkov EÚ </t>
  </si>
  <si>
    <t>of financial support funded by the EU grant</t>
  </si>
  <si>
    <t>Vody (vrátane minerálnych a sódoviek), s prídavkom cukru, nealkoholické nápoje (tis. l)</t>
  </si>
  <si>
    <t>Waters, with added sugar, i. e. soft drinks (incl. mineral and aerated) (thous. l)</t>
  </si>
  <si>
    <t xml:space="preserve">5 665 </t>
  </si>
  <si>
    <t>Ihličnaté drevo v trieskach alebo štiepkach (t)</t>
  </si>
  <si>
    <t>Coniferous wood in chips or particles (t)</t>
  </si>
  <si>
    <t>Neihličnaté drevo v trieskach alebo štiepkach (t)</t>
  </si>
  <si>
    <t>1 756 938</t>
  </si>
  <si>
    <t>1 591 822</t>
  </si>
  <si>
    <t>1 741 037</t>
  </si>
  <si>
    <t>Non-coniferous wood in chips or particles (t)</t>
  </si>
  <si>
    <t>Papierové utierky (t)</t>
  </si>
  <si>
    <t>Hand towels of paper (t)</t>
  </si>
  <si>
    <r>
      <t>Vodík (tis. m</t>
    </r>
    <r>
      <rPr>
        <vertAlign val="superscript"/>
        <sz val="8"/>
        <color theme="1"/>
        <rFont val="Arial"/>
        <family val="2"/>
        <charset val="238"/>
      </rPr>
      <t>3</t>
    </r>
    <r>
      <rPr>
        <sz val="8"/>
        <color theme="1"/>
        <rFont val="Arial"/>
        <family val="2"/>
        <charset val="238"/>
      </rPr>
      <t xml:space="preserve">) </t>
    </r>
  </si>
  <si>
    <r>
      <t>Hydrogen (thous. m</t>
    </r>
    <r>
      <rPr>
        <vertAlign val="superscript"/>
        <sz val="8"/>
        <color theme="1"/>
        <rFont val="Arial"/>
        <family val="2"/>
        <charset val="238"/>
      </rPr>
      <t>3</t>
    </r>
    <r>
      <rPr>
        <sz val="8"/>
        <color theme="1"/>
        <rFont val="Arial"/>
        <family val="2"/>
        <charset val="238"/>
      </rPr>
      <t>)</t>
    </r>
  </si>
  <si>
    <r>
      <t>Dusík (tis. m</t>
    </r>
    <r>
      <rPr>
        <vertAlign val="superscript"/>
        <sz val="8"/>
        <color theme="1"/>
        <rFont val="Arial"/>
        <family val="2"/>
        <charset val="238"/>
      </rPr>
      <t>3</t>
    </r>
    <r>
      <rPr>
        <sz val="8"/>
        <color theme="1"/>
        <rFont val="Arial"/>
        <family val="2"/>
        <charset val="238"/>
      </rPr>
      <t xml:space="preserve">) </t>
    </r>
  </si>
  <si>
    <r>
      <t>Nitrogen (thous. m</t>
    </r>
    <r>
      <rPr>
        <vertAlign val="superscript"/>
        <sz val="8"/>
        <color theme="1"/>
        <rFont val="Arial"/>
        <family val="2"/>
        <charset val="238"/>
      </rPr>
      <t>3</t>
    </r>
    <r>
      <rPr>
        <sz val="8"/>
        <color theme="1"/>
        <rFont val="Arial"/>
        <family val="2"/>
        <charset val="238"/>
      </rPr>
      <t>)</t>
    </r>
  </si>
  <si>
    <r>
      <t>Kyslík (tis. m</t>
    </r>
    <r>
      <rPr>
        <vertAlign val="superscript"/>
        <sz val="8"/>
        <color theme="1"/>
        <rFont val="Arial"/>
        <family val="2"/>
        <charset val="238"/>
      </rPr>
      <t>3</t>
    </r>
    <r>
      <rPr>
        <sz val="8"/>
        <color theme="1"/>
        <rFont val="Arial"/>
        <family val="2"/>
        <charset val="238"/>
      </rPr>
      <t xml:space="preserve">) </t>
    </r>
  </si>
  <si>
    <r>
      <t>Oxygen (thous. m</t>
    </r>
    <r>
      <rPr>
        <vertAlign val="superscript"/>
        <sz val="8"/>
        <color theme="1"/>
        <rFont val="Arial"/>
        <family val="2"/>
        <charset val="238"/>
      </rPr>
      <t>3</t>
    </r>
    <r>
      <rPr>
        <sz val="8"/>
        <color theme="1"/>
        <rFont val="Arial"/>
        <family val="2"/>
        <charset val="238"/>
      </rPr>
      <t>)</t>
    </r>
  </si>
  <si>
    <t>Náterové farby (t)</t>
  </si>
  <si>
    <t>Paints (t)</t>
  </si>
  <si>
    <t>Saponáty a pracie prostriedky (t)</t>
  </si>
  <si>
    <t>Detergents and washing preparations (t)</t>
  </si>
  <si>
    <t>Šampóny (tis. EUR)</t>
  </si>
  <si>
    <t>Shampoos (thous. EUR)</t>
  </si>
  <si>
    <r>
      <t>Nežiaruvzdorné pálené ílové stavebné tehly (m</t>
    </r>
    <r>
      <rPr>
        <vertAlign val="superscript"/>
        <sz val="8"/>
        <color theme="1"/>
        <rFont val="Arial"/>
        <family val="2"/>
        <charset val="238"/>
      </rPr>
      <t>3</t>
    </r>
    <r>
      <rPr>
        <sz val="8"/>
        <color theme="1"/>
        <rFont val="Arial"/>
        <family val="2"/>
        <charset val="238"/>
      </rPr>
      <t>)</t>
    </r>
  </si>
  <si>
    <r>
      <t>Non-refractory clay building   bricks (m</t>
    </r>
    <r>
      <rPr>
        <vertAlign val="superscript"/>
        <sz val="8"/>
        <color theme="1"/>
        <rFont val="Arial"/>
        <family val="2"/>
        <charset val="238"/>
      </rPr>
      <t>3</t>
    </r>
    <r>
      <rPr>
        <sz val="8"/>
        <color theme="1"/>
        <rFont val="Arial"/>
        <family val="2"/>
        <charset val="238"/>
      </rPr>
      <t>)</t>
    </r>
  </si>
  <si>
    <t>Cement portlandský (tis. t)</t>
  </si>
  <si>
    <t>Cement clinker (thous. t)</t>
  </si>
  <si>
    <t>Vápno (t)</t>
  </si>
  <si>
    <t>Quicklime (t)</t>
  </si>
  <si>
    <t>Betón pripravený na liatie (tis. t)</t>
  </si>
  <si>
    <t>Ready-mixed concrete (thous.t)</t>
  </si>
  <si>
    <t>Továrensky vyrobené malty (t)</t>
  </si>
  <si>
    <t>Factory made mortars (t)</t>
  </si>
  <si>
    <t>Ferozliatiny (t)</t>
  </si>
  <si>
    <t>Ferro-alloys (t)</t>
  </si>
  <si>
    <t>Surový hliník (t)</t>
  </si>
  <si>
    <t>Aluminium, unwrought (t)</t>
  </si>
  <si>
    <t>Hliníkové tyče, prúty a profily (t)</t>
  </si>
  <si>
    <t>Aluminium  bars, rods and  profiles (t)</t>
  </si>
  <si>
    <t>Elektrické motory (tis. ks)</t>
  </si>
  <si>
    <t>Žiarovky (tis.ks)</t>
  </si>
  <si>
    <t>Prevodovky (t)</t>
  </si>
  <si>
    <t>Gearboxes (t)</t>
  </si>
  <si>
    <t>Osobné autá (ks)</t>
  </si>
  <si>
    <t>Drevený nábytok pre spálne (ks)</t>
  </si>
  <si>
    <t>Drevený kancelársky nábytok (ks)</t>
  </si>
  <si>
    <r>
      <t>Voda pitná (tis. m</t>
    </r>
    <r>
      <rPr>
        <vertAlign val="superscript"/>
        <sz val="8"/>
        <color theme="1"/>
        <rFont val="Arial"/>
        <family val="2"/>
        <charset val="238"/>
      </rPr>
      <t>3</t>
    </r>
    <r>
      <rPr>
        <sz val="8"/>
        <color theme="1"/>
        <rFont val="Arial"/>
        <family val="2"/>
        <charset val="238"/>
      </rPr>
      <t>)</t>
    </r>
  </si>
  <si>
    <r>
      <t>Water drinking (thous. m</t>
    </r>
    <r>
      <rPr>
        <vertAlign val="superscript"/>
        <sz val="8"/>
        <color theme="1"/>
        <rFont val="Arial"/>
        <family val="2"/>
        <charset val="238"/>
      </rPr>
      <t>3</t>
    </r>
    <r>
      <rPr>
        <sz val="8"/>
        <color theme="1"/>
        <rFont val="Arial"/>
        <family val="2"/>
        <charset val="238"/>
      </rPr>
      <t>)</t>
    </r>
  </si>
  <si>
    <r>
      <t>Voda úžitková (tis. m</t>
    </r>
    <r>
      <rPr>
        <vertAlign val="superscript"/>
        <sz val="8"/>
        <color theme="1"/>
        <rFont val="Arial"/>
        <family val="2"/>
        <charset val="238"/>
      </rPr>
      <t>3</t>
    </r>
    <r>
      <rPr>
        <sz val="8"/>
        <color theme="1"/>
        <rFont val="Arial"/>
        <family val="2"/>
        <charset val="238"/>
      </rPr>
      <t>)</t>
    </r>
  </si>
  <si>
    <r>
      <t>Supply water (thous. m</t>
    </r>
    <r>
      <rPr>
        <vertAlign val="superscript"/>
        <sz val="8"/>
        <color theme="1"/>
        <rFont val="Arial"/>
        <family val="2"/>
        <charset val="238"/>
      </rPr>
      <t>3</t>
    </r>
    <r>
      <rPr>
        <sz val="8"/>
        <color theme="1"/>
        <rFont val="Arial"/>
        <family val="2"/>
        <charset val="238"/>
      </rPr>
      <t>)</t>
    </r>
  </si>
  <si>
    <r>
      <t>T 17</t>
    </r>
    <r>
      <rPr>
        <sz val="9"/>
        <color theme="1"/>
        <rFont val="Arial"/>
        <family val="2"/>
        <charset val="238"/>
      </rPr>
      <t xml:space="preserve">–1.    </t>
    </r>
    <r>
      <rPr>
        <b/>
        <sz val="9"/>
        <color theme="1"/>
        <rFont val="Arial"/>
        <family val="2"/>
        <charset val="238"/>
      </rPr>
      <t>Základné ukazovatele priemyslu</t>
    </r>
  </si>
  <si>
    <t>Average monthly earnings (EUR)</t>
  </si>
  <si>
    <t>Size groups of enterprises by number of employees</t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</si>
  <si>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odhad </t>
    </r>
  </si>
  <si>
    <r>
      <rPr>
        <vertAlign val="superscript"/>
        <sz val="7"/>
        <color theme="1"/>
        <rFont val="Arial"/>
        <family val="2"/>
        <charset val="238"/>
      </rPr>
      <t xml:space="preserve">1)  </t>
    </r>
    <r>
      <rPr>
        <sz val="7"/>
        <color theme="1"/>
        <rFont val="Arial"/>
        <family val="2"/>
        <charset val="238"/>
      </rPr>
      <t>Estimate</t>
    </r>
  </si>
  <si>
    <t>Priemerná mesačná mzda (EUR)</t>
  </si>
  <si>
    <r>
      <t>T 17</t>
    </r>
    <r>
      <rPr>
        <sz val="9"/>
        <color theme="1"/>
        <rFont val="Arial"/>
        <family val="2"/>
        <charset val="238"/>
      </rPr>
      <t xml:space="preserve">–3.    </t>
    </r>
    <r>
      <rPr>
        <b/>
        <sz val="9"/>
        <color theme="1"/>
        <rFont val="Arial"/>
        <family val="2"/>
        <charset val="238"/>
      </rPr>
      <t>Priemyselná produkcia (neočistená od vplyvu počtu pracovných dní) podľa ekonomickej činnosti</t>
    </r>
    <r>
      <rPr>
        <b/>
        <vertAlign val="superscript"/>
        <sz val="9"/>
        <color theme="1"/>
        <rFont val="Arial"/>
        <family val="2"/>
        <charset val="238"/>
      </rPr>
      <t>1,2)</t>
    </r>
  </si>
  <si>
    <r>
      <t>Industrial production (not adjusted from influence of working days number) by economic activity</t>
    </r>
    <r>
      <rPr>
        <vertAlign val="superscript"/>
        <sz val="9"/>
        <color theme="1"/>
        <rFont val="Arial"/>
        <family val="2"/>
        <charset val="238"/>
      </rPr>
      <t>1,2)</t>
    </r>
  </si>
  <si>
    <r>
      <t xml:space="preserve">CK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Výroba strojov a zariadení i.n. </t>
    </r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</si>
  <si>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Indices calculated from monthly data</t>
    </r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</si>
  <si>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indexy vypočítané z mesačných hodnôt</t>
    </r>
  </si>
  <si>
    <r>
      <t>B</t>
    </r>
    <r>
      <rPr>
        <b/>
        <sz val="8"/>
        <color theme="1"/>
        <rFont val="Arial"/>
        <family val="2"/>
        <charset val="238"/>
      </rPr>
      <t xml:space="preserve">    </t>
    </r>
    <r>
      <rPr>
        <sz val="8"/>
        <color theme="1"/>
        <rFont val="Arial"/>
        <family val="2"/>
        <charset val="238"/>
      </rPr>
      <t>Ťažba a dobývanie</t>
    </r>
  </si>
  <si>
    <r>
      <t>C</t>
    </r>
    <r>
      <rPr>
        <b/>
        <sz val="8"/>
        <color theme="1"/>
        <rFont val="Arial"/>
        <family val="2"/>
        <charset val="238"/>
      </rPr>
      <t xml:space="preserve">    </t>
    </r>
    <r>
      <rPr>
        <sz val="8"/>
        <color theme="1"/>
        <rFont val="Arial"/>
        <family val="2"/>
        <charset val="238"/>
      </rPr>
      <t>Priemyselná výroba</t>
    </r>
  </si>
  <si>
    <r>
      <t>T 17</t>
    </r>
    <r>
      <rPr>
        <sz val="9"/>
        <color theme="1"/>
        <rFont val="Arial"/>
        <family val="2"/>
        <charset val="238"/>
      </rPr>
      <t xml:space="preserve">–4.    </t>
    </r>
    <r>
      <rPr>
        <b/>
        <sz val="9"/>
        <color theme="1"/>
        <rFont val="Arial"/>
        <family val="2"/>
        <charset val="238"/>
      </rPr>
      <t>Priemyselná produkcia (MR = 100; neočistená od vplyvu počtu pracovných dní) podľa ekonomickej činnosti</t>
    </r>
    <r>
      <rPr>
        <b/>
        <vertAlign val="superscript"/>
        <sz val="9"/>
        <color theme="1"/>
        <rFont val="Arial"/>
        <family val="2"/>
        <charset val="238"/>
      </rPr>
      <t>1, 2)</t>
    </r>
  </si>
  <si>
    <r>
      <t>Industrial production (PY = 100; not adjusted from influence of working days number) by economic activity</t>
    </r>
    <r>
      <rPr>
        <vertAlign val="superscript"/>
        <sz val="9"/>
        <color theme="1"/>
        <rFont val="Arial"/>
        <family val="2"/>
        <charset val="238"/>
      </rPr>
      <t>1, 2)</t>
    </r>
  </si>
  <si>
    <r>
      <t>T 17</t>
    </r>
    <r>
      <rPr>
        <sz val="9"/>
        <color theme="1"/>
        <rFont val="Arial"/>
        <family val="2"/>
        <charset val="238"/>
      </rPr>
      <t xml:space="preserve">–5.    </t>
    </r>
    <r>
      <rPr>
        <b/>
        <sz val="9"/>
        <color theme="1"/>
        <rFont val="Arial"/>
        <family val="2"/>
        <charset val="238"/>
      </rPr>
      <t>Priemyselná produkcia (neočistená od vplyvu počtu pracovných dní) podľa hlavných priemyselných zoskupení</t>
    </r>
    <r>
      <rPr>
        <b/>
        <vertAlign val="superscript"/>
        <sz val="9"/>
        <color theme="1"/>
        <rFont val="Arial"/>
        <family val="2"/>
        <charset val="238"/>
      </rPr>
      <t>1)</t>
    </r>
  </si>
  <si>
    <r>
      <t>Industrial production (not adjusted from influence of working days number) by Main Industrial Groupings</t>
    </r>
    <r>
      <rPr>
        <vertAlign val="superscript"/>
        <sz val="9"/>
        <color theme="1"/>
        <rFont val="Arial"/>
        <family val="2"/>
        <charset val="238"/>
      </rPr>
      <t xml:space="preserve">1) </t>
    </r>
  </si>
  <si>
    <t>Main Industrial Groupings</t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</si>
  <si>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indexy vypočítné z mesačných hodnôt</t>
    </r>
  </si>
  <si>
    <r>
      <t>T 17</t>
    </r>
    <r>
      <rPr>
        <sz val="9"/>
        <color theme="1"/>
        <rFont val="Arial"/>
        <family val="2"/>
        <charset val="238"/>
      </rPr>
      <t xml:space="preserve">–7.   </t>
    </r>
    <r>
      <rPr>
        <b/>
        <sz val="9"/>
        <color theme="1"/>
        <rFont val="Arial"/>
        <family val="2"/>
        <charset val="238"/>
      </rPr>
      <t>Tržby za vlastné výkony a tovar podnikov s 20 a viac zamestnancami podľa ekonomickej činnosti1)</t>
    </r>
  </si>
  <si>
    <r>
      <t>T 17</t>
    </r>
    <r>
      <rPr>
        <sz val="9"/>
        <color theme="1"/>
        <rFont val="Arial"/>
        <family val="2"/>
        <charset val="238"/>
      </rPr>
      <t xml:space="preserve">–8.  </t>
    </r>
    <r>
      <rPr>
        <b/>
        <sz val="9"/>
        <color theme="1"/>
        <rFont val="Arial"/>
        <family val="2"/>
        <charset val="238"/>
      </rPr>
      <t xml:space="preserve"> Tržby z predaja do zahraničia podnikov s 20 a viac zamestnancami podľa ekonomickej činnosti</t>
    </r>
    <r>
      <rPr>
        <b/>
        <vertAlign val="superscript"/>
        <sz val="9"/>
        <color theme="1"/>
        <rFont val="Arial"/>
        <family val="2"/>
        <charset val="238"/>
      </rPr>
      <t xml:space="preserve">1) </t>
    </r>
  </si>
  <si>
    <r>
      <t>Turnover non-domestic of enterprises with 20 and more employees by economic activity</t>
    </r>
    <r>
      <rPr>
        <vertAlign val="superscript"/>
        <sz val="9"/>
        <color theme="1"/>
        <rFont val="Arial"/>
        <family val="2"/>
        <charset val="238"/>
      </rPr>
      <t>1)</t>
    </r>
  </si>
  <si>
    <r>
      <t>T 17</t>
    </r>
    <r>
      <rPr>
        <sz val="9"/>
        <color theme="1"/>
        <rFont val="Arial"/>
        <family val="2"/>
        <charset val="238"/>
      </rPr>
      <t xml:space="preserve">–9.    </t>
    </r>
    <r>
      <rPr>
        <b/>
        <sz val="9"/>
        <color theme="1"/>
        <rFont val="Arial"/>
        <family val="2"/>
        <charset val="238"/>
      </rPr>
      <t>Počet podnikov s 20 a viac zamestnancami podľa ekonomickej činnosti</t>
    </r>
    <r>
      <rPr>
        <b/>
        <vertAlign val="superscript"/>
        <sz val="9"/>
        <color theme="1"/>
        <rFont val="Arial"/>
        <family val="2"/>
        <charset val="238"/>
      </rPr>
      <t>1)</t>
    </r>
  </si>
  <si>
    <r>
      <t>Monthly labour productivity based on turnover in enterprises with 20 and more employees by economic activity</t>
    </r>
    <r>
      <rPr>
        <vertAlign val="superscript"/>
        <sz val="9"/>
        <color theme="1"/>
        <rFont val="Arial"/>
        <family val="2"/>
        <charset val="238"/>
      </rPr>
      <t>1)</t>
    </r>
  </si>
  <si>
    <r>
      <t>T 17</t>
    </r>
    <r>
      <rPr>
        <sz val="9"/>
        <color theme="1"/>
        <rFont val="Arial"/>
        <family val="2"/>
        <charset val="238"/>
      </rPr>
      <t xml:space="preserve">–10.  </t>
    </r>
    <r>
      <rPr>
        <b/>
        <sz val="9"/>
        <color theme="1"/>
        <rFont val="Arial"/>
        <family val="2"/>
        <charset val="238"/>
      </rPr>
      <t>Mesačná produktivita práce z tržieb za vlastné výkony a tovar v podnikoch s 20 a viac zamestnancami podľa ekonomickej činnosti</t>
    </r>
    <r>
      <rPr>
        <b/>
        <vertAlign val="superscript"/>
        <sz val="9"/>
        <color theme="1"/>
        <rFont val="Arial"/>
        <family val="2"/>
        <charset val="238"/>
      </rPr>
      <t>1)</t>
    </r>
  </si>
  <si>
    <r>
      <t>T 17</t>
    </r>
    <r>
      <rPr>
        <sz val="9"/>
        <color theme="1"/>
        <rFont val="Arial"/>
        <family val="2"/>
        <charset val="238"/>
      </rPr>
      <t xml:space="preserve">–11.  </t>
    </r>
    <r>
      <rPr>
        <b/>
        <sz val="9"/>
        <color theme="1"/>
        <rFont val="Arial"/>
        <family val="2"/>
        <charset val="238"/>
      </rPr>
      <t>Priemerný evidenčný počet zamestnancov v podnikoch s 20 a viac zamestnancami podľa ekonomickej činnosti</t>
    </r>
    <r>
      <rPr>
        <b/>
        <vertAlign val="superscript"/>
        <sz val="9"/>
        <color theme="1"/>
        <rFont val="Arial"/>
        <family val="2"/>
        <charset val="238"/>
      </rPr>
      <t xml:space="preserve">1) </t>
    </r>
  </si>
  <si>
    <r>
      <t>Average registered number of employees in enterprises with 20 and more employees by economic activity</t>
    </r>
    <r>
      <rPr>
        <vertAlign val="superscript"/>
        <sz val="9"/>
        <color theme="1"/>
        <rFont val="Arial"/>
        <family val="2"/>
        <charset val="238"/>
      </rPr>
      <t>1)</t>
    </r>
  </si>
  <si>
    <r>
      <t>T 17</t>
    </r>
    <r>
      <rPr>
        <sz val="9"/>
        <color theme="1"/>
        <rFont val="Arial"/>
        <family val="2"/>
        <charset val="238"/>
      </rPr>
      <t xml:space="preserve">–12.  </t>
    </r>
    <r>
      <rPr>
        <b/>
        <sz val="9"/>
        <color theme="1"/>
        <rFont val="Arial"/>
        <family val="2"/>
        <charset val="238"/>
      </rPr>
      <t>Priemerná nominálna mesačná mzda zamestnanca v podnikoch s 20 a viac zamestnancami podľa ekonomickej činnosti</t>
    </r>
    <r>
      <rPr>
        <b/>
        <vertAlign val="superscript"/>
        <sz val="9"/>
        <color theme="1"/>
        <rFont val="Arial"/>
        <family val="2"/>
        <charset val="238"/>
      </rPr>
      <t>1)</t>
    </r>
  </si>
  <si>
    <r>
      <t>Average nominal monthly earnings of employee in enterprises with 20 and more employees by economic activity</t>
    </r>
    <r>
      <rPr>
        <vertAlign val="superscript"/>
        <sz val="9"/>
        <color theme="1"/>
        <rFont val="Arial"/>
        <family val="2"/>
        <charset val="238"/>
      </rPr>
      <t>1)</t>
    </r>
  </si>
  <si>
    <r>
      <t>T 17</t>
    </r>
    <r>
      <rPr>
        <sz val="9"/>
        <color theme="1"/>
        <rFont val="Arial"/>
        <family val="2"/>
        <charset val="238"/>
      </rPr>
      <t xml:space="preserve">–13.  </t>
    </r>
    <r>
      <rPr>
        <b/>
        <sz val="9"/>
        <color theme="1"/>
        <rFont val="Arial"/>
        <family val="2"/>
        <charset val="238"/>
      </rPr>
      <t>Tržby za vlastné výkony a tovar v podnikoch s 20 a viac zamestnancami podľa hlavných priemyselných zoskupení</t>
    </r>
  </si>
  <si>
    <r>
      <t>T 17</t>
    </r>
    <r>
      <rPr>
        <sz val="9"/>
        <color theme="1"/>
        <rFont val="Arial"/>
        <family val="2"/>
        <charset val="238"/>
      </rPr>
      <t xml:space="preserve">–14.  </t>
    </r>
    <r>
      <rPr>
        <b/>
        <sz val="9"/>
        <color theme="1"/>
        <rFont val="Arial"/>
        <family val="2"/>
        <charset val="238"/>
      </rPr>
      <t>Vybrané ukazovatele podnikov s 20 a viac zamestnancami podľa sektora vlastníctva</t>
    </r>
  </si>
  <si>
    <t>Selected indicators of enterprises with 20 and more employees by sector of ownership</t>
  </si>
  <si>
    <t>Sektor vlastníctva</t>
  </si>
  <si>
    <t>Sector of ownership</t>
  </si>
  <si>
    <r>
      <t>T 17</t>
    </r>
    <r>
      <rPr>
        <sz val="9"/>
        <color theme="1"/>
        <rFont val="Arial"/>
        <family val="2"/>
        <charset val="238"/>
      </rPr>
      <t xml:space="preserve">–15.  </t>
    </r>
    <r>
      <rPr>
        <b/>
        <sz val="9"/>
        <color theme="1"/>
        <rFont val="Arial"/>
        <family val="2"/>
        <charset val="238"/>
      </rPr>
      <t>Výroba vybraných priemyselných výrobkov</t>
    </r>
    <r>
      <rPr>
        <b/>
        <vertAlign val="superscript"/>
        <sz val="9"/>
        <color theme="1"/>
        <rFont val="Arial"/>
        <family val="2"/>
        <charset val="238"/>
      </rPr>
      <t>1)</t>
    </r>
  </si>
  <si>
    <t>Obsah</t>
  </si>
  <si>
    <t>Content</t>
  </si>
  <si>
    <t>(mill. EUR, current prices)</t>
  </si>
  <si>
    <t>Average number</t>
  </si>
  <si>
    <t>Tržby za vlastné výkony a tovar</t>
  </si>
  <si>
    <t>Priemerný počet</t>
  </si>
  <si>
    <t xml:space="preserve">Average monthly earnings </t>
  </si>
  <si>
    <t>(EUR)</t>
  </si>
  <si>
    <t xml:space="preserve"> (EUR)</t>
  </si>
  <si>
    <t>Priemerná mesačná mzda</t>
  </si>
  <si>
    <r>
      <t xml:space="preserve">CA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Výroba potravín, nápojov a tabakových výrobkov</t>
    </r>
  </si>
  <si>
    <r>
      <t>CB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Výroba textilu, odevov, kože a kožených výrobkov </t>
    </r>
  </si>
  <si>
    <r>
      <t>CC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Výroba drevených a  papierových výrobkov, tlač </t>
    </r>
  </si>
  <si>
    <r>
      <t>CD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Výroba koksu a rafinovaných ropných produktov </t>
    </r>
  </si>
  <si>
    <r>
      <t>CE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Výroba chemikálií a chemických produktov </t>
    </r>
  </si>
  <si>
    <r>
      <t>CF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Výroba základných farmaceut. výrobkov a farmaceutických prípravkov</t>
    </r>
  </si>
  <si>
    <r>
      <t>CG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Výroba výrobkov z gumy a plastu a ostatných nekovových minerálnych výrobkov</t>
    </r>
  </si>
  <si>
    <r>
      <t>CH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Výroba kovov a kovových konštrukcií; okrem strojov a zariadení</t>
    </r>
  </si>
  <si>
    <r>
      <t xml:space="preserve">CI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Výroba počítačových, elektronických a optických výrobkov </t>
    </r>
  </si>
  <si>
    <r>
      <t>CM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Ostatná výroba, oprava a inštalácia strojov a zariadení </t>
    </r>
  </si>
  <si>
    <r>
      <t xml:space="preserve">D </t>
    </r>
    <r>
      <rPr>
        <b/>
        <sz val="8"/>
        <color theme="1"/>
        <rFont val="Arial"/>
        <family val="2"/>
        <charset val="238"/>
      </rPr>
      <t xml:space="preserve">   </t>
    </r>
    <r>
      <rPr>
        <sz val="8"/>
        <color theme="1"/>
        <rFont val="Arial"/>
        <family val="2"/>
        <charset val="238"/>
      </rPr>
      <t>Dodávka elektriny, plynu, pary a studeného vzduchu</t>
    </r>
  </si>
  <si>
    <r>
      <t xml:space="preserve">CA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Manufacture of food products, beverages and tobacco</t>
    </r>
  </si>
  <si>
    <r>
      <t xml:space="preserve">CB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Manufacture of textiles, apparel, leather and related products</t>
    </r>
  </si>
  <si>
    <r>
      <t xml:space="preserve">CC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Manufacture of wood and paper products, printing</t>
    </r>
  </si>
  <si>
    <r>
      <t xml:space="preserve">CD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Manufacture of coke and refined petroleum products</t>
    </r>
  </si>
  <si>
    <r>
      <t xml:space="preserve">CE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Manufacture of chemicals and chemical products</t>
    </r>
  </si>
  <si>
    <r>
      <t xml:space="preserve">CF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Manufacture of pharmaceuticals, medicinal chemical and botanical products</t>
    </r>
  </si>
  <si>
    <r>
      <t>CG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Manufacture of rubber and plastics products and  other non-metalic mineral products</t>
    </r>
  </si>
  <si>
    <r>
      <t xml:space="preserve">CI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Manufacture of computer, electronic and optical products</t>
    </r>
  </si>
  <si>
    <r>
      <t>CM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Other manufacturing, repair and installation of machinery and equipment</t>
    </r>
  </si>
  <si>
    <r>
      <t>D</t>
    </r>
    <r>
      <rPr>
        <b/>
        <sz val="8"/>
        <color theme="1"/>
        <rFont val="Arial"/>
        <family val="2"/>
        <charset val="238"/>
      </rPr>
      <t xml:space="preserve">    </t>
    </r>
    <r>
      <rPr>
        <sz val="8"/>
        <color theme="1"/>
        <rFont val="Arial"/>
        <family val="2"/>
        <charset val="238"/>
      </rPr>
      <t>Electricity, gas, steam and air conditioning supply</t>
    </r>
  </si>
  <si>
    <r>
      <t xml:space="preserve">CH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Manufacture of basic metals and fabricated metal products, except machinery and equipment</t>
    </r>
  </si>
  <si>
    <r>
      <t>CC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 xml:space="preserve">Výroba drevených a  papierových výrobkov, tlač  </t>
    </r>
  </si>
  <si>
    <r>
      <t xml:space="preserve">CC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 xml:space="preserve">Manufacture of wood and paper products, printing </t>
    </r>
  </si>
  <si>
    <r>
      <t>CD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 xml:space="preserve">Výroba koksu a rafinovaných ropných produktov  </t>
    </r>
  </si>
  <si>
    <r>
      <t xml:space="preserve">CE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 xml:space="preserve">Manufacture of chemicals and chemical products </t>
    </r>
  </si>
  <si>
    <r>
      <t>CG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 xml:space="preserve">Manufacture of rubber and plastics products and  other non-metalic mineral products </t>
    </r>
  </si>
  <si>
    <r>
      <t xml:space="preserve">CI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 xml:space="preserve">Výroba počítačových, elektronických a optických výrobkov  </t>
    </r>
  </si>
  <si>
    <r>
      <t>AE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Produkcia súvisiaca s energetikou</t>
    </r>
  </si>
  <si>
    <r>
      <t xml:space="preserve">AI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Medzispotreba (okrem energií)</t>
    </r>
  </si>
  <si>
    <r>
      <t>T 17</t>
    </r>
    <r>
      <rPr>
        <sz val="9"/>
        <color theme="1"/>
        <rFont val="Arial"/>
        <family val="2"/>
        <charset val="238"/>
      </rPr>
      <t xml:space="preserve">–6.    </t>
    </r>
    <r>
      <rPr>
        <b/>
        <sz val="9"/>
        <color theme="1"/>
        <rFont val="Arial"/>
        <family val="2"/>
        <charset val="238"/>
      </rPr>
      <t>Priemyselná produkcia (MR = 100; neočistená od vplyvu počtu pracovných dní) podľa hlavných priemyselných zoskupení</t>
    </r>
    <r>
      <rPr>
        <b/>
        <vertAlign val="superscript"/>
        <sz val="9"/>
        <color theme="1"/>
        <rFont val="Arial"/>
        <family val="2"/>
        <charset val="238"/>
      </rPr>
      <t>1)</t>
    </r>
  </si>
  <si>
    <r>
      <t>T 17</t>
    </r>
    <r>
      <rPr>
        <sz val="9"/>
        <color theme="1"/>
        <rFont val="Arial"/>
        <family val="2"/>
        <charset val="238"/>
      </rPr>
      <t xml:space="preserve">–2.    </t>
    </r>
    <r>
      <rPr>
        <b/>
        <sz val="9"/>
        <color theme="1"/>
        <rFont val="Arial"/>
        <family val="2"/>
        <charset val="238"/>
      </rPr>
      <t>Vybrané ukazovatele v priemysle podľa veľkostnej štruktúry podnikov</t>
    </r>
  </si>
  <si>
    <r>
      <t>CE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Výroba chemikálií a chemických produktov</t>
    </r>
  </si>
  <si>
    <r>
      <t>CG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 xml:space="preserve">Výroba výrobkov z gumy a plastu a ostatných nekovových minerálnych výrobkov </t>
    </r>
  </si>
  <si>
    <r>
      <t xml:space="preserve">E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Dodávka vody; čistenie a odvod odpadových vôd, odpady a služby, odstraňovania odpadov </t>
    </r>
  </si>
  <si>
    <r>
      <t xml:space="preserve">CB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 xml:space="preserve">Manufacture of textiles, apparel, leather and related products </t>
    </r>
  </si>
  <si>
    <t>E  Water supply; sewerage, waste management and remediation</t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</si>
  <si>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členenie podľa špeciálnych zoskupení priemyselných činností</t>
    </r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</si>
  <si>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Dividing into special aggregates of the industrial branches</t>
    </r>
  </si>
  <si>
    <r>
      <t xml:space="preserve">A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Medzispotreba priemyselných výrobkov</t>
    </r>
  </si>
  <si>
    <r>
      <t xml:space="preserve">A 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Intermediate goods industries</t>
    </r>
  </si>
  <si>
    <t>AE Produkcia súvisiaca s energetikou</t>
  </si>
  <si>
    <t>AI  Medzispotreba (okrem energií)</t>
  </si>
  <si>
    <t>AI Intermediate goods (except energy)</t>
  </si>
  <si>
    <t>C  Spotreba priemyselných výrobkov</t>
  </si>
  <si>
    <t>C  Consumer goods industries</t>
  </si>
  <si>
    <t>Priemerný evidenčný počet</t>
  </si>
  <si>
    <t>zamestnancov (osoby)</t>
  </si>
  <si>
    <t xml:space="preserve"> (mil. EUR, b. c.)</t>
  </si>
  <si>
    <t>(Mill. EUR, current prices)</t>
  </si>
  <si>
    <t>of employees (persons)</t>
  </si>
  <si>
    <t xml:space="preserve">Monthly labour productivity based </t>
  </si>
  <si>
    <t>on turnover (EUR, current prices)</t>
  </si>
  <si>
    <t xml:space="preserve">Mesačná produktivita práce z tržieb </t>
  </si>
  <si>
    <t xml:space="preserve"> za vlastné výkony a tovar (EUR, b. c.)</t>
  </si>
  <si>
    <t>Hydinové mäso vrátane drobov, pečienok a tukov (t)</t>
  </si>
  <si>
    <t>Tea in immediate packings of a content &lt;= 3 kg (t)</t>
  </si>
  <si>
    <t>Raňajkové cereálne výrobky a ostatné výrobky z obilných zŕn (t)</t>
  </si>
  <si>
    <t>Breakfast cereals and other cereal grain products (t)</t>
  </si>
  <si>
    <t>Čokoláda a potravinové prípravky obsahujúce kakao (t)</t>
  </si>
  <si>
    <t>Chocolate and food preparations containing cocoa (t)</t>
  </si>
  <si>
    <t>Cukrovinky (vr. bielej čokolády) neobsahujúce kakao (t)</t>
  </si>
  <si>
    <t>Sugar confectionery (including white chocolate), not containing cocoa (t)</t>
  </si>
  <si>
    <t>Destilované alkoholické nápoje (tis. l alc 100 %)</t>
  </si>
  <si>
    <t>Distilled alcoholic beverages (thous. l alc 100%)</t>
  </si>
  <si>
    <t>Minerálne vody a sódovky, nesladené (tis. l)</t>
  </si>
  <si>
    <t>Mineral waters and aerated waters; unsweetened (thous. l)</t>
  </si>
  <si>
    <t>Pánska vychádzková obuv so zvrškom z usne (tis. pár)</t>
  </si>
  <si>
    <t>Dámska vychádzková obuv so zvrškom z usne (tis. pár)</t>
  </si>
  <si>
    <t>Detská vychádzková obuv so zvrškom z usne (tis. pár)</t>
  </si>
  <si>
    <t>Vlnitý papier a lepenka v kotúčoch alebo listoch (t)</t>
  </si>
  <si>
    <t xml:space="preserve">Škatule a debny z vlnitého papiera alebo vlnitej lepenky (t) </t>
  </si>
  <si>
    <t>Papierové vreckovky a čistiace alebo kozmetické obrúsky (t)</t>
  </si>
  <si>
    <t>Corrugated paper and paperboard in rolls or sheets(t)</t>
  </si>
  <si>
    <t>Cartons, boxes and cases of corrugated paper or paperboard (t)</t>
  </si>
  <si>
    <t>Handkerchiefs and cleansing or facial tissues of paper (t)</t>
  </si>
  <si>
    <t>Prípravky na ústnu alebo zubnú hygienu (tis. EUR)</t>
  </si>
  <si>
    <t>Preparations for oral or dental hygiene (thous. EUR)</t>
  </si>
  <si>
    <t>Worked monumental or building stone and articles thereof, of granite (t)</t>
  </si>
  <si>
    <t>Opracované pamätníkové / stavebné kamene a výrobky z nich, zo žuly (t)</t>
  </si>
  <si>
    <t>Lustre a ostatné elektrické stropové alebo stenové svietidlá (tis. ks)</t>
  </si>
  <si>
    <t xml:space="preserve">Elektrické prietokové alebo zásobníkové ohrievače  vody a ponorné ohrievače (ks) </t>
  </si>
  <si>
    <t xml:space="preserve">Klimatizačné stroje s chladiacou jednotkou (s výnimkou tých, ktoré sa používajú v motorových vozidlách)  (ks) </t>
  </si>
  <si>
    <t>Stroje a zariadenia na filtrovanie / čistenie vody (ks)</t>
  </si>
  <si>
    <t>Brzdy a servobrzdy a ich časti a súčasti – okr. namontovaných brzdových obložení (t)</t>
  </si>
  <si>
    <t xml:space="preserve">Air conditioning machines with refrigeration unit  (excluding those used in motor vehicles) (p/st) </t>
  </si>
  <si>
    <t>Brakes and servo-brakes and their parts – excl. mounted brake linings (t)</t>
  </si>
  <si>
    <t>Drevený nábytok pre jedálne a obývacie izby (ks)</t>
  </si>
  <si>
    <t>Elektrická energia vyrobená v teplárňach (tis. kWh)</t>
  </si>
  <si>
    <t>Elektrická energia z výroby vo vodných elektrárňach (tis. kWh)</t>
  </si>
  <si>
    <t>Conventional thermal electricity, CHP plants (thous. kWh)</t>
  </si>
  <si>
    <t>Electricity generated in hydroelectric power plants (thous. kWh)</t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</si>
  <si>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údaje sú publikované vo vysokej kvalite a v vo vysokej porovnateľnosti s príbuznými štatistikami na základe</t>
    </r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</si>
  <si>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The data are published in high quality and in high comparability with related statistics on the basis</t>
    </r>
  </si>
  <si>
    <t>Electric motors (thous. p/st)</t>
  </si>
  <si>
    <t>Chandeliers and other ceiling or wall lighting fittings (thous. p/st)</t>
  </si>
  <si>
    <t>Electrical instantaneous or storage water heaters and immersion heaters (p/st)</t>
  </si>
  <si>
    <t>Machinery and apparatus for filtering or purifying water (p/st)</t>
  </si>
  <si>
    <t>Passenger cars (p/st)</t>
  </si>
  <si>
    <t>Wooden bedroom furniture (p/st)</t>
  </si>
  <si>
    <t>Wooden furniture for the dining-room and living-room (p/st)</t>
  </si>
  <si>
    <t>Wooden furniture of a kind used in offices (p/st)</t>
  </si>
  <si>
    <t>Filament lamps (thous. p/st)</t>
  </si>
  <si>
    <t>Men's town footwear with leather uppers (thous. pa)</t>
  </si>
  <si>
    <t>Women's town footwear with leather uppers (thous. pa)</t>
  </si>
  <si>
    <t>Children's town footwear with leather uppers (thous. pa)</t>
  </si>
  <si>
    <r>
      <rPr>
        <vertAlign val="superscript"/>
        <sz val="7"/>
        <color theme="1"/>
        <rFont val="Arial"/>
        <family val="2"/>
        <charset val="238"/>
      </rPr>
      <t>2)</t>
    </r>
    <r>
      <rPr>
        <sz val="7"/>
        <color theme="1"/>
        <rFont val="Arial"/>
        <family val="2"/>
        <charset val="238"/>
      </rPr>
      <t xml:space="preserve"> členenie podľa špeciálnych zoskupení priemyselných činností</t>
    </r>
  </si>
  <si>
    <r>
      <rPr>
        <vertAlign val="superscript"/>
        <sz val="7"/>
        <color theme="1"/>
        <rFont val="Arial"/>
        <family val="2"/>
        <charset val="238"/>
      </rPr>
      <t>2)</t>
    </r>
    <r>
      <rPr>
        <sz val="7"/>
        <color theme="1"/>
        <rFont val="Arial"/>
        <family val="2"/>
        <charset val="238"/>
      </rPr>
      <t xml:space="preserve"> Dividing into special aggregates of the industrial branches</t>
    </r>
  </si>
  <si>
    <r>
      <t>CC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 xml:space="preserve">Výroba drevených a papierových výrobkov, tlač  </t>
    </r>
  </si>
  <si>
    <r>
      <t>CF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Výroba základných farmaceutických výrobkov a farmaceutických prípravkov</t>
    </r>
  </si>
  <si>
    <t>Tržby za vlastné výkony a tovar (mil. EUR)</t>
  </si>
  <si>
    <t>Turnover (mill. EUR)</t>
  </si>
  <si>
    <t>Produktivita práce (EUR)</t>
  </si>
  <si>
    <t>Labour productivity (EUR)</t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</si>
  <si>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indexy vypočítané z mesačných hodnôt (priemerný mesiac roku 2015 = 100), údaje k 31. 10. 2022</t>
    </r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</si>
  <si>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Indices calculated from monthly data (average month of 2015 = 100), data as at Oct. 31, 2022</t>
    </r>
  </si>
  <si>
    <t>údaje k 31. 10. 2022</t>
  </si>
  <si>
    <t>data as at Oct. 31, 2022</t>
  </si>
  <si>
    <t>(minulý rok = 100), údaje k 31. 10. 2022</t>
  </si>
  <si>
    <t>(previous year = 100), data as at Oct. 31, 2022</t>
  </si>
  <si>
    <r>
      <t xml:space="preserve">  0   –    19 a živnostníci</t>
    </r>
    <r>
      <rPr>
        <vertAlign val="superscript"/>
        <sz val="8"/>
        <color theme="1"/>
        <rFont val="Arial"/>
        <family val="2"/>
        <charset val="238"/>
      </rPr>
      <t>1)</t>
    </r>
  </si>
  <si>
    <r>
      <t xml:space="preserve">  0   –    19 and self-employed persons</t>
    </r>
    <r>
      <rPr>
        <vertAlign val="superscript"/>
        <sz val="8"/>
        <color theme="1"/>
        <rFont val="Arial"/>
        <family val="2"/>
        <charset val="238"/>
      </rPr>
      <t>1)</t>
    </r>
  </si>
  <si>
    <t>DATAcube. pm2914rs</t>
  </si>
  <si>
    <t>DATAcube. pm2915rs</t>
  </si>
  <si>
    <t>DATAcube. pm2916rs</t>
  </si>
  <si>
    <t>DATAcube. pm2917rs</t>
  </si>
  <si>
    <t>DATAcube. pm1002rs</t>
  </si>
  <si>
    <t>DATAcube. pm1003rs</t>
  </si>
  <si>
    <t>DATAcube. pm0007ms</t>
  </si>
  <si>
    <t>DATAcube. pm0005ms</t>
  </si>
  <si>
    <t>DATAcube. pm1001rs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</si>
</sst>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8" x14ac:knownFonts="1">
    <font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vertAlign val="superscript"/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color theme="1"/>
      <name val="Times New Roman"/>
      <family val="1"/>
      <charset val="238"/>
    </font>
    <font>
      <vertAlign val="superscript"/>
      <sz val="8"/>
      <color theme="1"/>
      <name val="Arial"/>
      <family val="2"/>
      <charset val="238"/>
    </font>
    <font>
      <vertAlign val="superscript"/>
      <sz val="7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7.5"/>
      <color theme="1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8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u/>
      <sz val="7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4" fillId="0" borderId="0" applyNumberFormat="0" applyFill="0" applyBorder="0" applyAlignment="0" applyProtection="0"/>
  </cellStyleXfs>
  <cellXfs count="133">
    <xf numFmtId="0" fontId="0" fillId="0" borderId="0" xfId="0"/>
    <xf numFmtId="0" fontId="4" fillId="0" borderId="0" xfId="0" applyFont="1" applyFill="1" applyAlignment="1">
      <alignment wrapText="1"/>
    </xf>
    <xf numFmtId="0" fontId="4" fillId="0" borderId="12" xfId="0" applyFont="1" applyFill="1" applyBorder="1" applyAlignment="1">
      <alignment horizontal="center" wrapText="1"/>
    </xf>
    <xf numFmtId="0" fontId="4" fillId="0" borderId="13" xfId="0" applyFont="1" applyFill="1" applyBorder="1" applyAlignment="1">
      <alignment horizontal="center" wrapText="1"/>
    </xf>
    <xf numFmtId="0" fontId="4" fillId="0" borderId="14" xfId="0" applyFont="1" applyFill="1" applyBorder="1" applyAlignment="1">
      <alignment horizontal="center" wrapText="1"/>
    </xf>
    <xf numFmtId="0" fontId="4" fillId="0" borderId="15" xfId="0" applyFont="1" applyFill="1" applyBorder="1" applyAlignment="1">
      <alignment horizontal="center" wrapText="1"/>
    </xf>
    <xf numFmtId="0" fontId="4" fillId="0" borderId="0" xfId="0" applyFont="1" applyFill="1" applyAlignment="1">
      <alignment horizontal="justify" wrapText="1"/>
    </xf>
    <xf numFmtId="0" fontId="9" fillId="0" borderId="0" xfId="0" applyFont="1" applyFill="1" applyAlignment="1">
      <alignment horizontal="justify" wrapText="1"/>
    </xf>
    <xf numFmtId="0" fontId="9" fillId="0" borderId="0" xfId="0" applyFont="1" applyFill="1" applyAlignment="1">
      <alignment wrapText="1"/>
    </xf>
    <xf numFmtId="0" fontId="0" fillId="0" borderId="0" xfId="0" applyAlignment="1">
      <alignment horizontal="left" indent="6"/>
    </xf>
    <xf numFmtId="3" fontId="9" fillId="0" borderId="0" xfId="0" applyNumberFormat="1" applyFont="1" applyFill="1" applyAlignment="1">
      <alignment horizontal="right" indent="1"/>
    </xf>
    <xf numFmtId="3" fontId="9" fillId="0" borderId="11" xfId="0" applyNumberFormat="1" applyFont="1" applyFill="1" applyBorder="1" applyAlignment="1">
      <alignment horizontal="right" indent="1"/>
    </xf>
    <xf numFmtId="3" fontId="9" fillId="0" borderId="9" xfId="0" applyNumberFormat="1" applyFont="1" applyFill="1" applyBorder="1" applyAlignment="1">
      <alignment horizontal="right" indent="1"/>
    </xf>
    <xf numFmtId="3" fontId="9" fillId="0" borderId="3" xfId="0" applyNumberFormat="1" applyFont="1" applyFill="1" applyBorder="1" applyAlignment="1">
      <alignment horizontal="right" indent="1"/>
    </xf>
    <xf numFmtId="3" fontId="4" fillId="0" borderId="0" xfId="0" applyNumberFormat="1" applyFont="1" applyFill="1" applyAlignment="1">
      <alignment horizontal="right" indent="1"/>
    </xf>
    <xf numFmtId="3" fontId="4" fillId="0" borderId="11" xfId="0" applyNumberFormat="1" applyFont="1" applyFill="1" applyBorder="1" applyAlignment="1">
      <alignment horizontal="right" indent="1"/>
    </xf>
    <xf numFmtId="3" fontId="4" fillId="0" borderId="3" xfId="0" applyNumberFormat="1" applyFont="1" applyFill="1" applyBorder="1" applyAlignment="1">
      <alignment horizontal="right" indent="1"/>
    </xf>
    <xf numFmtId="3" fontId="4" fillId="0" borderId="9" xfId="0" applyNumberFormat="1" applyFont="1" applyFill="1" applyBorder="1" applyAlignment="1">
      <alignment horizontal="right" indent="1"/>
    </xf>
    <xf numFmtId="0" fontId="4" fillId="0" borderId="0" xfId="0" applyFont="1" applyFill="1" applyBorder="1" applyAlignment="1">
      <alignment wrapText="1"/>
    </xf>
    <xf numFmtId="0" fontId="4" fillId="0" borderId="9" xfId="0" applyFont="1" applyFill="1" applyBorder="1" applyAlignment="1">
      <alignment wrapText="1"/>
    </xf>
    <xf numFmtId="0" fontId="13" fillId="0" borderId="0" xfId="0" applyFont="1"/>
    <xf numFmtId="0" fontId="9" fillId="0" borderId="0" xfId="0" applyFont="1" applyFill="1" applyBorder="1" applyAlignment="1">
      <alignment wrapText="1"/>
    </xf>
    <xf numFmtId="0" fontId="14" fillId="0" borderId="0" xfId="1"/>
    <xf numFmtId="3" fontId="4" fillId="0" borderId="11" xfId="0" applyNumberFormat="1" applyFont="1" applyFill="1" applyBorder="1" applyAlignment="1">
      <alignment horizontal="right" wrapText="1" indent="1"/>
    </xf>
    <xf numFmtId="0" fontId="1" fillId="0" borderId="0" xfId="0" applyFont="1" applyFill="1" applyAlignment="1"/>
    <xf numFmtId="0" fontId="0" fillId="0" borderId="0" xfId="0" applyFill="1" applyAlignment="1"/>
    <xf numFmtId="0" fontId="2" fillId="0" borderId="0" xfId="0" applyFont="1" applyFill="1" applyAlignment="1">
      <alignment horizontal="left" indent="6"/>
    </xf>
    <xf numFmtId="0" fontId="4" fillId="0" borderId="0" xfId="0" applyFont="1" applyFill="1" applyAlignment="1"/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15" fillId="0" borderId="3" xfId="0" applyFont="1" applyFill="1" applyBorder="1" applyAlignment="1">
      <alignment horizontal="left" wrapText="1"/>
    </xf>
    <xf numFmtId="3" fontId="15" fillId="0" borderId="3" xfId="0" applyNumberFormat="1" applyFont="1" applyFill="1" applyBorder="1" applyAlignment="1">
      <alignment horizontal="right" wrapText="1" indent="1"/>
    </xf>
    <xf numFmtId="3" fontId="15" fillId="0" borderId="11" xfId="0" applyNumberFormat="1" applyFont="1" applyFill="1" applyBorder="1" applyAlignment="1">
      <alignment horizontal="right" wrapText="1" indent="1"/>
    </xf>
    <xf numFmtId="0" fontId="15" fillId="0" borderId="0" xfId="0" applyFont="1" applyFill="1" applyAlignment="1">
      <alignment horizontal="left" wrapText="1"/>
    </xf>
    <xf numFmtId="0" fontId="16" fillId="0" borderId="0" xfId="0" applyFont="1" applyFill="1" applyAlignment="1"/>
    <xf numFmtId="0" fontId="4" fillId="0" borderId="3" xfId="0" applyFont="1" applyFill="1" applyBorder="1" applyAlignment="1">
      <alignment horizontal="left" wrapText="1"/>
    </xf>
    <xf numFmtId="3" fontId="4" fillId="0" borderId="3" xfId="0" applyNumberFormat="1" applyFont="1" applyFill="1" applyBorder="1" applyAlignment="1">
      <alignment horizontal="right" wrapText="1" indent="1"/>
    </xf>
    <xf numFmtId="0" fontId="4" fillId="0" borderId="0" xfId="0" applyFont="1" applyFill="1" applyAlignment="1">
      <alignment horizontal="left" wrapText="1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8" fillId="0" borderId="0" xfId="0" applyFont="1" applyFill="1" applyAlignment="1">
      <alignment horizontal="right"/>
    </xf>
    <xf numFmtId="0" fontId="17" fillId="0" borderId="0" xfId="1" applyFont="1" applyFill="1" applyAlignment="1"/>
    <xf numFmtId="0" fontId="2" fillId="0" borderId="0" xfId="0" applyFont="1" applyFill="1" applyAlignment="1"/>
    <xf numFmtId="0" fontId="4" fillId="0" borderId="0" xfId="0" applyFont="1" applyFill="1" applyAlignment="1">
      <alignment horizontal="justify" vertical="center" wrapText="1"/>
    </xf>
    <xf numFmtId="0" fontId="4" fillId="0" borderId="17" xfId="0" applyFont="1" applyFill="1" applyBorder="1" applyAlignment="1">
      <alignment horizontal="left" wrapText="1"/>
    </xf>
    <xf numFmtId="3" fontId="4" fillId="0" borderId="24" xfId="0" applyNumberFormat="1" applyFont="1" applyFill="1" applyBorder="1" applyAlignment="1">
      <alignment horizontal="right" wrapText="1" indent="1"/>
    </xf>
    <xf numFmtId="3" fontId="4" fillId="0" borderId="17" xfId="0" applyNumberFormat="1" applyFont="1" applyFill="1" applyBorder="1" applyAlignment="1">
      <alignment horizontal="right" wrapText="1" indent="1"/>
    </xf>
    <xf numFmtId="3" fontId="4" fillId="0" borderId="16" xfId="0" applyNumberFormat="1" applyFont="1" applyFill="1" applyBorder="1" applyAlignment="1">
      <alignment horizontal="right" wrapText="1" indent="1"/>
    </xf>
    <xf numFmtId="0" fontId="4" fillId="0" borderId="0" xfId="0" applyFont="1" applyFill="1" applyBorder="1" applyAlignment="1">
      <alignment horizontal="left" wrapText="1"/>
    </xf>
    <xf numFmtId="0" fontId="4" fillId="0" borderId="18" xfId="0" applyFont="1" applyFill="1" applyBorder="1" applyAlignment="1">
      <alignment horizontal="left" wrapText="1"/>
    </xf>
    <xf numFmtId="3" fontId="4" fillId="0" borderId="18" xfId="0" applyNumberFormat="1" applyFont="1" applyFill="1" applyBorder="1" applyAlignment="1">
      <alignment horizontal="right" wrapText="1" indent="1"/>
    </xf>
    <xf numFmtId="3" fontId="4" fillId="0" borderId="23" xfId="0" applyNumberFormat="1" applyFont="1" applyFill="1" applyBorder="1" applyAlignment="1">
      <alignment horizontal="right" wrapText="1" indent="1"/>
    </xf>
    <xf numFmtId="0" fontId="4" fillId="0" borderId="22" xfId="0" applyFont="1" applyFill="1" applyBorder="1" applyAlignment="1">
      <alignment wrapText="1"/>
    </xf>
    <xf numFmtId="0" fontId="4" fillId="0" borderId="21" xfId="0" applyFont="1" applyFill="1" applyBorder="1" applyAlignment="1">
      <alignment horizontal="left" wrapText="1"/>
    </xf>
    <xf numFmtId="3" fontId="4" fillId="0" borderId="21" xfId="0" applyNumberFormat="1" applyFont="1" applyFill="1" applyBorder="1" applyAlignment="1">
      <alignment horizontal="right" wrapText="1" indent="1"/>
    </xf>
    <xf numFmtId="0" fontId="4" fillId="0" borderId="22" xfId="0" applyFont="1" applyFill="1" applyBorder="1" applyAlignment="1">
      <alignment horizontal="left" wrapText="1"/>
    </xf>
    <xf numFmtId="0" fontId="8" fillId="0" borderId="0" xfId="0" applyFont="1" applyFill="1" applyAlignment="1"/>
    <xf numFmtId="0" fontId="7" fillId="0" borderId="0" xfId="0" applyFont="1" applyFill="1" applyAlignment="1"/>
    <xf numFmtId="0" fontId="8" fillId="0" borderId="0" xfId="0" applyFont="1" applyFill="1" applyAlignment="1">
      <alignment horizontal="left" indent="1"/>
    </xf>
    <xf numFmtId="0" fontId="9" fillId="0" borderId="3" xfId="0" applyFont="1" applyFill="1" applyBorder="1" applyAlignment="1">
      <alignment horizontal="justify" wrapText="1"/>
    </xf>
    <xf numFmtId="3" fontId="9" fillId="0" borderId="3" xfId="0" applyNumberFormat="1" applyFont="1" applyFill="1" applyBorder="1" applyAlignment="1">
      <alignment horizontal="right" wrapText="1" indent="1"/>
    </xf>
    <xf numFmtId="3" fontId="9" fillId="0" borderId="11" xfId="0" applyNumberFormat="1" applyFont="1" applyFill="1" applyBorder="1" applyAlignment="1">
      <alignment horizontal="right" wrapText="1" indent="1"/>
    </xf>
    <xf numFmtId="3" fontId="9" fillId="0" borderId="9" xfId="0" applyNumberFormat="1" applyFont="1" applyFill="1" applyBorder="1" applyAlignment="1">
      <alignment horizontal="right" wrapText="1" indent="1"/>
    </xf>
    <xf numFmtId="4" fontId="9" fillId="0" borderId="11" xfId="0" applyNumberFormat="1" applyFont="1" applyFill="1" applyBorder="1" applyAlignment="1">
      <alignment horizontal="right" wrapText="1" indent="1"/>
    </xf>
    <xf numFmtId="4" fontId="9" fillId="0" borderId="3" xfId="0" applyNumberFormat="1" applyFont="1" applyFill="1" applyBorder="1" applyAlignment="1">
      <alignment horizontal="right" wrapText="1" indent="1"/>
    </xf>
    <xf numFmtId="4" fontId="9" fillId="0" borderId="7" xfId="0" applyNumberFormat="1" applyFont="1" applyFill="1" applyBorder="1" applyAlignment="1">
      <alignment horizontal="right" wrapText="1" indent="1"/>
    </xf>
    <xf numFmtId="3" fontId="4" fillId="0" borderId="9" xfId="0" applyNumberFormat="1" applyFont="1" applyFill="1" applyBorder="1" applyAlignment="1">
      <alignment horizontal="right" wrapText="1" indent="1"/>
    </xf>
    <xf numFmtId="4" fontId="4" fillId="0" borderId="11" xfId="0" applyNumberFormat="1" applyFont="1" applyFill="1" applyBorder="1" applyAlignment="1">
      <alignment horizontal="right" wrapText="1" indent="1"/>
    </xf>
    <xf numFmtId="4" fontId="4" fillId="0" borderId="3" xfId="0" applyNumberFormat="1" applyFont="1" applyFill="1" applyBorder="1" applyAlignment="1">
      <alignment horizontal="right" wrapText="1" indent="1"/>
    </xf>
    <xf numFmtId="0" fontId="4" fillId="0" borderId="3" xfId="0" applyFont="1" applyFill="1" applyBorder="1" applyAlignment="1">
      <alignment horizontal="justify" wrapText="1"/>
    </xf>
    <xf numFmtId="0" fontId="5" fillId="0" borderId="0" xfId="0" applyFont="1" applyFill="1" applyAlignment="1">
      <alignment wrapText="1"/>
    </xf>
    <xf numFmtId="0" fontId="10" fillId="0" borderId="0" xfId="0" applyFont="1" applyFill="1" applyAlignment="1"/>
    <xf numFmtId="0" fontId="12" fillId="0" borderId="0" xfId="0" applyFont="1" applyFill="1" applyAlignment="1"/>
    <xf numFmtId="0" fontId="4" fillId="0" borderId="0" xfId="0" applyFont="1" applyFill="1" applyAlignment="1">
      <alignment horizontal="right"/>
    </xf>
    <xf numFmtId="0" fontId="9" fillId="0" borderId="3" xfId="0" applyFont="1" applyFill="1" applyBorder="1" applyAlignment="1">
      <alignment horizontal="left" wrapText="1"/>
    </xf>
    <xf numFmtId="0" fontId="9" fillId="0" borderId="0" xfId="0" applyFont="1" applyFill="1" applyAlignment="1">
      <alignment horizontal="left" wrapText="1"/>
    </xf>
    <xf numFmtId="0" fontId="4" fillId="0" borderId="3" xfId="0" applyFont="1" applyFill="1" applyBorder="1" applyAlignment="1">
      <alignment wrapText="1"/>
    </xf>
    <xf numFmtId="0" fontId="10" fillId="0" borderId="0" xfId="0" applyFont="1" applyFill="1" applyAlignment="1">
      <alignment horizontal="justify"/>
    </xf>
    <xf numFmtId="0" fontId="4" fillId="0" borderId="0" xfId="0" applyFont="1" applyFill="1" applyAlignment="1">
      <alignment horizontal="justify"/>
    </xf>
    <xf numFmtId="3" fontId="9" fillId="0" borderId="7" xfId="0" applyNumberFormat="1" applyFont="1" applyFill="1" applyBorder="1" applyAlignment="1">
      <alignment horizontal="right" indent="1"/>
    </xf>
    <xf numFmtId="0" fontId="4" fillId="0" borderId="3" xfId="0" applyFont="1" applyFill="1" applyBorder="1" applyAlignment="1">
      <alignment horizontal="left" wrapText="1" indent="1"/>
    </xf>
    <xf numFmtId="0" fontId="4" fillId="0" borderId="9" xfId="0" applyFont="1" applyFill="1" applyBorder="1" applyAlignment="1">
      <alignment horizontal="left" wrapText="1" indent="1"/>
    </xf>
    <xf numFmtId="0" fontId="1" fillId="0" borderId="0" xfId="0" applyFont="1" applyFill="1" applyAlignment="1">
      <alignment horizontal="justify"/>
    </xf>
    <xf numFmtId="3" fontId="9" fillId="0" borderId="7" xfId="0" applyNumberFormat="1" applyFont="1" applyFill="1" applyBorder="1" applyAlignment="1">
      <alignment horizontal="right" wrapText="1" indent="1"/>
    </xf>
    <xf numFmtId="0" fontId="4" fillId="0" borderId="0" xfId="0" applyFont="1" applyFill="1" applyAlignment="1">
      <alignment vertical="center" wrapText="1"/>
    </xf>
    <xf numFmtId="0" fontId="10" fillId="0" borderId="0" xfId="0" applyFont="1" applyFill="1" applyAlignment="1">
      <alignment horizontal="left" wrapText="1"/>
    </xf>
    <xf numFmtId="0" fontId="10" fillId="0" borderId="0" xfId="0" applyFont="1" applyFill="1" applyAlignment="1">
      <alignment wrapText="1"/>
    </xf>
    <xf numFmtId="3" fontId="12" fillId="0" borderId="11" xfId="0" applyNumberFormat="1" applyFont="1" applyFill="1" applyBorder="1" applyAlignment="1">
      <alignment horizontal="right" indent="1"/>
    </xf>
    <xf numFmtId="3" fontId="9" fillId="0" borderId="4" xfId="0" applyNumberFormat="1" applyFont="1" applyFill="1" applyBorder="1" applyAlignment="1">
      <alignment horizontal="right" wrapText="1" indent="1"/>
    </xf>
    <xf numFmtId="0" fontId="1" fillId="0" borderId="0" xfId="0" applyFont="1" applyFill="1" applyAlignment="1">
      <alignment horizontal="left"/>
    </xf>
    <xf numFmtId="164" fontId="9" fillId="0" borderId="3" xfId="0" applyNumberFormat="1" applyFont="1" applyFill="1" applyBorder="1" applyAlignment="1">
      <alignment horizontal="right" wrapText="1" indent="1"/>
    </xf>
    <xf numFmtId="164" fontId="4" fillId="0" borderId="11" xfId="0" applyNumberFormat="1" applyFont="1" applyFill="1" applyBorder="1" applyAlignment="1">
      <alignment horizontal="right" wrapText="1" indent="1"/>
    </xf>
    <xf numFmtId="0" fontId="4" fillId="0" borderId="9" xfId="0" applyFont="1" applyFill="1" applyBorder="1" applyAlignment="1">
      <alignment horizontal="left" wrapText="1"/>
    </xf>
    <xf numFmtId="164" fontId="4" fillId="0" borderId="3" xfId="0" applyNumberFormat="1" applyFont="1" applyFill="1" applyBorder="1" applyAlignment="1">
      <alignment horizontal="right" wrapText="1" indent="1"/>
    </xf>
    <xf numFmtId="0" fontId="4" fillId="0" borderId="0" xfId="0" applyFont="1" applyFill="1" applyBorder="1" applyAlignment="1">
      <alignment horizontal="right" wrapText="1"/>
    </xf>
    <xf numFmtId="165" fontId="9" fillId="0" borderId="3" xfId="0" applyNumberFormat="1" applyFont="1" applyFill="1" applyBorder="1" applyAlignment="1">
      <alignment horizontal="right" wrapText="1" indent="1"/>
    </xf>
    <xf numFmtId="165" fontId="4" fillId="0" borderId="3" xfId="0" applyNumberFormat="1" applyFont="1" applyFill="1" applyBorder="1" applyAlignment="1">
      <alignment horizontal="right" wrapText="1" indent="1"/>
    </xf>
    <xf numFmtId="165" fontId="4" fillId="0" borderId="11" xfId="0" applyNumberFormat="1" applyFont="1" applyFill="1" applyBorder="1" applyAlignment="1">
      <alignment horizontal="right" wrapText="1" indent="1"/>
    </xf>
    <xf numFmtId="0" fontId="0" fillId="0" borderId="0" xfId="0" applyFill="1" applyBorder="1" applyAlignment="1"/>
    <xf numFmtId="0" fontId="0" fillId="0" borderId="0" xfId="0" applyFill="1" applyAlignment="1">
      <alignment horizontal="left" indent="6"/>
    </xf>
    <xf numFmtId="0" fontId="0" fillId="0" borderId="10" xfId="0" applyFill="1" applyBorder="1" applyAlignment="1"/>
    <xf numFmtId="3" fontId="9" fillId="0" borderId="4" xfId="0" applyNumberFormat="1" applyFont="1" applyFill="1" applyBorder="1" applyAlignment="1">
      <alignment horizontal="right" indent="1"/>
    </xf>
    <xf numFmtId="0" fontId="8" fillId="0" borderId="0" xfId="0" applyFont="1" applyFill="1" applyAlignment="1">
      <alignment horizontal="justify"/>
    </xf>
    <xf numFmtId="0" fontId="7" fillId="0" borderId="0" xfId="0" applyFont="1" applyFill="1" applyAlignment="1">
      <alignment horizontal="justify"/>
    </xf>
    <xf numFmtId="0" fontId="4" fillId="0" borderId="3" xfId="0" applyFont="1" applyFill="1" applyBorder="1" applyAlignment="1">
      <alignment horizontal="left" wrapText="1" indent="2"/>
    </xf>
    <xf numFmtId="0" fontId="4" fillId="0" borderId="0" xfId="0" applyFont="1" applyFill="1" applyAlignment="1">
      <alignment horizontal="left" wrapText="1" indent="2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center" wrapText="1"/>
    </xf>
    <xf numFmtId="0" fontId="4" fillId="0" borderId="9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16" xfId="0" applyFont="1" applyFill="1" applyBorder="1" applyAlignment="1">
      <alignment horizontal="center" vertical="top" wrapText="1"/>
    </xf>
    <xf numFmtId="0" fontId="4" fillId="0" borderId="17" xfId="0" applyFont="1" applyFill="1" applyBorder="1" applyAlignment="1">
      <alignment horizontal="center" vertical="top" wrapText="1"/>
    </xf>
    <xf numFmtId="0" fontId="4" fillId="0" borderId="18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133350</xdr:colOff>
      <xdr:row>2</xdr:row>
      <xdr:rowOff>171450</xdr:rowOff>
    </xdr:from>
    <xdr:to>
      <xdr:col>3</xdr:col>
      <xdr:colOff>133985</xdr:colOff>
      <xdr:row>3</xdr:row>
      <xdr:rowOff>164465</xdr:rowOff>
    </xdr:to>
    <xdr:cxnSp macro="">
      <xdr:nvCxnSpPr>
        <xdr:cNvPr id="3" name="Line 2"/>
        <xdr:cNvCxnSpPr>
          <a:cxnSpLocks noChangeShapeType="1"/>
        </xdr:cNvCxnSpPr>
      </xdr:nvCxnSpPr>
      <xdr:spPr bwMode="auto">
        <a:xfrm>
          <a:off x="2463800" y="1153795"/>
          <a:ext cx="635" cy="183515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round/>
              <a:headEnd type="none" w="sm" len="sm"/>
              <a:tailEnd type="none" w="sm" len="sm"/>
            </a14:hiddenLine>
          </a:ext>
        </a:extLst>
      </xdr:spPr>
    </xdr:cxn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datacube.statistics.sk/" TargetMode="Externa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hyperlink" Target="http://datacube.statistics.sk/" TargetMode="External"/><Relationship Id="rId2" Type="http://schemas.openxmlformats.org/officeDocument/2006/relationships/hyperlink" Target="http://datacube.statistics.sk/" TargetMode="External"/><Relationship Id="rId1" Type="http://schemas.openxmlformats.org/officeDocument/2006/relationships/hyperlink" Target="http://datacube.statistics.sk/" TargetMode="External"/><Relationship Id="rId5" Type="http://schemas.openxmlformats.org/officeDocument/2006/relationships/printerSettings" Target="../printerSettings/printerSettings7.bin"/><Relationship Id="rId4" Type="http://schemas.openxmlformats.org/officeDocument/2006/relationships/hyperlink" Target="http://datacube.statistics.sk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datacube.statistics.sk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datacube.statistics.sk/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http://datacube.statistics.sk/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datacube.statistics.sk/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hyperlink" Target="http://datacube.statistics.sk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3"/>
  <sheetViews>
    <sheetView tabSelected="1" workbookViewId="0"/>
  </sheetViews>
  <sheetFormatPr defaultRowHeight="15" x14ac:dyDescent="0.25"/>
  <sheetData>
    <row r="1" spans="1:1" x14ac:dyDescent="0.25">
      <c r="A1" s="20" t="s">
        <v>200</v>
      </c>
    </row>
    <row r="2" spans="1:1" x14ac:dyDescent="0.25">
      <c r="A2" s="20" t="s">
        <v>201</v>
      </c>
    </row>
    <row r="4" spans="1:1" x14ac:dyDescent="0.25">
      <c r="A4" s="22" t="str">
        <f>'T17-1'!A1</f>
        <v>T 17–1.    Základné ukazovatele priemyslu</v>
      </c>
    </row>
    <row r="5" spans="1:1" x14ac:dyDescent="0.25">
      <c r="A5" s="9" t="str">
        <f>'T17-1'!A2</f>
        <v>Basic indicators of industry</v>
      </c>
    </row>
    <row r="6" spans="1:1" x14ac:dyDescent="0.25">
      <c r="A6" s="22" t="str">
        <f>'T17-2'!A1</f>
        <v>T 17–2.    Vybrané ukazovatele v priemysle podľa veľkostnej štruktúry podnikov</v>
      </c>
    </row>
    <row r="7" spans="1:1" x14ac:dyDescent="0.25">
      <c r="A7" s="9" t="str">
        <f>'T17-2'!A2</f>
        <v>Selected indicators in industry by size structure of enterprises</v>
      </c>
    </row>
    <row r="8" spans="1:1" x14ac:dyDescent="0.25">
      <c r="A8" s="22" t="str">
        <f>'T17-3'!A1</f>
        <v>T 17–3.    Priemyselná produkcia (neočistená od vplyvu počtu pracovných dní) podľa ekonomickej činnosti1,2)</v>
      </c>
    </row>
    <row r="9" spans="1:1" x14ac:dyDescent="0.25">
      <c r="A9" s="9" t="str">
        <f>'T17-3'!A2</f>
        <v>Industrial production (not adjusted from influence of working days number) by economic activity1,2)</v>
      </c>
    </row>
    <row r="10" spans="1:1" x14ac:dyDescent="0.25">
      <c r="A10" s="22" t="str">
        <f>'T17-4'!A1</f>
        <v>T 17–4.    Priemyselná produkcia (MR = 100; neočistená od vplyvu počtu pracovných dní) podľa ekonomickej činnosti1, 2)</v>
      </c>
    </row>
    <row r="11" spans="1:1" x14ac:dyDescent="0.25">
      <c r="A11" s="9" t="str">
        <f>'T17-4'!A2</f>
        <v>Industrial production (PY = 100; not adjusted from influence of working days number) by economic activity1, 2)</v>
      </c>
    </row>
    <row r="12" spans="1:1" x14ac:dyDescent="0.25">
      <c r="A12" s="22" t="str">
        <f>'T17-5'!A1</f>
        <v>T 17–5.    Priemyselná produkcia (neočistená od vplyvu počtu pracovných dní) podľa hlavných priemyselných zoskupení1)</v>
      </c>
    </row>
    <row r="13" spans="1:1" x14ac:dyDescent="0.25">
      <c r="A13" s="9" t="str">
        <f>'T17-5'!A2</f>
        <v xml:space="preserve">Industrial production (not adjusted from influence of working days number) by Main Industrial Groupings1) </v>
      </c>
    </row>
    <row r="14" spans="1:1" x14ac:dyDescent="0.25">
      <c r="A14" s="22" t="str">
        <f>'T17-6'!A1</f>
        <v>T 17–6.    Priemyselná produkcia (MR = 100; neočistená od vplyvu počtu pracovných dní) podľa hlavných priemyselných zoskupení1)</v>
      </c>
    </row>
    <row r="15" spans="1:1" x14ac:dyDescent="0.25">
      <c r="A15" s="9" t="str">
        <f>'T17-6'!A2</f>
        <v xml:space="preserve">Industrial production (PY = 100; not adjusted from influence of working days number) </v>
      </c>
    </row>
    <row r="16" spans="1:1" x14ac:dyDescent="0.25">
      <c r="A16" s="22" t="str">
        <f>'T17-7'!A1</f>
        <v>T 17–7.   Tržby za vlastné výkony a tovar podnikov s 20 a viac zamestnancami podľa ekonomickej činnosti1)</v>
      </c>
    </row>
    <row r="17" spans="1:1" x14ac:dyDescent="0.25">
      <c r="A17" s="9" t="str">
        <f>'T17-7'!A2</f>
        <v>Turnover of enterprises with 20 and more employees by economic activity1)</v>
      </c>
    </row>
    <row r="18" spans="1:1" x14ac:dyDescent="0.25">
      <c r="A18" s="22" t="str">
        <f>'T17-8'!A1</f>
        <v xml:space="preserve">T 17–8.   Tržby z predaja do zahraničia podnikov s 20 a viac zamestnancami podľa ekonomickej činnosti1) </v>
      </c>
    </row>
    <row r="19" spans="1:1" x14ac:dyDescent="0.25">
      <c r="A19" s="9" t="str">
        <f>'T17-8'!A2</f>
        <v>Turnover non-domestic of enterprises with 20 and more employees by economic activity1)</v>
      </c>
    </row>
    <row r="20" spans="1:1" x14ac:dyDescent="0.25">
      <c r="A20" s="22" t="str">
        <f>'T17-9'!A1</f>
        <v>T 17–9.    Počet podnikov s 20 a viac zamestnancami podľa ekonomickej činnosti1)</v>
      </c>
    </row>
    <row r="21" spans="1:1" x14ac:dyDescent="0.25">
      <c r="A21" s="9" t="str">
        <f>'T17-9'!A2</f>
        <v>Number of enterprises with 20 and more employees by economic activity1)</v>
      </c>
    </row>
    <row r="22" spans="1:1" x14ac:dyDescent="0.25">
      <c r="A22" s="22" t="str">
        <f>'T17-10'!A1</f>
        <v>T 17–10.  Mesačná produktivita práce z tržieb za vlastné výkony a tovar v podnikoch s 20 a viac zamestnancami podľa ekonomickej činnosti1)</v>
      </c>
    </row>
    <row r="23" spans="1:1" x14ac:dyDescent="0.25">
      <c r="A23" s="9" t="str">
        <f>'T17-10'!A2</f>
        <v>Monthly labour productivity based on turnover in enterprises with 20 and more employees by economic activity1)</v>
      </c>
    </row>
    <row r="24" spans="1:1" x14ac:dyDescent="0.25">
      <c r="A24" s="22" t="str">
        <f>'T17-11'!A1</f>
        <v xml:space="preserve">T 17–11.  Priemerný evidenčný počet zamestnancov v podnikoch s 20 a viac zamestnancami podľa ekonomickej činnosti1) </v>
      </c>
    </row>
    <row r="25" spans="1:1" x14ac:dyDescent="0.25">
      <c r="A25" s="9" t="str">
        <f>'T17-11'!A2</f>
        <v>Average registered number of employees in enterprises with 20 and more employees by economic activity1)</v>
      </c>
    </row>
    <row r="26" spans="1:1" x14ac:dyDescent="0.25">
      <c r="A26" s="22" t="str">
        <f>'T17-12'!A1</f>
        <v>T 17–12.  Priemerná nominálna mesačná mzda zamestnanca v podnikoch s 20 a viac zamestnancami podľa ekonomickej činnosti1)</v>
      </c>
    </row>
    <row r="27" spans="1:1" x14ac:dyDescent="0.25">
      <c r="A27" s="9" t="str">
        <f>'T17-12'!A2</f>
        <v>Average nominal monthly earnings of employee in enterprises with 20 and more employees by economic activity1)</v>
      </c>
    </row>
    <row r="28" spans="1:1" x14ac:dyDescent="0.25">
      <c r="A28" s="22" t="str">
        <f>'T17-13'!A1</f>
        <v>T 17–13.  Tržby za vlastné výkony a tovar v podnikoch s 20 a viac zamestnancami podľa hlavných priemyselných zoskupení</v>
      </c>
    </row>
    <row r="29" spans="1:1" x14ac:dyDescent="0.25">
      <c r="A29" s="9" t="str">
        <f>'T17-13'!A2</f>
        <v>Turnover of enterprises with 20 and more employees by Main Industrial Groupings</v>
      </c>
    </row>
    <row r="30" spans="1:1" x14ac:dyDescent="0.25">
      <c r="A30" s="22" t="str">
        <f>'T17-14'!A1</f>
        <v>T 17–14.  Vybrané ukazovatele podnikov s 20 a viac zamestnancami podľa sektora vlastníctva</v>
      </c>
    </row>
    <row r="31" spans="1:1" x14ac:dyDescent="0.25">
      <c r="A31" s="9" t="str">
        <f>'T17-14'!A2</f>
        <v>Selected indicators of enterprises with 20 and more employees by sector of ownership</v>
      </c>
    </row>
    <row r="32" spans="1:1" x14ac:dyDescent="0.25">
      <c r="A32" s="22" t="str">
        <f>'T17-15'!A1</f>
        <v>T 17–15.  Výroba vybraných priemyselných výrobkov1)</v>
      </c>
    </row>
    <row r="33" spans="1:1" x14ac:dyDescent="0.25">
      <c r="A33" s="9" t="str">
        <f>'T17-15'!A2</f>
        <v>Production of selected industrial commodities1)</v>
      </c>
    </row>
  </sheetData>
  <hyperlinks>
    <hyperlink ref="A4" location="'T17-1'!A1" display="'T17-1'!A1"/>
    <hyperlink ref="A6" location="'T17-2'!A1" display="'T17-2'!A1"/>
    <hyperlink ref="A8" location="'T17-3'!A1" display="'T17-3'!A1"/>
    <hyperlink ref="A10" location="'T17-4'!A1" display="'T17-4'!A1"/>
    <hyperlink ref="A12" location="'T17-4'!A1" display="'T17-4'!A1"/>
    <hyperlink ref="A14" location="'T17-6'!A1" display="'T17-6'!A1"/>
    <hyperlink ref="A16" location="'T17-7'!A1" display="'T17-7'!A1"/>
    <hyperlink ref="A18" location="'T17-8'!A1" display="'T17-8'!A1"/>
    <hyperlink ref="A20" location="'T17-9'!A1" display="'T17-9'!A1"/>
    <hyperlink ref="A22" location="'T17-10'!A1" display="'T17-10'!A1"/>
    <hyperlink ref="A24" location="'T17-11'!A1" display="'T17-11'!A1"/>
    <hyperlink ref="A26" location="'T17-12'!A1" display="'T17-12'!A1"/>
    <hyperlink ref="A28" location="'T17-13'!A1" display="'T17-13'!A1"/>
    <hyperlink ref="A30" location="'T17-14'!A1" display="'T17-14'!A1"/>
    <hyperlink ref="A32" location="'T17-15'!A1" display="'T17-15'!A1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zoomScale="120" zoomScaleNormal="120" workbookViewId="0"/>
  </sheetViews>
  <sheetFormatPr defaultRowHeight="15" customHeight="1" x14ac:dyDescent="0.25"/>
  <cols>
    <col min="1" max="1" width="66.7109375" style="25" customWidth="1"/>
    <col min="2" max="5" width="9.140625" style="25"/>
    <col min="6" max="6" width="70" style="25" customWidth="1"/>
    <col min="7" max="16384" width="9.140625" style="25"/>
  </cols>
  <sheetData>
    <row r="1" spans="1:8" ht="15" customHeight="1" x14ac:dyDescent="0.25">
      <c r="A1" s="24" t="s">
        <v>187</v>
      </c>
      <c r="B1" s="24"/>
    </row>
    <row r="2" spans="1:8" ht="15" customHeight="1" x14ac:dyDescent="0.25">
      <c r="A2" s="26" t="s">
        <v>44</v>
      </c>
    </row>
    <row r="3" spans="1:8" ht="15" customHeight="1" thickBot="1" x14ac:dyDescent="0.3">
      <c r="A3" s="74"/>
    </row>
    <row r="4" spans="1:8" s="32" customFormat="1" ht="30" customHeight="1" thickTop="1" thickBot="1" x14ac:dyDescent="0.3">
      <c r="A4" s="31" t="s">
        <v>18</v>
      </c>
      <c r="B4" s="30">
        <v>2018</v>
      </c>
      <c r="C4" s="29">
        <v>2019</v>
      </c>
      <c r="D4" s="29">
        <v>2020</v>
      </c>
      <c r="E4" s="30">
        <v>2021</v>
      </c>
      <c r="F4" s="31" t="s">
        <v>18</v>
      </c>
      <c r="G4" s="87"/>
      <c r="H4" s="87"/>
    </row>
    <row r="5" spans="1:8" ht="15" customHeight="1" thickTop="1" x14ac:dyDescent="0.25">
      <c r="A5" s="77" t="s">
        <v>11</v>
      </c>
      <c r="B5" s="86">
        <v>2855</v>
      </c>
      <c r="C5" s="86">
        <v>2845</v>
      </c>
      <c r="D5" s="86">
        <v>2686</v>
      </c>
      <c r="E5" s="86">
        <v>2691</v>
      </c>
      <c r="F5" s="78" t="s">
        <v>12</v>
      </c>
      <c r="G5" s="1"/>
      <c r="H5" s="1"/>
    </row>
    <row r="6" spans="1:8" ht="15" customHeight="1" x14ac:dyDescent="0.25">
      <c r="A6" s="38" t="s">
        <v>176</v>
      </c>
      <c r="B6" s="23">
        <v>35</v>
      </c>
      <c r="C6" s="23">
        <v>35</v>
      </c>
      <c r="D6" s="23">
        <v>31</v>
      </c>
      <c r="E6" s="23">
        <v>28</v>
      </c>
      <c r="F6" s="40" t="s">
        <v>19</v>
      </c>
      <c r="G6" s="1"/>
      <c r="H6" s="1"/>
    </row>
    <row r="7" spans="1:8" ht="15" customHeight="1" x14ac:dyDescent="0.25">
      <c r="A7" s="38" t="s">
        <v>177</v>
      </c>
      <c r="B7" s="23">
        <v>2592</v>
      </c>
      <c r="C7" s="23">
        <v>2581</v>
      </c>
      <c r="D7" s="23">
        <v>2438</v>
      </c>
      <c r="E7" s="23">
        <v>2441</v>
      </c>
      <c r="F7" s="40" t="s">
        <v>20</v>
      </c>
      <c r="G7" s="1"/>
      <c r="H7" s="1"/>
    </row>
    <row r="8" spans="1:8" ht="15" customHeight="1" x14ac:dyDescent="0.25">
      <c r="A8" s="83" t="s">
        <v>210</v>
      </c>
      <c r="B8" s="23">
        <v>308</v>
      </c>
      <c r="C8" s="23">
        <v>310</v>
      </c>
      <c r="D8" s="23">
        <v>311</v>
      </c>
      <c r="E8" s="23">
        <v>320</v>
      </c>
      <c r="F8" s="84" t="s">
        <v>221</v>
      </c>
      <c r="G8" s="1"/>
      <c r="H8" s="1"/>
    </row>
    <row r="9" spans="1:8" ht="15" customHeight="1" x14ac:dyDescent="0.25">
      <c r="A9" s="83" t="s">
        <v>211</v>
      </c>
      <c r="B9" s="23">
        <v>222</v>
      </c>
      <c r="C9" s="23">
        <v>212</v>
      </c>
      <c r="D9" s="23">
        <v>183</v>
      </c>
      <c r="E9" s="23">
        <v>182</v>
      </c>
      <c r="F9" s="84" t="s">
        <v>245</v>
      </c>
      <c r="G9" s="1"/>
      <c r="H9" s="1"/>
    </row>
    <row r="10" spans="1:8" ht="15" customHeight="1" x14ac:dyDescent="0.25">
      <c r="A10" s="83" t="s">
        <v>232</v>
      </c>
      <c r="B10" s="23">
        <v>210</v>
      </c>
      <c r="C10" s="23">
        <v>215</v>
      </c>
      <c r="D10" s="23">
        <v>192</v>
      </c>
      <c r="E10" s="23">
        <v>201</v>
      </c>
      <c r="F10" s="84" t="s">
        <v>223</v>
      </c>
      <c r="G10" s="1"/>
      <c r="H10" s="1"/>
    </row>
    <row r="11" spans="1:8" ht="15" customHeight="1" x14ac:dyDescent="0.25">
      <c r="A11" s="83" t="s">
        <v>234</v>
      </c>
      <c r="B11" s="23">
        <v>4</v>
      </c>
      <c r="C11" s="23">
        <v>4</v>
      </c>
      <c r="D11" s="23">
        <v>4</v>
      </c>
      <c r="E11" s="23">
        <v>4</v>
      </c>
      <c r="F11" s="84" t="s">
        <v>224</v>
      </c>
      <c r="G11" s="1"/>
      <c r="H11" s="1"/>
    </row>
    <row r="12" spans="1:8" ht="15" customHeight="1" x14ac:dyDescent="0.25">
      <c r="A12" s="83" t="s">
        <v>242</v>
      </c>
      <c r="B12" s="23">
        <v>52</v>
      </c>
      <c r="C12" s="23">
        <v>52</v>
      </c>
      <c r="D12" s="23">
        <v>49</v>
      </c>
      <c r="E12" s="23">
        <v>49</v>
      </c>
      <c r="F12" s="84" t="s">
        <v>225</v>
      </c>
      <c r="G12" s="1"/>
      <c r="H12" s="1"/>
    </row>
    <row r="13" spans="1:8" ht="15" customHeight="1" x14ac:dyDescent="0.25">
      <c r="A13" s="83" t="s">
        <v>215</v>
      </c>
      <c r="B13" s="23">
        <v>16</v>
      </c>
      <c r="C13" s="23">
        <v>15</v>
      </c>
      <c r="D13" s="23">
        <v>15</v>
      </c>
      <c r="E13" s="23">
        <v>18</v>
      </c>
      <c r="F13" s="84" t="s">
        <v>226</v>
      </c>
      <c r="G13" s="1"/>
      <c r="H13" s="1"/>
    </row>
    <row r="14" spans="1:8" ht="15" customHeight="1" x14ac:dyDescent="0.25">
      <c r="A14" s="83" t="s">
        <v>243</v>
      </c>
      <c r="B14" s="23">
        <v>340</v>
      </c>
      <c r="C14" s="23">
        <v>336</v>
      </c>
      <c r="D14" s="23">
        <v>324</v>
      </c>
      <c r="E14" s="23">
        <v>324</v>
      </c>
      <c r="F14" s="84" t="s">
        <v>227</v>
      </c>
      <c r="G14" s="89"/>
      <c r="H14" s="6"/>
    </row>
    <row r="15" spans="1:8" ht="15" customHeight="1" x14ac:dyDescent="0.25">
      <c r="A15" s="83" t="s">
        <v>217</v>
      </c>
      <c r="B15" s="23">
        <v>598</v>
      </c>
      <c r="C15" s="23">
        <v>589</v>
      </c>
      <c r="D15" s="23">
        <v>539</v>
      </c>
      <c r="E15" s="23">
        <v>537</v>
      </c>
      <c r="F15" s="84" t="s">
        <v>231</v>
      </c>
      <c r="G15" s="1"/>
      <c r="H15" s="1"/>
    </row>
    <row r="16" spans="1:8" ht="15" customHeight="1" x14ac:dyDescent="0.25">
      <c r="A16" s="83" t="s">
        <v>218</v>
      </c>
      <c r="B16" s="23">
        <v>71</v>
      </c>
      <c r="C16" s="23">
        <v>67</v>
      </c>
      <c r="D16" s="23">
        <v>65</v>
      </c>
      <c r="E16" s="23">
        <v>66</v>
      </c>
      <c r="F16" s="84" t="s">
        <v>228</v>
      </c>
    </row>
    <row r="17" spans="1:6" ht="15" customHeight="1" x14ac:dyDescent="0.25">
      <c r="A17" s="83" t="s">
        <v>21</v>
      </c>
      <c r="B17" s="23">
        <v>151</v>
      </c>
      <c r="C17" s="23">
        <v>155</v>
      </c>
      <c r="D17" s="23">
        <v>150</v>
      </c>
      <c r="E17" s="23">
        <v>141</v>
      </c>
      <c r="F17" s="84" t="s">
        <v>22</v>
      </c>
    </row>
    <row r="18" spans="1:6" ht="15" customHeight="1" x14ac:dyDescent="0.25">
      <c r="A18" s="83" t="s">
        <v>173</v>
      </c>
      <c r="B18" s="23">
        <v>216</v>
      </c>
      <c r="C18" s="23">
        <v>223</v>
      </c>
      <c r="D18" s="23">
        <v>221</v>
      </c>
      <c r="E18" s="23">
        <v>220</v>
      </c>
      <c r="F18" s="84" t="s">
        <v>23</v>
      </c>
    </row>
    <row r="19" spans="1:6" ht="15" customHeight="1" x14ac:dyDescent="0.25">
      <c r="A19" s="83" t="s">
        <v>24</v>
      </c>
      <c r="B19" s="23">
        <v>175</v>
      </c>
      <c r="C19" s="23">
        <v>177</v>
      </c>
      <c r="D19" s="23">
        <v>176</v>
      </c>
      <c r="E19" s="23">
        <v>172</v>
      </c>
      <c r="F19" s="84" t="s">
        <v>25</v>
      </c>
    </row>
    <row r="20" spans="1:6" ht="15" customHeight="1" x14ac:dyDescent="0.25">
      <c r="A20" s="83" t="s">
        <v>219</v>
      </c>
      <c r="B20" s="23">
        <v>229</v>
      </c>
      <c r="C20" s="23">
        <v>226</v>
      </c>
      <c r="D20" s="23">
        <v>209</v>
      </c>
      <c r="E20" s="23">
        <v>207</v>
      </c>
      <c r="F20" s="84" t="s">
        <v>229</v>
      </c>
    </row>
    <row r="21" spans="1:6" ht="15" customHeight="1" x14ac:dyDescent="0.25">
      <c r="A21" s="79" t="s">
        <v>220</v>
      </c>
      <c r="B21" s="23">
        <v>117</v>
      </c>
      <c r="C21" s="23">
        <v>120</v>
      </c>
      <c r="D21" s="23">
        <v>116</v>
      </c>
      <c r="E21" s="23">
        <v>116</v>
      </c>
      <c r="F21" s="19" t="s">
        <v>230</v>
      </c>
    </row>
    <row r="22" spans="1:6" ht="15" customHeight="1" x14ac:dyDescent="0.25">
      <c r="A22" s="79" t="s">
        <v>244</v>
      </c>
      <c r="B22" s="23">
        <v>111</v>
      </c>
      <c r="C22" s="23">
        <v>109</v>
      </c>
      <c r="D22" s="23">
        <v>101</v>
      </c>
      <c r="E22" s="23">
        <v>106</v>
      </c>
      <c r="F22" s="19" t="s">
        <v>246</v>
      </c>
    </row>
    <row r="23" spans="1:6" ht="15" customHeight="1" x14ac:dyDescent="0.25">
      <c r="A23" s="59" t="s">
        <v>247</v>
      </c>
      <c r="F23" s="41" t="s">
        <v>248</v>
      </c>
    </row>
    <row r="24" spans="1:6" ht="15" customHeight="1" x14ac:dyDescent="0.25">
      <c r="A24" s="61"/>
      <c r="F24" s="61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zoomScale="120" zoomScaleNormal="120" zoomScaleSheetLayoutView="100" workbookViewId="0"/>
  </sheetViews>
  <sheetFormatPr defaultRowHeight="15" customHeight="1" x14ac:dyDescent="0.25"/>
  <cols>
    <col min="1" max="1" width="67.42578125" style="25" customWidth="1"/>
    <col min="2" max="5" width="10.7109375" style="25" customWidth="1"/>
    <col min="6" max="6" width="69.5703125" style="25" customWidth="1"/>
    <col min="7" max="16384" width="9.140625" style="25"/>
  </cols>
  <sheetData>
    <row r="1" spans="1:10" ht="15" customHeight="1" x14ac:dyDescent="0.25">
      <c r="A1" s="24" t="s">
        <v>189</v>
      </c>
      <c r="B1" s="24"/>
    </row>
    <row r="2" spans="1:10" ht="15" customHeight="1" x14ac:dyDescent="0.25">
      <c r="A2" s="26" t="s">
        <v>188</v>
      </c>
      <c r="B2" s="24"/>
    </row>
    <row r="3" spans="1:10" ht="15" customHeight="1" x14ac:dyDescent="0.25">
      <c r="A3" s="80"/>
    </row>
    <row r="4" spans="1:10" s="75" customFormat="1" ht="15" customHeight="1" thickBot="1" x14ac:dyDescent="0.25">
      <c r="A4" s="81" t="s">
        <v>45</v>
      </c>
      <c r="F4" s="76" t="s">
        <v>46</v>
      </c>
    </row>
    <row r="5" spans="1:10" s="32" customFormat="1" ht="30" customHeight="1" thickTop="1" thickBot="1" x14ac:dyDescent="0.3">
      <c r="A5" s="31" t="s">
        <v>18</v>
      </c>
      <c r="B5" s="30">
        <v>2018</v>
      </c>
      <c r="C5" s="29">
        <v>2019</v>
      </c>
      <c r="D5" s="29">
        <v>2020</v>
      </c>
      <c r="E5" s="30">
        <v>2021</v>
      </c>
      <c r="F5" s="31" t="s">
        <v>18</v>
      </c>
      <c r="G5" s="87"/>
      <c r="H5" s="87"/>
      <c r="I5" s="87"/>
      <c r="J5" s="87"/>
    </row>
    <row r="6" spans="1:10" ht="15" customHeight="1" thickTop="1" x14ac:dyDescent="0.25">
      <c r="A6" s="77" t="s">
        <v>11</v>
      </c>
      <c r="B6" s="68">
        <v>17507.900000000001</v>
      </c>
      <c r="C6" s="68">
        <v>17764.189999999999</v>
      </c>
      <c r="D6" s="68">
        <v>17069.689999999999</v>
      </c>
      <c r="E6" s="68">
        <v>19984.62849675219</v>
      </c>
      <c r="F6" s="78" t="s">
        <v>12</v>
      </c>
      <c r="G6" s="1"/>
      <c r="H6" s="1"/>
      <c r="I6" s="1"/>
      <c r="J6" s="1"/>
    </row>
    <row r="7" spans="1:10" ht="15" customHeight="1" x14ac:dyDescent="0.25">
      <c r="A7" s="38" t="s">
        <v>176</v>
      </c>
      <c r="B7" s="70">
        <v>7503.48</v>
      </c>
      <c r="C7" s="70">
        <v>7833.42</v>
      </c>
      <c r="D7" s="70">
        <v>8346.7999999999993</v>
      </c>
      <c r="E7" s="70">
        <v>8637.3197750346189</v>
      </c>
      <c r="F7" s="40" t="s">
        <v>19</v>
      </c>
      <c r="G7" s="1"/>
      <c r="H7" s="1"/>
      <c r="I7" s="1"/>
      <c r="J7" s="1"/>
    </row>
    <row r="8" spans="1:10" ht="15" customHeight="1" x14ac:dyDescent="0.25">
      <c r="A8" s="38" t="s">
        <v>177</v>
      </c>
      <c r="B8" s="70">
        <v>16278.16</v>
      </c>
      <c r="C8" s="70">
        <v>16563.669999999998</v>
      </c>
      <c r="D8" s="70">
        <v>15787.49</v>
      </c>
      <c r="E8" s="70">
        <v>18410.543109519673</v>
      </c>
      <c r="F8" s="40" t="s">
        <v>20</v>
      </c>
      <c r="G8" s="1"/>
      <c r="H8" s="1"/>
      <c r="I8" s="1"/>
      <c r="J8" s="1"/>
    </row>
    <row r="9" spans="1:10" ht="15" customHeight="1" x14ac:dyDescent="0.25">
      <c r="A9" s="83" t="s">
        <v>210</v>
      </c>
      <c r="B9" s="70">
        <v>10953.14</v>
      </c>
      <c r="C9" s="70">
        <v>11536.96</v>
      </c>
      <c r="D9" s="70">
        <v>11708.29</v>
      </c>
      <c r="E9" s="70">
        <v>12169.036821505872</v>
      </c>
      <c r="F9" s="84" t="s">
        <v>221</v>
      </c>
      <c r="G9" s="1"/>
      <c r="H9" s="1"/>
      <c r="I9" s="1"/>
      <c r="J9" s="1"/>
    </row>
    <row r="10" spans="1:10" ht="15" customHeight="1" x14ac:dyDescent="0.25">
      <c r="A10" s="83" t="s">
        <v>211</v>
      </c>
      <c r="B10" s="70">
        <v>4268.5200000000004</v>
      </c>
      <c r="C10" s="70">
        <v>4419.6400000000003</v>
      </c>
      <c r="D10" s="70">
        <v>4365.8500000000004</v>
      </c>
      <c r="E10" s="70">
        <v>4618.7311925097083</v>
      </c>
      <c r="F10" s="84" t="s">
        <v>245</v>
      </c>
      <c r="G10" s="1"/>
      <c r="H10" s="1"/>
      <c r="I10" s="1"/>
      <c r="J10" s="1"/>
    </row>
    <row r="11" spans="1:10" ht="15" customHeight="1" x14ac:dyDescent="0.25">
      <c r="A11" s="83" t="s">
        <v>232</v>
      </c>
      <c r="B11" s="70">
        <v>12407.66</v>
      </c>
      <c r="C11" s="70">
        <v>12460.45</v>
      </c>
      <c r="D11" s="70">
        <v>11977.18</v>
      </c>
      <c r="E11" s="70">
        <v>14167.720616081797</v>
      </c>
      <c r="F11" s="84" t="s">
        <v>223</v>
      </c>
      <c r="G11" s="1"/>
      <c r="H11" s="1"/>
      <c r="I11" s="1"/>
      <c r="J11" s="1"/>
    </row>
    <row r="12" spans="1:10" ht="15" customHeight="1" x14ac:dyDescent="0.25">
      <c r="A12" s="83" t="s">
        <v>234</v>
      </c>
      <c r="B12" s="70">
        <v>121848.64</v>
      </c>
      <c r="C12" s="70">
        <v>119123.55</v>
      </c>
      <c r="D12" s="70">
        <v>94176.44</v>
      </c>
      <c r="E12" s="70">
        <v>146505.8105679882</v>
      </c>
      <c r="F12" s="84" t="s">
        <v>224</v>
      </c>
      <c r="G12" s="1"/>
      <c r="H12" s="1"/>
      <c r="I12" s="1"/>
      <c r="J12" s="1"/>
    </row>
    <row r="13" spans="1:10" ht="15" customHeight="1" x14ac:dyDescent="0.25">
      <c r="A13" s="83" t="s">
        <v>242</v>
      </c>
      <c r="B13" s="70">
        <v>17757.73</v>
      </c>
      <c r="C13" s="70">
        <v>17925.91</v>
      </c>
      <c r="D13" s="70">
        <v>17288.18</v>
      </c>
      <c r="E13" s="70">
        <v>23561.562592410057</v>
      </c>
      <c r="F13" s="84" t="s">
        <v>225</v>
      </c>
      <c r="G13" s="1"/>
      <c r="H13" s="1"/>
      <c r="I13" s="1"/>
      <c r="J13" s="1"/>
    </row>
    <row r="14" spans="1:10" ht="15" customHeight="1" x14ac:dyDescent="0.25">
      <c r="A14" s="83" t="s">
        <v>215</v>
      </c>
      <c r="B14" s="70">
        <v>7026.26</v>
      </c>
      <c r="C14" s="70">
        <v>6964.12</v>
      </c>
      <c r="D14" s="70">
        <v>7061.1</v>
      </c>
      <c r="E14" s="70">
        <v>6584.5461136686799</v>
      </c>
      <c r="F14" s="84" t="s">
        <v>226</v>
      </c>
      <c r="G14" s="88"/>
      <c r="H14" s="88"/>
      <c r="I14" s="1"/>
      <c r="J14" s="1"/>
    </row>
    <row r="15" spans="1:10" ht="15" customHeight="1" x14ac:dyDescent="0.25">
      <c r="A15" s="83" t="s">
        <v>243</v>
      </c>
      <c r="B15" s="70">
        <v>11576.9</v>
      </c>
      <c r="C15" s="70">
        <v>11733.33</v>
      </c>
      <c r="D15" s="70">
        <v>11210.46</v>
      </c>
      <c r="E15" s="70">
        <v>12820.22231466288</v>
      </c>
      <c r="F15" s="84" t="s">
        <v>227</v>
      </c>
      <c r="G15" s="88"/>
      <c r="H15" s="88"/>
      <c r="I15" s="1"/>
      <c r="J15" s="1"/>
    </row>
    <row r="16" spans="1:10" ht="15" customHeight="1" x14ac:dyDescent="0.25">
      <c r="A16" s="83" t="s">
        <v>217</v>
      </c>
      <c r="B16" s="70">
        <v>13373.87</v>
      </c>
      <c r="C16" s="70">
        <v>12518.77</v>
      </c>
      <c r="D16" s="70">
        <v>12016.33</v>
      </c>
      <c r="E16" s="70">
        <v>17156.513991625412</v>
      </c>
      <c r="F16" s="84" t="s">
        <v>231</v>
      </c>
      <c r="G16" s="88"/>
      <c r="H16" s="88"/>
      <c r="I16" s="1"/>
      <c r="J16" s="1"/>
    </row>
    <row r="17" spans="1:10" ht="15" customHeight="1" x14ac:dyDescent="0.25">
      <c r="A17" s="83" t="s">
        <v>218</v>
      </c>
      <c r="B17" s="70">
        <v>27683.68</v>
      </c>
      <c r="C17" s="70">
        <v>26814.9</v>
      </c>
      <c r="D17" s="70">
        <v>25606.99</v>
      </c>
      <c r="E17" s="70">
        <v>33788.65414423019</v>
      </c>
      <c r="F17" s="84" t="s">
        <v>228</v>
      </c>
      <c r="G17" s="73"/>
      <c r="H17" s="73"/>
      <c r="I17" s="73"/>
      <c r="J17" s="73"/>
    </row>
    <row r="18" spans="1:10" ht="15" customHeight="1" x14ac:dyDescent="0.25">
      <c r="A18" s="83" t="s">
        <v>21</v>
      </c>
      <c r="B18" s="70">
        <v>9453.2900000000009</v>
      </c>
      <c r="C18" s="70">
        <v>9841.85</v>
      </c>
      <c r="D18" s="70">
        <v>9338.35</v>
      </c>
      <c r="E18" s="70">
        <v>10671.809156283993</v>
      </c>
      <c r="F18" s="84" t="s">
        <v>22</v>
      </c>
    </row>
    <row r="19" spans="1:10" ht="15" customHeight="1" x14ac:dyDescent="0.25">
      <c r="A19" s="83" t="s">
        <v>173</v>
      </c>
      <c r="B19" s="70">
        <v>10072.67</v>
      </c>
      <c r="C19" s="70">
        <v>10348.1</v>
      </c>
      <c r="D19" s="70">
        <v>10024.17</v>
      </c>
      <c r="E19" s="70">
        <v>11737.227419904781</v>
      </c>
      <c r="F19" s="84" t="s">
        <v>23</v>
      </c>
    </row>
    <row r="20" spans="1:10" ht="15" customHeight="1" x14ac:dyDescent="0.25">
      <c r="A20" s="83" t="s">
        <v>24</v>
      </c>
      <c r="B20" s="70">
        <v>30704.959999999999</v>
      </c>
      <c r="C20" s="70">
        <v>31338.01</v>
      </c>
      <c r="D20" s="70">
        <v>29765.15</v>
      </c>
      <c r="E20" s="70">
        <v>32444.353791691272</v>
      </c>
      <c r="F20" s="84" t="s">
        <v>25</v>
      </c>
    </row>
    <row r="21" spans="1:10" ht="15" customHeight="1" x14ac:dyDescent="0.25">
      <c r="A21" s="83" t="s">
        <v>219</v>
      </c>
      <c r="B21" s="70">
        <v>7625.14</v>
      </c>
      <c r="C21" s="70">
        <v>8450.2900000000009</v>
      </c>
      <c r="D21" s="70">
        <v>7643.43</v>
      </c>
      <c r="E21" s="70">
        <v>8344.4787565635397</v>
      </c>
      <c r="F21" s="84" t="s">
        <v>229</v>
      </c>
    </row>
    <row r="22" spans="1:10" ht="15" customHeight="1" x14ac:dyDescent="0.25">
      <c r="A22" s="79" t="s">
        <v>220</v>
      </c>
      <c r="B22" s="70">
        <v>64119.5</v>
      </c>
      <c r="C22" s="70">
        <v>63401.99</v>
      </c>
      <c r="D22" s="70">
        <v>61791.76</v>
      </c>
      <c r="E22" s="70">
        <v>75401.546472854141</v>
      </c>
      <c r="F22" s="19" t="s">
        <v>230</v>
      </c>
    </row>
    <row r="23" spans="1:10" ht="15" customHeight="1" x14ac:dyDescent="0.25">
      <c r="A23" s="79" t="s">
        <v>244</v>
      </c>
      <c r="B23" s="70">
        <v>4961.66</v>
      </c>
      <c r="C23" s="70">
        <v>5165.88</v>
      </c>
      <c r="D23" s="70">
        <v>5147.96</v>
      </c>
      <c r="E23" s="70">
        <v>5896.9195963860466</v>
      </c>
      <c r="F23" s="19" t="s">
        <v>246</v>
      </c>
    </row>
    <row r="24" spans="1:10" ht="15" customHeight="1" x14ac:dyDescent="0.25">
      <c r="A24" s="59" t="s">
        <v>247</v>
      </c>
      <c r="F24" s="41" t="s">
        <v>248</v>
      </c>
    </row>
    <row r="25" spans="1:10" ht="15" customHeight="1" x14ac:dyDescent="0.25">
      <c r="A25" s="61"/>
      <c r="F25" s="61"/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zoomScale="120" zoomScaleNormal="120" workbookViewId="0"/>
  </sheetViews>
  <sheetFormatPr defaultRowHeight="15" customHeight="1" x14ac:dyDescent="0.25"/>
  <cols>
    <col min="1" max="1" width="66.7109375" style="25" customWidth="1"/>
    <col min="2" max="5" width="9.140625" style="25"/>
    <col min="6" max="6" width="69.5703125" style="25" customWidth="1"/>
    <col min="7" max="16384" width="9.140625" style="25"/>
  </cols>
  <sheetData>
    <row r="1" spans="1:6" ht="15" customHeight="1" x14ac:dyDescent="0.25">
      <c r="A1" s="24" t="s">
        <v>190</v>
      </c>
      <c r="B1" s="85"/>
    </row>
    <row r="2" spans="1:6" ht="15" customHeight="1" x14ac:dyDescent="0.25">
      <c r="A2" s="26" t="s">
        <v>191</v>
      </c>
      <c r="B2" s="85"/>
    </row>
    <row r="3" spans="1:6" ht="15" customHeight="1" x14ac:dyDescent="0.25">
      <c r="A3" s="80"/>
    </row>
    <row r="4" spans="1:6" ht="15" customHeight="1" thickBot="1" x14ac:dyDescent="0.3">
      <c r="A4" s="81" t="s">
        <v>47</v>
      </c>
      <c r="B4" s="75"/>
      <c r="C4" s="75"/>
      <c r="D4" s="75"/>
      <c r="E4" s="75"/>
      <c r="F4" s="76" t="s">
        <v>48</v>
      </c>
    </row>
    <row r="5" spans="1:6" s="32" customFormat="1" ht="30" customHeight="1" thickTop="1" thickBot="1" x14ac:dyDescent="0.3">
      <c r="A5" s="31" t="s">
        <v>18</v>
      </c>
      <c r="B5" s="30">
        <v>2018</v>
      </c>
      <c r="C5" s="29">
        <v>2019</v>
      </c>
      <c r="D5" s="29">
        <v>2020</v>
      </c>
      <c r="E5" s="30">
        <v>2021</v>
      </c>
      <c r="F5" s="31" t="s">
        <v>18</v>
      </c>
    </row>
    <row r="6" spans="1:6" ht="15" customHeight="1" thickTop="1" x14ac:dyDescent="0.25">
      <c r="A6" s="77" t="s">
        <v>11</v>
      </c>
      <c r="B6" s="86">
        <v>431134</v>
      </c>
      <c r="C6" s="86">
        <v>423940</v>
      </c>
      <c r="D6" s="86">
        <v>403255</v>
      </c>
      <c r="E6" s="86">
        <v>400700.39999999997</v>
      </c>
      <c r="F6" s="78" t="s">
        <v>12</v>
      </c>
    </row>
    <row r="7" spans="1:6" ht="15" customHeight="1" x14ac:dyDescent="0.25">
      <c r="A7" s="38" t="s">
        <v>176</v>
      </c>
      <c r="B7" s="23">
        <v>6165</v>
      </c>
      <c r="C7" s="23">
        <v>5866</v>
      </c>
      <c r="D7" s="23">
        <v>5378</v>
      </c>
      <c r="E7" s="23">
        <v>5079.2999999999993</v>
      </c>
      <c r="F7" s="40" t="s">
        <v>19</v>
      </c>
    </row>
    <row r="8" spans="1:6" ht="15" customHeight="1" x14ac:dyDescent="0.25">
      <c r="A8" s="38" t="s">
        <v>177</v>
      </c>
      <c r="B8" s="23">
        <v>390308</v>
      </c>
      <c r="C8" s="23">
        <v>383647</v>
      </c>
      <c r="D8" s="23">
        <v>363697</v>
      </c>
      <c r="E8" s="23">
        <v>361266.3</v>
      </c>
      <c r="F8" s="40" t="s">
        <v>20</v>
      </c>
    </row>
    <row r="9" spans="1:6" ht="15" customHeight="1" x14ac:dyDescent="0.25">
      <c r="A9" s="83" t="s">
        <v>210</v>
      </c>
      <c r="B9" s="23">
        <v>30725</v>
      </c>
      <c r="C9" s="23">
        <v>30819</v>
      </c>
      <c r="D9" s="23">
        <v>30495</v>
      </c>
      <c r="E9" s="23">
        <v>31077.400000000009</v>
      </c>
      <c r="F9" s="84" t="s">
        <v>221</v>
      </c>
    </row>
    <row r="10" spans="1:6" ht="15" customHeight="1" x14ac:dyDescent="0.25">
      <c r="A10" s="83" t="s">
        <v>211</v>
      </c>
      <c r="B10" s="23">
        <v>24928</v>
      </c>
      <c r="C10" s="23">
        <v>22091</v>
      </c>
      <c r="D10" s="23">
        <v>19601</v>
      </c>
      <c r="E10" s="23">
        <v>18651.7</v>
      </c>
      <c r="F10" s="84" t="s">
        <v>245</v>
      </c>
    </row>
    <row r="11" spans="1:6" ht="15" customHeight="1" x14ac:dyDescent="0.25">
      <c r="A11" s="83" t="s">
        <v>318</v>
      </c>
      <c r="B11" s="23">
        <v>15522</v>
      </c>
      <c r="C11" s="23">
        <v>15339</v>
      </c>
      <c r="D11" s="23">
        <v>15101</v>
      </c>
      <c r="E11" s="23">
        <v>15579.100000000004</v>
      </c>
      <c r="F11" s="84" t="s">
        <v>223</v>
      </c>
    </row>
    <row r="12" spans="1:6" ht="15" customHeight="1" x14ac:dyDescent="0.25">
      <c r="A12" s="83" t="s">
        <v>234</v>
      </c>
      <c r="B12" s="23">
        <v>2631</v>
      </c>
      <c r="C12" s="23">
        <v>2548</v>
      </c>
      <c r="D12" s="23">
        <v>2406</v>
      </c>
      <c r="E12" s="23">
        <v>2328.1</v>
      </c>
      <c r="F12" s="84" t="s">
        <v>224</v>
      </c>
    </row>
    <row r="13" spans="1:6" ht="15" customHeight="1" x14ac:dyDescent="0.25">
      <c r="A13" s="83" t="s">
        <v>242</v>
      </c>
      <c r="B13" s="23">
        <v>7516</v>
      </c>
      <c r="C13" s="23">
        <v>7120</v>
      </c>
      <c r="D13" s="23">
        <v>6902</v>
      </c>
      <c r="E13" s="23">
        <v>7101.5</v>
      </c>
      <c r="F13" s="84" t="s">
        <v>225</v>
      </c>
    </row>
    <row r="14" spans="1:6" ht="15" customHeight="1" x14ac:dyDescent="0.25">
      <c r="A14" s="83" t="s">
        <v>319</v>
      </c>
      <c r="B14" s="23">
        <v>2155</v>
      </c>
      <c r="C14" s="23">
        <v>2123</v>
      </c>
      <c r="D14" s="23">
        <v>2165</v>
      </c>
      <c r="E14" s="23">
        <v>2367.6999999999998</v>
      </c>
      <c r="F14" s="84" t="s">
        <v>226</v>
      </c>
    </row>
    <row r="15" spans="1:6" ht="15" customHeight="1" x14ac:dyDescent="0.25">
      <c r="A15" s="83" t="s">
        <v>243</v>
      </c>
      <c r="B15" s="23">
        <v>45721</v>
      </c>
      <c r="C15" s="23">
        <v>46596</v>
      </c>
      <c r="D15" s="23">
        <v>44559</v>
      </c>
      <c r="E15" s="23">
        <v>43210.900000000031</v>
      </c>
      <c r="F15" s="84" t="s">
        <v>227</v>
      </c>
    </row>
    <row r="16" spans="1:6" ht="15" customHeight="1" x14ac:dyDescent="0.25">
      <c r="A16" s="83" t="s">
        <v>217</v>
      </c>
      <c r="B16" s="23">
        <v>61514</v>
      </c>
      <c r="C16" s="23">
        <v>60296</v>
      </c>
      <c r="D16" s="23">
        <v>55747</v>
      </c>
      <c r="E16" s="23">
        <v>55954.899999999958</v>
      </c>
      <c r="F16" s="84" t="s">
        <v>231</v>
      </c>
    </row>
    <row r="17" spans="1:6" ht="15" customHeight="1" x14ac:dyDescent="0.25">
      <c r="A17" s="83" t="s">
        <v>218</v>
      </c>
      <c r="B17" s="23">
        <v>13859</v>
      </c>
      <c r="C17" s="23">
        <v>12656</v>
      </c>
      <c r="D17" s="23">
        <v>11580</v>
      </c>
      <c r="E17" s="23">
        <v>9526.9000000000015</v>
      </c>
      <c r="F17" s="84" t="s">
        <v>228</v>
      </c>
    </row>
    <row r="18" spans="1:6" ht="15" customHeight="1" x14ac:dyDescent="0.25">
      <c r="A18" s="83" t="s">
        <v>21</v>
      </c>
      <c r="B18" s="23">
        <v>33328</v>
      </c>
      <c r="C18" s="23">
        <v>32565</v>
      </c>
      <c r="D18" s="23">
        <v>30773</v>
      </c>
      <c r="E18" s="23">
        <v>32080.700000000008</v>
      </c>
      <c r="F18" s="84" t="s">
        <v>22</v>
      </c>
    </row>
    <row r="19" spans="1:6" ht="15" customHeight="1" x14ac:dyDescent="0.25">
      <c r="A19" s="83" t="s">
        <v>173</v>
      </c>
      <c r="B19" s="23">
        <v>42608</v>
      </c>
      <c r="C19" s="23">
        <v>42199</v>
      </c>
      <c r="D19" s="23">
        <v>40143</v>
      </c>
      <c r="E19" s="23">
        <v>41353.89999999998</v>
      </c>
      <c r="F19" s="84" t="s">
        <v>23</v>
      </c>
    </row>
    <row r="20" spans="1:6" ht="15" customHeight="1" x14ac:dyDescent="0.25">
      <c r="A20" s="83" t="s">
        <v>24</v>
      </c>
      <c r="B20" s="23">
        <v>83694</v>
      </c>
      <c r="C20" s="23">
        <v>84878</v>
      </c>
      <c r="D20" s="23">
        <v>81586</v>
      </c>
      <c r="E20" s="23">
        <v>79960.799999999974</v>
      </c>
      <c r="F20" s="84" t="s">
        <v>25</v>
      </c>
    </row>
    <row r="21" spans="1:6" ht="15" customHeight="1" x14ac:dyDescent="0.25">
      <c r="A21" s="83" t="s">
        <v>219</v>
      </c>
      <c r="B21" s="23">
        <v>26108</v>
      </c>
      <c r="C21" s="23">
        <v>24418</v>
      </c>
      <c r="D21" s="23">
        <v>22640</v>
      </c>
      <c r="E21" s="23">
        <v>22072.699999999993</v>
      </c>
      <c r="F21" s="84" t="s">
        <v>229</v>
      </c>
    </row>
    <row r="22" spans="1:6" ht="15" customHeight="1" x14ac:dyDescent="0.25">
      <c r="A22" s="79" t="s">
        <v>220</v>
      </c>
      <c r="B22" s="23">
        <v>16507</v>
      </c>
      <c r="C22" s="23">
        <v>16357</v>
      </c>
      <c r="D22" s="23">
        <v>16255</v>
      </c>
      <c r="E22" s="23">
        <v>15974.2</v>
      </c>
      <c r="F22" s="19" t="s">
        <v>230</v>
      </c>
    </row>
    <row r="23" spans="1:6" ht="15" customHeight="1" x14ac:dyDescent="0.25">
      <c r="A23" s="79" t="s">
        <v>244</v>
      </c>
      <c r="B23" s="23">
        <v>18154</v>
      </c>
      <c r="C23" s="23">
        <v>18071</v>
      </c>
      <c r="D23" s="23">
        <v>17925</v>
      </c>
      <c r="E23" s="23">
        <v>18380.599999999995</v>
      </c>
      <c r="F23" s="19" t="s">
        <v>246</v>
      </c>
    </row>
    <row r="24" spans="1:6" ht="15" customHeight="1" x14ac:dyDescent="0.25">
      <c r="A24" s="59" t="s">
        <v>247</v>
      </c>
      <c r="F24" s="41" t="s">
        <v>248</v>
      </c>
    </row>
    <row r="25" spans="1:6" ht="15" customHeight="1" x14ac:dyDescent="0.25">
      <c r="A25" s="61"/>
      <c r="F25" s="61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zoomScale="120" zoomScaleNormal="120" workbookViewId="0"/>
  </sheetViews>
  <sheetFormatPr defaultRowHeight="15" customHeight="1" x14ac:dyDescent="0.25"/>
  <cols>
    <col min="1" max="1" width="67.7109375" style="25" customWidth="1"/>
    <col min="2" max="5" width="9.140625" style="25"/>
    <col min="6" max="6" width="69.5703125" style="25" customWidth="1"/>
    <col min="7" max="16384" width="9.140625" style="25"/>
  </cols>
  <sheetData>
    <row r="1" spans="1:7" ht="15" customHeight="1" x14ac:dyDescent="0.25">
      <c r="A1" s="24" t="s">
        <v>192</v>
      </c>
      <c r="B1" s="24"/>
    </row>
    <row r="2" spans="1:7" ht="15" customHeight="1" x14ac:dyDescent="0.25">
      <c r="A2" s="26" t="s">
        <v>193</v>
      </c>
      <c r="B2" s="24"/>
    </row>
    <row r="3" spans="1:7" ht="15" customHeight="1" x14ac:dyDescent="0.25">
      <c r="A3" s="80"/>
    </row>
    <row r="4" spans="1:7" ht="15" customHeight="1" thickBot="1" x14ac:dyDescent="0.3">
      <c r="A4" s="81" t="s">
        <v>49</v>
      </c>
      <c r="B4" s="75"/>
      <c r="C4" s="75"/>
      <c r="D4" s="75"/>
      <c r="E4" s="75"/>
      <c r="F4" s="76" t="s">
        <v>50</v>
      </c>
      <c r="G4" s="75"/>
    </row>
    <row r="5" spans="1:7" s="32" customFormat="1" ht="30" customHeight="1" thickTop="1" thickBot="1" x14ac:dyDescent="0.3">
      <c r="A5" s="31" t="s">
        <v>18</v>
      </c>
      <c r="B5" s="30">
        <v>2018</v>
      </c>
      <c r="C5" s="29">
        <v>2019</v>
      </c>
      <c r="D5" s="29">
        <v>2020</v>
      </c>
      <c r="E5" s="30">
        <v>2021</v>
      </c>
      <c r="F5" s="31" t="s">
        <v>18</v>
      </c>
      <c r="G5" s="46"/>
    </row>
    <row r="6" spans="1:7" ht="15" customHeight="1" thickTop="1" x14ac:dyDescent="0.25">
      <c r="A6" s="77" t="s">
        <v>11</v>
      </c>
      <c r="B6" s="82">
        <v>1233</v>
      </c>
      <c r="C6" s="82">
        <v>1306</v>
      </c>
      <c r="D6" s="82">
        <v>1331</v>
      </c>
      <c r="E6" s="82">
        <v>1429.7433036419898</v>
      </c>
      <c r="F6" s="78" t="s">
        <v>12</v>
      </c>
      <c r="G6" s="6"/>
    </row>
    <row r="7" spans="1:7" ht="15" customHeight="1" x14ac:dyDescent="0.25">
      <c r="A7" s="38" t="s">
        <v>176</v>
      </c>
      <c r="B7" s="15">
        <v>1175</v>
      </c>
      <c r="C7" s="15">
        <v>1255</v>
      </c>
      <c r="D7" s="15">
        <v>1280</v>
      </c>
      <c r="E7" s="15">
        <v>1376.5503120508736</v>
      </c>
      <c r="F7" s="40" t="s">
        <v>19</v>
      </c>
      <c r="G7" s="6"/>
    </row>
    <row r="8" spans="1:7" ht="15" customHeight="1" x14ac:dyDescent="0.25">
      <c r="A8" s="38" t="s">
        <v>177</v>
      </c>
      <c r="B8" s="15">
        <v>1221</v>
      </c>
      <c r="C8" s="15">
        <v>1293</v>
      </c>
      <c r="D8" s="15">
        <v>1314</v>
      </c>
      <c r="E8" s="15">
        <v>1414.8241984744589</v>
      </c>
      <c r="F8" s="40" t="s">
        <v>20</v>
      </c>
      <c r="G8" s="6"/>
    </row>
    <row r="9" spans="1:7" ht="15" customHeight="1" x14ac:dyDescent="0.25">
      <c r="A9" s="83" t="s">
        <v>210</v>
      </c>
      <c r="B9" s="15">
        <v>979</v>
      </c>
      <c r="C9" s="15">
        <v>1036</v>
      </c>
      <c r="D9" s="15">
        <v>1125</v>
      </c>
      <c r="E9" s="15">
        <v>1178.2670954884682</v>
      </c>
      <c r="F9" s="84" t="s">
        <v>221</v>
      </c>
      <c r="G9" s="1"/>
    </row>
    <row r="10" spans="1:7" ht="15" customHeight="1" x14ac:dyDescent="0.25">
      <c r="A10" s="83" t="s">
        <v>211</v>
      </c>
      <c r="B10" s="15">
        <v>756</v>
      </c>
      <c r="C10" s="15">
        <v>810</v>
      </c>
      <c r="D10" s="15">
        <v>839</v>
      </c>
      <c r="E10" s="15">
        <v>895.33670746723703</v>
      </c>
      <c r="F10" s="84" t="s">
        <v>245</v>
      </c>
      <c r="G10" s="1"/>
    </row>
    <row r="11" spans="1:7" ht="15" customHeight="1" x14ac:dyDescent="0.25">
      <c r="A11" s="83" t="s">
        <v>232</v>
      </c>
      <c r="B11" s="15">
        <v>1041</v>
      </c>
      <c r="C11" s="15">
        <v>1122</v>
      </c>
      <c r="D11" s="15">
        <v>1173</v>
      </c>
      <c r="E11" s="15">
        <v>1232.2320876473393</v>
      </c>
      <c r="F11" s="84" t="s">
        <v>223</v>
      </c>
      <c r="G11" s="6"/>
    </row>
    <row r="12" spans="1:7" ht="15" customHeight="1" x14ac:dyDescent="0.25">
      <c r="A12" s="83" t="s">
        <v>234</v>
      </c>
      <c r="B12" s="15">
        <v>2356</v>
      </c>
      <c r="C12" s="15">
        <v>2470</v>
      </c>
      <c r="D12" s="15">
        <v>2436</v>
      </c>
      <c r="E12" s="15">
        <v>2515.1670890425671</v>
      </c>
      <c r="F12" s="84" t="s">
        <v>224</v>
      </c>
      <c r="G12" s="6"/>
    </row>
    <row r="13" spans="1:7" ht="15" customHeight="1" x14ac:dyDescent="0.25">
      <c r="A13" s="83" t="s">
        <v>242</v>
      </c>
      <c r="B13" s="15">
        <v>1294</v>
      </c>
      <c r="C13" s="15">
        <v>1372</v>
      </c>
      <c r="D13" s="15">
        <v>1438</v>
      </c>
      <c r="E13" s="15">
        <v>1509.8059916918962</v>
      </c>
      <c r="F13" s="84" t="s">
        <v>225</v>
      </c>
      <c r="G13" s="1"/>
    </row>
    <row r="14" spans="1:7" ht="15" customHeight="1" x14ac:dyDescent="0.25">
      <c r="A14" s="83" t="s">
        <v>215</v>
      </c>
      <c r="B14" s="15">
        <v>1234</v>
      </c>
      <c r="C14" s="15">
        <v>1277</v>
      </c>
      <c r="D14" s="15">
        <v>1333</v>
      </c>
      <c r="E14" s="15">
        <v>1370.6536582618858</v>
      </c>
      <c r="F14" s="84" t="s">
        <v>226</v>
      </c>
      <c r="G14" s="1"/>
    </row>
    <row r="15" spans="1:7" ht="15" customHeight="1" x14ac:dyDescent="0.25">
      <c r="A15" s="83" t="s">
        <v>243</v>
      </c>
      <c r="B15" s="15">
        <v>1202</v>
      </c>
      <c r="C15" s="15">
        <v>1279</v>
      </c>
      <c r="D15" s="15">
        <v>1320</v>
      </c>
      <c r="E15" s="15">
        <v>1405.9276151002014</v>
      </c>
      <c r="F15" s="84" t="s">
        <v>227</v>
      </c>
      <c r="G15" s="6"/>
    </row>
    <row r="16" spans="1:7" ht="15" customHeight="1" x14ac:dyDescent="0.25">
      <c r="A16" s="83" t="s">
        <v>217</v>
      </c>
      <c r="B16" s="15">
        <v>1304</v>
      </c>
      <c r="C16" s="15">
        <v>1337</v>
      </c>
      <c r="D16" s="15">
        <v>1333</v>
      </c>
      <c r="E16" s="15">
        <v>1522.7911913582795</v>
      </c>
      <c r="F16" s="84" t="s">
        <v>231</v>
      </c>
      <c r="G16" s="1"/>
    </row>
    <row r="17" spans="1:7" ht="15" customHeight="1" x14ac:dyDescent="0.25">
      <c r="A17" s="83" t="s">
        <v>218</v>
      </c>
      <c r="B17" s="15">
        <v>1138</v>
      </c>
      <c r="C17" s="15">
        <v>1251</v>
      </c>
      <c r="D17" s="15">
        <v>1299</v>
      </c>
      <c r="E17" s="15">
        <v>1408.442979003313</v>
      </c>
      <c r="F17" s="84" t="s">
        <v>228</v>
      </c>
      <c r="G17" s="1"/>
    </row>
    <row r="18" spans="1:7" ht="15" customHeight="1" x14ac:dyDescent="0.25">
      <c r="A18" s="83" t="s">
        <v>21</v>
      </c>
      <c r="B18" s="15">
        <v>1174</v>
      </c>
      <c r="C18" s="15">
        <v>1260</v>
      </c>
      <c r="D18" s="15">
        <v>1264</v>
      </c>
      <c r="E18" s="15">
        <v>1310.8870728090926</v>
      </c>
      <c r="F18" s="84" t="s">
        <v>22</v>
      </c>
      <c r="G18" s="6"/>
    </row>
    <row r="19" spans="1:7" ht="15" customHeight="1" x14ac:dyDescent="0.25">
      <c r="A19" s="83" t="s">
        <v>173</v>
      </c>
      <c r="B19" s="15">
        <v>1291</v>
      </c>
      <c r="C19" s="15">
        <v>1327</v>
      </c>
      <c r="D19" s="15">
        <v>1348</v>
      </c>
      <c r="E19" s="15">
        <v>1496.1423791548889</v>
      </c>
      <c r="F19" s="84" t="s">
        <v>23</v>
      </c>
    </row>
    <row r="20" spans="1:7" ht="15" customHeight="1" x14ac:dyDescent="0.25">
      <c r="A20" s="83" t="s">
        <v>24</v>
      </c>
      <c r="B20" s="15">
        <v>1406</v>
      </c>
      <c r="C20" s="15">
        <v>1489</v>
      </c>
      <c r="D20" s="15">
        <v>1486</v>
      </c>
      <c r="E20" s="15">
        <v>1571.5224178597518</v>
      </c>
      <c r="F20" s="84" t="s">
        <v>25</v>
      </c>
    </row>
    <row r="21" spans="1:7" ht="15" customHeight="1" x14ac:dyDescent="0.25">
      <c r="A21" s="83" t="s">
        <v>219</v>
      </c>
      <c r="B21" s="15">
        <v>1160</v>
      </c>
      <c r="C21" s="15">
        <v>1224</v>
      </c>
      <c r="D21" s="15">
        <v>1249</v>
      </c>
      <c r="E21" s="15">
        <v>1351.3821900658586</v>
      </c>
      <c r="F21" s="84" t="s">
        <v>229</v>
      </c>
    </row>
    <row r="22" spans="1:7" ht="15" customHeight="1" x14ac:dyDescent="0.25">
      <c r="A22" s="79" t="s">
        <v>220</v>
      </c>
      <c r="B22" s="15">
        <v>1770</v>
      </c>
      <c r="C22" s="15">
        <v>1860</v>
      </c>
      <c r="D22" s="15">
        <v>1947</v>
      </c>
      <c r="E22" s="15">
        <v>2030.5669141490653</v>
      </c>
      <c r="F22" s="19" t="s">
        <v>230</v>
      </c>
    </row>
    <row r="23" spans="1:7" ht="15" customHeight="1" x14ac:dyDescent="0.25">
      <c r="A23" s="79" t="s">
        <v>244</v>
      </c>
      <c r="B23" s="15">
        <v>1014</v>
      </c>
      <c r="C23" s="15">
        <v>1102</v>
      </c>
      <c r="D23" s="15">
        <v>1143</v>
      </c>
      <c r="E23" s="15">
        <v>1215.5107196355582</v>
      </c>
      <c r="F23" s="19" t="s">
        <v>246</v>
      </c>
    </row>
    <row r="24" spans="1:7" ht="15" customHeight="1" x14ac:dyDescent="0.25">
      <c r="A24" s="59" t="s">
        <v>247</v>
      </c>
      <c r="F24" s="41" t="s">
        <v>248</v>
      </c>
    </row>
    <row r="25" spans="1:7" ht="15" customHeight="1" x14ac:dyDescent="0.25">
      <c r="A25" s="61"/>
      <c r="F25" s="61"/>
    </row>
    <row r="26" spans="1:7" ht="15" customHeight="1" x14ac:dyDescent="0.25">
      <c r="A26" s="44" t="s">
        <v>336</v>
      </c>
    </row>
  </sheetData>
  <hyperlinks>
    <hyperlink ref="A26" r:id="rId1" location="!/view/sk/VBD_SK_WIN/pm1002rs/v_pm1002rs_00_00_00_sk" display="DATAcube: pm1002rs"/>
  </hyperlinks>
  <pageMargins left="0.7" right="0.7" top="0.75" bottom="0.75" header="0.3" footer="0.3"/>
  <pageSetup paperSize="9" orientation="portrait"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zoomScale="120" zoomScaleNormal="120" workbookViewId="0"/>
  </sheetViews>
  <sheetFormatPr defaultRowHeight="15" customHeight="1" x14ac:dyDescent="0.25"/>
  <cols>
    <col min="1" max="1" width="31.28515625" style="25" customWidth="1"/>
    <col min="2" max="5" width="9.140625" style="25"/>
    <col min="6" max="6" width="28.140625" style="25" customWidth="1"/>
    <col min="7" max="16384" width="9.140625" style="25"/>
  </cols>
  <sheetData>
    <row r="1" spans="1:6" ht="15" customHeight="1" x14ac:dyDescent="0.25">
      <c r="A1" s="24" t="s">
        <v>194</v>
      </c>
      <c r="B1" s="24"/>
    </row>
    <row r="2" spans="1:6" ht="15" customHeight="1" x14ac:dyDescent="0.25">
      <c r="A2" s="26" t="s">
        <v>51</v>
      </c>
      <c r="B2" s="24"/>
    </row>
    <row r="3" spans="1:6" ht="15" customHeight="1" x14ac:dyDescent="0.25">
      <c r="A3" s="74"/>
    </row>
    <row r="4" spans="1:6" ht="15" customHeight="1" thickBot="1" x14ac:dyDescent="0.3">
      <c r="A4" s="27" t="s">
        <v>39</v>
      </c>
      <c r="B4" s="75"/>
      <c r="C4" s="75"/>
      <c r="D4" s="75"/>
      <c r="E4" s="75"/>
      <c r="F4" s="76" t="s">
        <v>40</v>
      </c>
    </row>
    <row r="5" spans="1:6" ht="30" customHeight="1" thickTop="1" thickBot="1" x14ac:dyDescent="0.3">
      <c r="A5" s="31" t="s">
        <v>29</v>
      </c>
      <c r="B5" s="30">
        <v>2018</v>
      </c>
      <c r="C5" s="29">
        <v>2019</v>
      </c>
      <c r="D5" s="29">
        <v>2020</v>
      </c>
      <c r="E5" s="30">
        <v>2021</v>
      </c>
      <c r="F5" s="31" t="s">
        <v>52</v>
      </c>
    </row>
    <row r="6" spans="1:6" ht="15" customHeight="1" thickTop="1" x14ac:dyDescent="0.25">
      <c r="A6" s="77" t="s">
        <v>11</v>
      </c>
      <c r="B6" s="63">
        <v>89990</v>
      </c>
      <c r="C6" s="63">
        <v>89758</v>
      </c>
      <c r="D6" s="63">
        <v>82015</v>
      </c>
      <c r="E6" s="63">
        <v>95334.475579000005</v>
      </c>
      <c r="F6" s="78" t="s">
        <v>12</v>
      </c>
    </row>
    <row r="7" spans="1:6" ht="15" customHeight="1" x14ac:dyDescent="0.25">
      <c r="A7" s="38" t="s">
        <v>53</v>
      </c>
      <c r="B7" s="39"/>
      <c r="C7" s="39"/>
      <c r="D7" s="39"/>
      <c r="E7" s="39"/>
      <c r="F7" s="40" t="s">
        <v>54</v>
      </c>
    </row>
    <row r="8" spans="1:6" ht="15" customHeight="1" x14ac:dyDescent="0.25">
      <c r="A8" s="79" t="s">
        <v>249</v>
      </c>
      <c r="B8" s="23">
        <v>39868</v>
      </c>
      <c r="C8" s="23">
        <v>38616</v>
      </c>
      <c r="D8" s="23">
        <v>35060</v>
      </c>
      <c r="E8" s="23">
        <v>44489.571008999999</v>
      </c>
      <c r="F8" s="40" t="s">
        <v>250</v>
      </c>
    </row>
    <row r="9" spans="1:6" ht="15" customHeight="1" x14ac:dyDescent="0.25">
      <c r="A9" s="38" t="s">
        <v>251</v>
      </c>
      <c r="B9" s="23">
        <v>17133</v>
      </c>
      <c r="C9" s="23">
        <v>16687</v>
      </c>
      <c r="D9" s="23">
        <v>15379</v>
      </c>
      <c r="E9" s="23">
        <v>19173.981903</v>
      </c>
      <c r="F9" s="51" t="s">
        <v>30</v>
      </c>
    </row>
    <row r="10" spans="1:6" ht="15" customHeight="1" x14ac:dyDescent="0.25">
      <c r="A10" s="38" t="s">
        <v>252</v>
      </c>
      <c r="B10" s="23">
        <v>22735</v>
      </c>
      <c r="C10" s="23">
        <v>21929</v>
      </c>
      <c r="D10" s="23">
        <v>19681</v>
      </c>
      <c r="E10" s="23">
        <v>25315.589105999999</v>
      </c>
      <c r="F10" s="40" t="s">
        <v>253</v>
      </c>
    </row>
    <row r="11" spans="1:6" ht="15" customHeight="1" x14ac:dyDescent="0.25">
      <c r="A11" s="38" t="s">
        <v>55</v>
      </c>
      <c r="B11" s="39">
        <v>39936</v>
      </c>
      <c r="C11" s="39">
        <v>41163</v>
      </c>
      <c r="D11" s="39">
        <v>37519</v>
      </c>
      <c r="E11" s="39">
        <v>40756.282377000003</v>
      </c>
      <c r="F11" s="40" t="s">
        <v>56</v>
      </c>
    </row>
    <row r="12" spans="1:6" ht="15" customHeight="1" x14ac:dyDescent="0.25">
      <c r="A12" s="38" t="s">
        <v>254</v>
      </c>
      <c r="B12" s="23">
        <v>10186</v>
      </c>
      <c r="C12" s="23">
        <v>9980</v>
      </c>
      <c r="D12" s="23">
        <v>9436</v>
      </c>
      <c r="E12" s="23">
        <v>10088.622192999999</v>
      </c>
      <c r="F12" s="40" t="s">
        <v>255</v>
      </c>
    </row>
    <row r="13" spans="1:6" ht="15" customHeight="1" x14ac:dyDescent="0.25">
      <c r="A13" s="38" t="s">
        <v>57</v>
      </c>
      <c r="B13" s="39">
        <v>4617</v>
      </c>
      <c r="C13" s="39">
        <v>4258</v>
      </c>
      <c r="D13" s="39">
        <v>3808</v>
      </c>
      <c r="E13" s="39">
        <v>4174.7416320000002</v>
      </c>
      <c r="F13" s="40" t="s">
        <v>35</v>
      </c>
    </row>
    <row r="14" spans="1:6" ht="15" customHeight="1" x14ac:dyDescent="0.25">
      <c r="A14" s="38" t="s">
        <v>36</v>
      </c>
      <c r="B14" s="23">
        <v>5568</v>
      </c>
      <c r="C14" s="23">
        <v>5721</v>
      </c>
      <c r="D14" s="23">
        <v>5628</v>
      </c>
      <c r="E14" s="23">
        <v>5913.8805609999999</v>
      </c>
      <c r="F14" s="51" t="s">
        <v>37</v>
      </c>
    </row>
    <row r="15" spans="1:6" ht="15" customHeight="1" x14ac:dyDescent="0.25">
      <c r="A15" s="60"/>
    </row>
    <row r="16" spans="1:6" ht="15" customHeight="1" x14ac:dyDescent="0.25">
      <c r="A16" s="59"/>
    </row>
    <row r="17" spans="1:1" ht="15" customHeight="1" x14ac:dyDescent="0.25">
      <c r="A17" s="59"/>
    </row>
    <row r="18" spans="1:1" ht="15" customHeight="1" x14ac:dyDescent="0.25">
      <c r="A18" s="59"/>
    </row>
    <row r="19" spans="1:1" ht="15" customHeight="1" x14ac:dyDescent="0.25">
      <c r="A19" s="59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zoomScale="120" zoomScaleNormal="120" workbookViewId="0"/>
  </sheetViews>
  <sheetFormatPr defaultRowHeight="15" customHeight="1" x14ac:dyDescent="0.25"/>
  <cols>
    <col min="1" max="1" width="13.85546875" style="25" customWidth="1"/>
    <col min="2" max="10" width="10.28515625" style="25" customWidth="1"/>
    <col min="11" max="11" width="13.28515625" style="25" customWidth="1"/>
    <col min="12" max="16384" width="9.140625" style="25"/>
  </cols>
  <sheetData>
    <row r="1" spans="1:12" ht="15" customHeight="1" x14ac:dyDescent="0.25">
      <c r="A1" s="24" t="s">
        <v>195</v>
      </c>
      <c r="B1" s="24"/>
    </row>
    <row r="2" spans="1:12" ht="15" customHeight="1" x14ac:dyDescent="0.25">
      <c r="A2" s="26" t="s">
        <v>196</v>
      </c>
      <c r="B2" s="24"/>
    </row>
    <row r="4" spans="1:12" ht="15" customHeight="1" thickBot="1" x14ac:dyDescent="0.3">
      <c r="B4" s="45"/>
    </row>
    <row r="5" spans="1:12" ht="15" customHeight="1" thickTop="1" x14ac:dyDescent="0.25">
      <c r="A5" s="130" t="s">
        <v>197</v>
      </c>
      <c r="B5" s="112" t="s">
        <v>204</v>
      </c>
      <c r="C5" s="113"/>
      <c r="D5" s="114"/>
      <c r="E5" s="112" t="s">
        <v>256</v>
      </c>
      <c r="F5" s="113"/>
      <c r="G5" s="114"/>
      <c r="H5" s="112" t="s">
        <v>263</v>
      </c>
      <c r="I5" s="113"/>
      <c r="J5" s="114"/>
      <c r="K5" s="127" t="s">
        <v>198</v>
      </c>
      <c r="L5" s="1"/>
    </row>
    <row r="6" spans="1:12" ht="15" customHeight="1" x14ac:dyDescent="0.25">
      <c r="A6" s="131"/>
      <c r="B6" s="115" t="s">
        <v>258</v>
      </c>
      <c r="C6" s="116"/>
      <c r="D6" s="117"/>
      <c r="E6" s="115" t="s">
        <v>257</v>
      </c>
      <c r="F6" s="116"/>
      <c r="G6" s="117"/>
      <c r="H6" s="115" t="s">
        <v>264</v>
      </c>
      <c r="I6" s="116"/>
      <c r="J6" s="117"/>
      <c r="K6" s="128"/>
      <c r="L6" s="1"/>
    </row>
    <row r="7" spans="1:12" ht="15" customHeight="1" x14ac:dyDescent="0.25">
      <c r="A7" s="131"/>
      <c r="B7" s="115" t="s">
        <v>9</v>
      </c>
      <c r="C7" s="116"/>
      <c r="D7" s="117"/>
      <c r="E7" s="115" t="s">
        <v>58</v>
      </c>
      <c r="F7" s="116"/>
      <c r="G7" s="117"/>
      <c r="H7" s="115" t="s">
        <v>261</v>
      </c>
      <c r="I7" s="116"/>
      <c r="J7" s="117"/>
      <c r="K7" s="128"/>
      <c r="L7" s="1"/>
    </row>
    <row r="8" spans="1:12" ht="15" customHeight="1" thickBot="1" x14ac:dyDescent="0.3">
      <c r="A8" s="131"/>
      <c r="B8" s="115" t="s">
        <v>259</v>
      </c>
      <c r="C8" s="116"/>
      <c r="D8" s="117"/>
      <c r="E8" s="115" t="s">
        <v>260</v>
      </c>
      <c r="F8" s="116"/>
      <c r="G8" s="117"/>
      <c r="H8" s="115" t="s">
        <v>262</v>
      </c>
      <c r="I8" s="116"/>
      <c r="J8" s="117"/>
      <c r="K8" s="128"/>
      <c r="L8" s="1"/>
    </row>
    <row r="9" spans="1:12" ht="15" customHeight="1" thickBot="1" x14ac:dyDescent="0.3">
      <c r="A9" s="132"/>
      <c r="B9" s="5">
        <v>2019</v>
      </c>
      <c r="C9" s="4">
        <v>2020</v>
      </c>
      <c r="D9" s="4">
        <v>2021</v>
      </c>
      <c r="E9" s="5">
        <v>2019</v>
      </c>
      <c r="F9" s="4">
        <v>2020</v>
      </c>
      <c r="G9" s="4">
        <v>2021</v>
      </c>
      <c r="H9" s="5">
        <v>2019</v>
      </c>
      <c r="I9" s="4">
        <v>2020</v>
      </c>
      <c r="J9" s="2">
        <v>2021</v>
      </c>
      <c r="K9" s="129"/>
      <c r="L9" s="6"/>
    </row>
    <row r="10" spans="1:12" ht="15" customHeight="1" thickTop="1" x14ac:dyDescent="0.25">
      <c r="A10" s="62" t="s">
        <v>11</v>
      </c>
      <c r="B10" s="63">
        <v>90372</v>
      </c>
      <c r="C10" s="64">
        <v>82601</v>
      </c>
      <c r="D10" s="64">
        <v>96094.183590000001</v>
      </c>
      <c r="E10" s="65">
        <v>423940</v>
      </c>
      <c r="F10" s="65">
        <v>403255</v>
      </c>
      <c r="G10" s="65">
        <v>400700.40000000008</v>
      </c>
      <c r="H10" s="66">
        <v>17764.189999999999</v>
      </c>
      <c r="I10" s="67">
        <v>17069.689999999999</v>
      </c>
      <c r="J10" s="68">
        <v>19984.628496752182</v>
      </c>
      <c r="K10" s="21" t="s">
        <v>12</v>
      </c>
      <c r="L10" s="8"/>
    </row>
    <row r="11" spans="1:12" ht="15" customHeight="1" x14ac:dyDescent="0.25">
      <c r="A11" s="38" t="s">
        <v>53</v>
      </c>
      <c r="B11" s="39"/>
      <c r="C11" s="23"/>
      <c r="D11" s="23"/>
      <c r="E11" s="69"/>
      <c r="F11" s="69"/>
      <c r="G11" s="69"/>
      <c r="H11" s="70"/>
      <c r="I11" s="71"/>
      <c r="J11" s="70"/>
      <c r="K11" s="40" t="s">
        <v>59</v>
      </c>
      <c r="L11" s="6"/>
    </row>
    <row r="12" spans="1:12" ht="15" customHeight="1" x14ac:dyDescent="0.25">
      <c r="A12" s="72" t="s">
        <v>60</v>
      </c>
      <c r="B12" s="39">
        <v>7595</v>
      </c>
      <c r="C12" s="23">
        <v>7355</v>
      </c>
      <c r="D12" s="23">
        <v>9409.877864</v>
      </c>
      <c r="E12" s="69">
        <v>21472</v>
      </c>
      <c r="F12" s="69">
        <v>21234</v>
      </c>
      <c r="G12" s="69">
        <v>21237.599999999995</v>
      </c>
      <c r="H12" s="70">
        <v>29474.06</v>
      </c>
      <c r="I12" s="71">
        <v>28863.97</v>
      </c>
      <c r="J12" s="70">
        <v>36923.027492120898</v>
      </c>
      <c r="K12" s="6" t="s">
        <v>61</v>
      </c>
      <c r="L12" s="6"/>
    </row>
    <row r="13" spans="1:12" ht="15" customHeight="1" x14ac:dyDescent="0.25">
      <c r="A13" s="72" t="s">
        <v>62</v>
      </c>
      <c r="B13" s="39">
        <v>82777</v>
      </c>
      <c r="C13" s="23">
        <v>75247</v>
      </c>
      <c r="D13" s="23">
        <v>86684.305726000006</v>
      </c>
      <c r="E13" s="69">
        <v>402468</v>
      </c>
      <c r="F13" s="69">
        <v>382021</v>
      </c>
      <c r="G13" s="69">
        <v>379462.8000000001</v>
      </c>
      <c r="H13" s="70">
        <v>17139.439999999999</v>
      </c>
      <c r="I13" s="71">
        <v>16414.14</v>
      </c>
      <c r="J13" s="70">
        <v>19036.627948334677</v>
      </c>
      <c r="K13" s="6" t="s">
        <v>63</v>
      </c>
      <c r="L13" s="6"/>
    </row>
    <row r="14" spans="1:12" ht="15" customHeight="1" x14ac:dyDescent="0.25">
      <c r="A14" s="73"/>
      <c r="B14" s="73"/>
      <c r="C14" s="73"/>
      <c r="D14" s="73"/>
      <c r="E14" s="73"/>
      <c r="F14" s="73"/>
      <c r="G14" s="73"/>
      <c r="H14" s="73"/>
      <c r="I14" s="73"/>
      <c r="J14" s="73"/>
      <c r="K14" s="73"/>
      <c r="L14" s="73"/>
    </row>
    <row r="15" spans="1:12" ht="15" customHeight="1" x14ac:dyDescent="0.25">
      <c r="A15" s="24"/>
    </row>
  </sheetData>
  <mergeCells count="14">
    <mergeCell ref="A5:A9"/>
    <mergeCell ref="H5:J5"/>
    <mergeCell ref="H6:J6"/>
    <mergeCell ref="H7:J7"/>
    <mergeCell ref="H8:J8"/>
    <mergeCell ref="E5:G5"/>
    <mergeCell ref="E6:G6"/>
    <mergeCell ref="E7:G7"/>
    <mergeCell ref="E8:G8"/>
    <mergeCell ref="K5:K9"/>
    <mergeCell ref="B5:D5"/>
    <mergeCell ref="B6:D6"/>
    <mergeCell ref="B7:D7"/>
    <mergeCell ref="B8:D8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2"/>
  <sheetViews>
    <sheetView zoomScale="120" zoomScaleNormal="120" workbookViewId="0"/>
  </sheetViews>
  <sheetFormatPr defaultRowHeight="15" customHeight="1" x14ac:dyDescent="0.25"/>
  <cols>
    <col min="1" max="1" width="77.140625" style="25" customWidth="1"/>
    <col min="2" max="4" width="10.7109375" style="25" customWidth="1"/>
    <col min="5" max="5" width="12.140625" style="25" bestFit="1" customWidth="1"/>
    <col min="6" max="6" width="68" style="25" customWidth="1"/>
    <col min="7" max="16384" width="9.140625" style="25"/>
  </cols>
  <sheetData>
    <row r="1" spans="1:7" ht="15" customHeight="1" x14ac:dyDescent="0.25">
      <c r="A1" s="24" t="s">
        <v>199</v>
      </c>
      <c r="B1" s="24"/>
    </row>
    <row r="2" spans="1:7" ht="15" customHeight="1" x14ac:dyDescent="0.25">
      <c r="A2" s="26" t="s">
        <v>64</v>
      </c>
    </row>
    <row r="3" spans="1:7" ht="15" customHeight="1" thickBot="1" x14ac:dyDescent="0.3">
      <c r="A3" s="45"/>
    </row>
    <row r="4" spans="1:7" s="32" customFormat="1" ht="30" customHeight="1" thickTop="1" thickBot="1" x14ac:dyDescent="0.3">
      <c r="A4" s="28" t="s">
        <v>65</v>
      </c>
      <c r="B4" s="29">
        <v>2018</v>
      </c>
      <c r="C4" s="29">
        <v>2019</v>
      </c>
      <c r="D4" s="29">
        <v>2020</v>
      </c>
      <c r="E4" s="29">
        <v>2021</v>
      </c>
      <c r="F4" s="31" t="s">
        <v>66</v>
      </c>
      <c r="G4" s="46"/>
    </row>
    <row r="5" spans="1:7" ht="15" customHeight="1" thickTop="1" x14ac:dyDescent="0.25">
      <c r="A5" s="38" t="s">
        <v>67</v>
      </c>
      <c r="B5" s="39">
        <v>5701715</v>
      </c>
      <c r="C5" s="39">
        <v>5041081</v>
      </c>
      <c r="D5" s="39">
        <v>4980743</v>
      </c>
      <c r="E5" s="39">
        <v>4882255</v>
      </c>
      <c r="F5" s="40" t="s">
        <v>68</v>
      </c>
      <c r="G5" s="6"/>
    </row>
    <row r="6" spans="1:7" ht="15" customHeight="1" x14ac:dyDescent="0.25">
      <c r="A6" s="38" t="s">
        <v>69</v>
      </c>
      <c r="B6" s="39">
        <v>901643</v>
      </c>
      <c r="C6" s="39">
        <v>895863</v>
      </c>
      <c r="D6" s="39">
        <v>932985</v>
      </c>
      <c r="E6" s="39">
        <v>1199848</v>
      </c>
      <c r="F6" s="40" t="s">
        <v>70</v>
      </c>
      <c r="G6" s="6"/>
    </row>
    <row r="7" spans="1:7" ht="15" customHeight="1" x14ac:dyDescent="0.25">
      <c r="A7" s="38" t="s">
        <v>71</v>
      </c>
      <c r="B7" s="39">
        <v>7577751</v>
      </c>
      <c r="C7" s="39">
        <v>8098245</v>
      </c>
      <c r="D7" s="39">
        <v>7269363</v>
      </c>
      <c r="E7" s="39">
        <v>8665409</v>
      </c>
      <c r="F7" s="40" t="s">
        <v>72</v>
      </c>
      <c r="G7" s="6"/>
    </row>
    <row r="8" spans="1:7" ht="15" customHeight="1" x14ac:dyDescent="0.25">
      <c r="A8" s="38" t="s">
        <v>73</v>
      </c>
      <c r="B8" s="39">
        <v>12033</v>
      </c>
      <c r="C8" s="39">
        <v>9672</v>
      </c>
      <c r="D8" s="39">
        <v>8390</v>
      </c>
      <c r="E8" s="39">
        <v>5112</v>
      </c>
      <c r="F8" s="40" t="s">
        <v>74</v>
      </c>
      <c r="G8" s="6"/>
    </row>
    <row r="9" spans="1:7" ht="15" customHeight="1" x14ac:dyDescent="0.25">
      <c r="A9" s="38" t="s">
        <v>75</v>
      </c>
      <c r="B9" s="39">
        <v>171478</v>
      </c>
      <c r="C9" s="39">
        <v>134524</v>
      </c>
      <c r="D9" s="39">
        <v>73431</v>
      </c>
      <c r="E9" s="39">
        <v>67890</v>
      </c>
      <c r="F9" s="40" t="s">
        <v>76</v>
      </c>
      <c r="G9" s="6"/>
    </row>
    <row r="10" spans="1:7" ht="15" customHeight="1" thickBot="1" x14ac:dyDescent="0.3">
      <c r="A10" s="47" t="s">
        <v>77</v>
      </c>
      <c r="B10" s="48">
        <v>645885</v>
      </c>
      <c r="C10" s="49">
        <v>670766</v>
      </c>
      <c r="D10" s="50">
        <v>608557</v>
      </c>
      <c r="E10" s="48">
        <v>629887</v>
      </c>
      <c r="F10" s="47" t="s">
        <v>78</v>
      </c>
      <c r="G10" s="6"/>
    </row>
    <row r="11" spans="1:7" ht="15" customHeight="1" x14ac:dyDescent="0.25">
      <c r="A11" s="38" t="s">
        <v>79</v>
      </c>
      <c r="B11" s="39">
        <v>5004</v>
      </c>
      <c r="C11" s="39">
        <v>4425</v>
      </c>
      <c r="D11" s="39">
        <v>5511</v>
      </c>
      <c r="E11" s="39">
        <v>5253</v>
      </c>
      <c r="F11" s="40" t="s">
        <v>80</v>
      </c>
      <c r="G11" s="6"/>
    </row>
    <row r="12" spans="1:7" ht="15" customHeight="1" x14ac:dyDescent="0.25">
      <c r="A12" s="38" t="s">
        <v>81</v>
      </c>
      <c r="B12" s="39">
        <v>81756</v>
      </c>
      <c r="C12" s="39">
        <v>85441</v>
      </c>
      <c r="D12" s="39">
        <v>84883</v>
      </c>
      <c r="E12" s="39">
        <v>94809</v>
      </c>
      <c r="F12" s="40" t="s">
        <v>82</v>
      </c>
      <c r="G12" s="6"/>
    </row>
    <row r="13" spans="1:7" ht="15" customHeight="1" x14ac:dyDescent="0.25">
      <c r="A13" s="38" t="s">
        <v>265</v>
      </c>
      <c r="B13" s="23">
        <v>107561</v>
      </c>
      <c r="C13" s="23">
        <v>102345</v>
      </c>
      <c r="D13" s="23">
        <v>72334</v>
      </c>
      <c r="E13" s="39">
        <v>73374</v>
      </c>
      <c r="F13" s="51" t="s">
        <v>83</v>
      </c>
      <c r="G13" s="1"/>
    </row>
    <row r="14" spans="1:7" ht="15" customHeight="1" x14ac:dyDescent="0.25">
      <c r="A14" s="38" t="s">
        <v>84</v>
      </c>
      <c r="B14" s="39">
        <v>102588</v>
      </c>
      <c r="C14" s="39">
        <v>99096</v>
      </c>
      <c r="D14" s="39">
        <v>104667</v>
      </c>
      <c r="E14" s="39">
        <v>99914</v>
      </c>
      <c r="F14" s="40" t="s">
        <v>85</v>
      </c>
      <c r="G14" s="6"/>
    </row>
    <row r="15" spans="1:7" ht="15" customHeight="1" x14ac:dyDescent="0.25">
      <c r="A15" s="38" t="s">
        <v>86</v>
      </c>
      <c r="B15" s="39">
        <v>261076</v>
      </c>
      <c r="C15" s="39">
        <v>263233</v>
      </c>
      <c r="D15" s="39">
        <v>283469</v>
      </c>
      <c r="E15" s="39">
        <v>252508</v>
      </c>
      <c r="F15" s="40" t="s">
        <v>87</v>
      </c>
      <c r="G15" s="6"/>
    </row>
    <row r="16" spans="1:7" ht="15" customHeight="1" x14ac:dyDescent="0.25">
      <c r="A16" s="38" t="s">
        <v>88</v>
      </c>
      <c r="B16" s="39">
        <v>9062</v>
      </c>
      <c r="C16" s="39">
        <v>8173</v>
      </c>
      <c r="D16" s="39">
        <v>9231</v>
      </c>
      <c r="E16" s="39">
        <v>9187</v>
      </c>
      <c r="F16" s="40" t="s">
        <v>89</v>
      </c>
      <c r="G16" s="6"/>
    </row>
    <row r="17" spans="1:7" ht="15" customHeight="1" x14ac:dyDescent="0.25">
      <c r="A17" s="38" t="s">
        <v>90</v>
      </c>
      <c r="B17" s="39">
        <v>49492</v>
      </c>
      <c r="C17" s="39">
        <v>53358</v>
      </c>
      <c r="D17" s="39">
        <v>55935</v>
      </c>
      <c r="E17" s="39">
        <v>55337</v>
      </c>
      <c r="F17" s="40" t="s">
        <v>91</v>
      </c>
      <c r="G17" s="6"/>
    </row>
    <row r="18" spans="1:7" ht="15" customHeight="1" x14ac:dyDescent="0.25">
      <c r="A18" s="38" t="s">
        <v>92</v>
      </c>
      <c r="B18" s="39">
        <v>3849</v>
      </c>
      <c r="C18" s="39">
        <v>3928</v>
      </c>
      <c r="D18" s="39">
        <v>4491</v>
      </c>
      <c r="E18" s="39">
        <v>4412</v>
      </c>
      <c r="F18" s="40" t="s">
        <v>93</v>
      </c>
      <c r="G18" s="6"/>
    </row>
    <row r="19" spans="1:7" ht="15" customHeight="1" x14ac:dyDescent="0.25">
      <c r="A19" s="38" t="s">
        <v>94</v>
      </c>
      <c r="B19" s="39">
        <v>81226</v>
      </c>
      <c r="C19" s="39">
        <v>69905</v>
      </c>
      <c r="D19" s="39">
        <v>66315</v>
      </c>
      <c r="E19" s="39">
        <v>64001</v>
      </c>
      <c r="F19" s="40" t="s">
        <v>95</v>
      </c>
      <c r="G19" s="6"/>
    </row>
    <row r="20" spans="1:7" ht="15" customHeight="1" x14ac:dyDescent="0.25">
      <c r="A20" s="38" t="s">
        <v>96</v>
      </c>
      <c r="B20" s="39">
        <v>328829</v>
      </c>
      <c r="C20" s="39">
        <v>313668</v>
      </c>
      <c r="D20" s="39">
        <v>306888</v>
      </c>
      <c r="E20" s="39">
        <v>307434</v>
      </c>
      <c r="F20" s="40" t="s">
        <v>97</v>
      </c>
      <c r="G20" s="6"/>
    </row>
    <row r="21" spans="1:7" ht="15" customHeight="1" x14ac:dyDescent="0.25">
      <c r="A21" s="38" t="s">
        <v>267</v>
      </c>
      <c r="B21" s="23">
        <v>8759</v>
      </c>
      <c r="C21" s="23">
        <v>5519</v>
      </c>
      <c r="D21" s="23">
        <v>5649</v>
      </c>
      <c r="E21" s="39">
        <v>21660</v>
      </c>
      <c r="F21" s="40" t="s">
        <v>268</v>
      </c>
      <c r="G21" s="6"/>
    </row>
    <row r="22" spans="1:7" ht="15" customHeight="1" x14ac:dyDescent="0.25">
      <c r="A22" s="38" t="s">
        <v>98</v>
      </c>
      <c r="B22" s="39">
        <v>83712</v>
      </c>
      <c r="C22" s="39">
        <v>84975</v>
      </c>
      <c r="D22" s="39">
        <v>86052</v>
      </c>
      <c r="E22" s="39">
        <v>83498</v>
      </c>
      <c r="F22" s="40" t="s">
        <v>99</v>
      </c>
      <c r="G22" s="6"/>
    </row>
    <row r="23" spans="1:7" ht="15" customHeight="1" x14ac:dyDescent="0.25">
      <c r="A23" s="38" t="s">
        <v>100</v>
      </c>
      <c r="B23" s="39">
        <v>29681</v>
      </c>
      <c r="C23" s="39">
        <v>29368</v>
      </c>
      <c r="D23" s="39">
        <v>26539</v>
      </c>
      <c r="E23" s="39">
        <v>32364</v>
      </c>
      <c r="F23" s="40" t="s">
        <v>101</v>
      </c>
      <c r="G23" s="6"/>
    </row>
    <row r="24" spans="1:7" ht="15" customHeight="1" x14ac:dyDescent="0.25">
      <c r="A24" s="38" t="s">
        <v>102</v>
      </c>
      <c r="B24" s="39">
        <v>10111</v>
      </c>
      <c r="C24" s="39">
        <v>13085</v>
      </c>
      <c r="D24" s="39">
        <v>14220</v>
      </c>
      <c r="E24" s="39">
        <v>13280</v>
      </c>
      <c r="F24" s="40" t="s">
        <v>103</v>
      </c>
      <c r="G24" s="6"/>
    </row>
    <row r="25" spans="1:7" ht="15" customHeight="1" x14ac:dyDescent="0.25">
      <c r="A25" s="38" t="s">
        <v>269</v>
      </c>
      <c r="B25" s="23">
        <v>3480</v>
      </c>
      <c r="C25" s="23">
        <v>3509</v>
      </c>
      <c r="D25" s="23">
        <v>3615</v>
      </c>
      <c r="E25" s="23">
        <v>4192</v>
      </c>
      <c r="F25" s="40" t="s">
        <v>270</v>
      </c>
      <c r="G25" s="6"/>
    </row>
    <row r="26" spans="1:7" ht="15" customHeight="1" x14ac:dyDescent="0.25">
      <c r="A26" s="38" t="s">
        <v>271</v>
      </c>
      <c r="B26" s="23">
        <v>32046</v>
      </c>
      <c r="C26" s="23" t="s">
        <v>104</v>
      </c>
      <c r="D26" s="23">
        <v>32193</v>
      </c>
      <c r="E26" s="39">
        <v>32735</v>
      </c>
      <c r="F26" s="40" t="s">
        <v>272</v>
      </c>
      <c r="G26" s="6"/>
    </row>
    <row r="27" spans="1:7" ht="15" customHeight="1" x14ac:dyDescent="0.25">
      <c r="A27" s="38" t="s">
        <v>105</v>
      </c>
      <c r="B27" s="23">
        <v>1081</v>
      </c>
      <c r="C27" s="23">
        <v>934</v>
      </c>
      <c r="D27" s="23">
        <v>941</v>
      </c>
      <c r="E27" s="39">
        <v>893</v>
      </c>
      <c r="F27" s="40" t="s">
        <v>266</v>
      </c>
      <c r="G27" s="6"/>
    </row>
    <row r="28" spans="1:7" ht="15" customHeight="1" x14ac:dyDescent="0.25">
      <c r="A28" s="38" t="s">
        <v>273</v>
      </c>
      <c r="B28" s="23">
        <v>18712</v>
      </c>
      <c r="C28" s="23">
        <v>18798</v>
      </c>
      <c r="D28" s="23">
        <v>16474</v>
      </c>
      <c r="E28" s="39" t="s">
        <v>104</v>
      </c>
      <c r="F28" s="40" t="s">
        <v>274</v>
      </c>
      <c r="G28" s="1"/>
    </row>
    <row r="29" spans="1:7" ht="15" customHeight="1" x14ac:dyDescent="0.25">
      <c r="A29" s="38" t="s">
        <v>106</v>
      </c>
      <c r="B29" s="39">
        <v>7139</v>
      </c>
      <c r="C29" s="39">
        <v>8013</v>
      </c>
      <c r="D29" s="39">
        <v>6823</v>
      </c>
      <c r="E29" s="39">
        <v>5565</v>
      </c>
      <c r="F29" s="40" t="s">
        <v>107</v>
      </c>
      <c r="G29" s="6"/>
    </row>
    <row r="30" spans="1:7" ht="15" customHeight="1" x14ac:dyDescent="0.25">
      <c r="A30" s="38" t="s">
        <v>108</v>
      </c>
      <c r="B30" s="39">
        <v>189957</v>
      </c>
      <c r="C30" s="39">
        <v>192094</v>
      </c>
      <c r="D30" s="39">
        <v>238905</v>
      </c>
      <c r="E30" s="39">
        <v>220321</v>
      </c>
      <c r="F30" s="40" t="s">
        <v>109</v>
      </c>
      <c r="G30" s="6"/>
    </row>
    <row r="31" spans="1:7" ht="15" customHeight="1" x14ac:dyDescent="0.25">
      <c r="A31" s="38" t="s">
        <v>110</v>
      </c>
      <c r="B31" s="39">
        <v>230057</v>
      </c>
      <c r="C31" s="39">
        <v>229550</v>
      </c>
      <c r="D31" s="39">
        <v>226915</v>
      </c>
      <c r="E31" s="39">
        <v>246893</v>
      </c>
      <c r="F31" s="40" t="s">
        <v>111</v>
      </c>
      <c r="G31" s="6"/>
    </row>
    <row r="32" spans="1:7" ht="15" customHeight="1" x14ac:dyDescent="0.25">
      <c r="A32" s="38" t="s">
        <v>275</v>
      </c>
      <c r="B32" s="23">
        <v>342209</v>
      </c>
      <c r="C32" s="23">
        <v>373998</v>
      </c>
      <c r="D32" s="23">
        <v>376036</v>
      </c>
      <c r="E32" s="23">
        <v>394814</v>
      </c>
      <c r="F32" s="18" t="s">
        <v>276</v>
      </c>
      <c r="G32" s="1"/>
    </row>
    <row r="33" spans="1:7" ht="15" customHeight="1" thickBot="1" x14ac:dyDescent="0.3">
      <c r="A33" s="52" t="s">
        <v>114</v>
      </c>
      <c r="B33" s="53">
        <v>316047</v>
      </c>
      <c r="C33" s="53">
        <v>287476</v>
      </c>
      <c r="D33" s="53">
        <v>289022</v>
      </c>
      <c r="E33" s="53">
        <v>291305</v>
      </c>
      <c r="F33" s="47" t="s">
        <v>115</v>
      </c>
      <c r="G33" s="6"/>
    </row>
    <row r="34" spans="1:7" ht="15" customHeight="1" x14ac:dyDescent="0.25">
      <c r="A34" s="38" t="s">
        <v>277</v>
      </c>
      <c r="B34" s="54">
        <v>2252</v>
      </c>
      <c r="C34" s="54">
        <v>2245</v>
      </c>
      <c r="D34" s="54">
        <v>1745</v>
      </c>
      <c r="E34" s="54">
        <v>1588</v>
      </c>
      <c r="F34" s="55" t="s">
        <v>313</v>
      </c>
      <c r="G34" s="1"/>
    </row>
    <row r="35" spans="1:7" ht="15" customHeight="1" x14ac:dyDescent="0.25">
      <c r="A35" s="38" t="s">
        <v>278</v>
      </c>
      <c r="B35" s="23" t="s">
        <v>116</v>
      </c>
      <c r="C35" s="23">
        <v>5298</v>
      </c>
      <c r="D35" s="23">
        <v>4274</v>
      </c>
      <c r="E35" s="23">
        <v>4265</v>
      </c>
      <c r="F35" s="18" t="s">
        <v>314</v>
      </c>
      <c r="G35" s="1"/>
    </row>
    <row r="36" spans="1:7" ht="15" customHeight="1" thickBot="1" x14ac:dyDescent="0.3">
      <c r="A36" s="38" t="s">
        <v>279</v>
      </c>
      <c r="B36" s="23">
        <v>54</v>
      </c>
      <c r="C36" s="23">
        <v>141</v>
      </c>
      <c r="D36" s="23">
        <v>80</v>
      </c>
      <c r="E36" s="23">
        <v>58</v>
      </c>
      <c r="F36" s="18" t="s">
        <v>315</v>
      </c>
      <c r="G36" s="1"/>
    </row>
    <row r="37" spans="1:7" ht="15" customHeight="1" x14ac:dyDescent="0.25">
      <c r="A37" s="56" t="s">
        <v>117</v>
      </c>
      <c r="B37" s="57">
        <v>700590</v>
      </c>
      <c r="C37" s="57">
        <v>626281</v>
      </c>
      <c r="D37" s="57">
        <v>419810</v>
      </c>
      <c r="E37" s="57">
        <v>441861</v>
      </c>
      <c r="F37" s="58" t="s">
        <v>118</v>
      </c>
      <c r="G37" s="6"/>
    </row>
    <row r="38" spans="1:7" ht="15" customHeight="1" thickBot="1" x14ac:dyDescent="0.3">
      <c r="A38" s="52" t="s">
        <v>119</v>
      </c>
      <c r="B38" s="53" t="s">
        <v>120</v>
      </c>
      <c r="C38" s="53" t="s">
        <v>121</v>
      </c>
      <c r="D38" s="53" t="s">
        <v>122</v>
      </c>
      <c r="E38" s="53">
        <v>1989199</v>
      </c>
      <c r="F38" s="47" t="s">
        <v>123</v>
      </c>
      <c r="G38" s="6"/>
    </row>
    <row r="39" spans="1:7" ht="15" customHeight="1" x14ac:dyDescent="0.25">
      <c r="A39" s="38" t="s">
        <v>280</v>
      </c>
      <c r="B39" s="54">
        <v>79574</v>
      </c>
      <c r="C39" s="54">
        <v>79545</v>
      </c>
      <c r="D39" s="54">
        <v>77198</v>
      </c>
      <c r="E39" s="23">
        <v>86524</v>
      </c>
      <c r="F39" s="18" t="s">
        <v>283</v>
      </c>
      <c r="G39" s="1"/>
    </row>
    <row r="40" spans="1:7" ht="15" customHeight="1" x14ac:dyDescent="0.25">
      <c r="A40" s="38" t="s">
        <v>281</v>
      </c>
      <c r="B40" s="23">
        <v>122820</v>
      </c>
      <c r="C40" s="23">
        <v>123563</v>
      </c>
      <c r="D40" s="23">
        <v>125207</v>
      </c>
      <c r="E40" s="23">
        <v>144129</v>
      </c>
      <c r="F40" s="18" t="s">
        <v>284</v>
      </c>
      <c r="G40" s="1"/>
    </row>
    <row r="41" spans="1:7" ht="15" customHeight="1" x14ac:dyDescent="0.25">
      <c r="A41" s="38" t="s">
        <v>282</v>
      </c>
      <c r="B41" s="23">
        <v>13569</v>
      </c>
      <c r="C41" s="23">
        <v>14911</v>
      </c>
      <c r="D41" s="23">
        <v>13096</v>
      </c>
      <c r="E41" s="39">
        <v>10458</v>
      </c>
      <c r="F41" s="40" t="s">
        <v>285</v>
      </c>
      <c r="G41" s="6"/>
    </row>
    <row r="42" spans="1:7" ht="15" customHeight="1" thickBot="1" x14ac:dyDescent="0.3">
      <c r="A42" s="38" t="s">
        <v>124</v>
      </c>
      <c r="B42" s="39">
        <v>19199</v>
      </c>
      <c r="C42" s="39">
        <v>20916</v>
      </c>
      <c r="D42" s="39">
        <v>27001</v>
      </c>
      <c r="E42" s="39">
        <v>25808</v>
      </c>
      <c r="F42" s="40" t="s">
        <v>125</v>
      </c>
      <c r="G42" s="6"/>
    </row>
    <row r="43" spans="1:7" ht="15" customHeight="1" x14ac:dyDescent="0.25">
      <c r="A43" s="56" t="s">
        <v>126</v>
      </c>
      <c r="B43" s="57">
        <v>31736</v>
      </c>
      <c r="C43" s="57">
        <v>32952</v>
      </c>
      <c r="D43" s="57" t="s">
        <v>104</v>
      </c>
      <c r="E43" s="57" t="s">
        <v>104</v>
      </c>
      <c r="F43" s="58" t="s">
        <v>127</v>
      </c>
      <c r="G43" s="6"/>
    </row>
    <row r="44" spans="1:7" ht="15" customHeight="1" x14ac:dyDescent="0.25">
      <c r="A44" s="38" t="s">
        <v>128</v>
      </c>
      <c r="B44" s="39">
        <v>499441</v>
      </c>
      <c r="C44" s="39">
        <v>459153</v>
      </c>
      <c r="D44" s="39">
        <v>418596</v>
      </c>
      <c r="E44" s="39">
        <v>429833</v>
      </c>
      <c r="F44" s="40" t="s">
        <v>129</v>
      </c>
      <c r="G44" s="6"/>
    </row>
    <row r="45" spans="1:7" ht="15" customHeight="1" x14ac:dyDescent="0.25">
      <c r="A45" s="38" t="s">
        <v>130</v>
      </c>
      <c r="B45" s="39">
        <v>575694</v>
      </c>
      <c r="C45" s="39">
        <v>502395</v>
      </c>
      <c r="D45" s="39" t="s">
        <v>104</v>
      </c>
      <c r="E45" s="39" t="s">
        <v>104</v>
      </c>
      <c r="F45" s="40" t="s">
        <v>131</v>
      </c>
      <c r="G45" s="6"/>
    </row>
    <row r="46" spans="1:7" ht="15" customHeight="1" x14ac:dyDescent="0.25">
      <c r="A46" s="38" t="s">
        <v>132</v>
      </c>
      <c r="B46" s="39">
        <v>12182</v>
      </c>
      <c r="C46" s="39">
        <v>10710</v>
      </c>
      <c r="D46" s="39">
        <v>10399</v>
      </c>
      <c r="E46" s="39">
        <v>8427</v>
      </c>
      <c r="F46" s="40" t="s">
        <v>133</v>
      </c>
      <c r="G46" s="6"/>
    </row>
    <row r="47" spans="1:7" ht="15" customHeight="1" x14ac:dyDescent="0.25">
      <c r="A47" s="38" t="s">
        <v>134</v>
      </c>
      <c r="B47" s="39">
        <v>11447</v>
      </c>
      <c r="C47" s="39">
        <v>10918</v>
      </c>
      <c r="D47" s="39">
        <v>11267</v>
      </c>
      <c r="E47" s="39" t="s">
        <v>104</v>
      </c>
      <c r="F47" s="40" t="s">
        <v>135</v>
      </c>
      <c r="G47" s="6"/>
    </row>
    <row r="48" spans="1:7" ht="15" customHeight="1" x14ac:dyDescent="0.25">
      <c r="A48" s="38" t="s">
        <v>136</v>
      </c>
      <c r="B48" s="39">
        <v>1392</v>
      </c>
      <c r="C48" s="39" t="s">
        <v>104</v>
      </c>
      <c r="D48" s="39" t="s">
        <v>104</v>
      </c>
      <c r="E48" s="39">
        <v>1498</v>
      </c>
      <c r="F48" s="40" t="s">
        <v>137</v>
      </c>
      <c r="G48" s="6"/>
    </row>
    <row r="49" spans="1:7" ht="15" customHeight="1" thickBot="1" x14ac:dyDescent="0.3">
      <c r="A49" s="38" t="s">
        <v>286</v>
      </c>
      <c r="B49" s="23">
        <v>108075</v>
      </c>
      <c r="C49" s="23">
        <v>120368</v>
      </c>
      <c r="D49" s="23">
        <v>155785</v>
      </c>
      <c r="E49" s="23" t="s">
        <v>104</v>
      </c>
      <c r="F49" s="40" t="s">
        <v>287</v>
      </c>
      <c r="G49" s="6"/>
    </row>
    <row r="50" spans="1:7" ht="15" customHeight="1" x14ac:dyDescent="0.25">
      <c r="A50" s="56" t="s">
        <v>138</v>
      </c>
      <c r="B50" s="57">
        <v>786734</v>
      </c>
      <c r="C50" s="57">
        <v>856512</v>
      </c>
      <c r="D50" s="57">
        <v>854866</v>
      </c>
      <c r="E50" s="57">
        <v>1177690</v>
      </c>
      <c r="F50" s="58" t="s">
        <v>139</v>
      </c>
      <c r="G50" s="6"/>
    </row>
    <row r="51" spans="1:7" ht="15" customHeight="1" x14ac:dyDescent="0.25">
      <c r="A51" s="38" t="s">
        <v>140</v>
      </c>
      <c r="B51" s="39">
        <v>3913</v>
      </c>
      <c r="C51" s="39">
        <v>4031</v>
      </c>
      <c r="D51" s="39">
        <v>4072</v>
      </c>
      <c r="E51" s="39">
        <v>4165</v>
      </c>
      <c r="F51" s="40" t="s">
        <v>141</v>
      </c>
      <c r="G51" s="6"/>
    </row>
    <row r="52" spans="1:7" ht="15" customHeight="1" x14ac:dyDescent="0.25">
      <c r="A52" s="38" t="s">
        <v>142</v>
      </c>
      <c r="B52" s="39">
        <v>791418</v>
      </c>
      <c r="C52" s="39">
        <v>746508</v>
      </c>
      <c r="D52" s="39">
        <v>749444</v>
      </c>
      <c r="E52" s="39">
        <v>848527</v>
      </c>
      <c r="F52" s="40" t="s">
        <v>143</v>
      </c>
      <c r="G52" s="6"/>
    </row>
    <row r="53" spans="1:7" ht="15" customHeight="1" x14ac:dyDescent="0.25">
      <c r="A53" s="38" t="s">
        <v>144</v>
      </c>
      <c r="B53" s="39">
        <v>6984</v>
      </c>
      <c r="C53" s="39">
        <v>6630</v>
      </c>
      <c r="D53" s="39">
        <v>5087</v>
      </c>
      <c r="E53" s="39">
        <v>5318</v>
      </c>
      <c r="F53" s="40" t="s">
        <v>145</v>
      </c>
      <c r="G53" s="6"/>
    </row>
    <row r="54" spans="1:7" ht="15" customHeight="1" x14ac:dyDescent="0.25">
      <c r="A54" s="38" t="s">
        <v>146</v>
      </c>
      <c r="B54" s="39">
        <v>394181</v>
      </c>
      <c r="C54" s="39">
        <v>414918</v>
      </c>
      <c r="D54" s="39">
        <v>498351</v>
      </c>
      <c r="E54" s="39">
        <v>528788</v>
      </c>
      <c r="F54" s="40" t="s">
        <v>147</v>
      </c>
      <c r="G54" s="6"/>
    </row>
    <row r="55" spans="1:7" ht="15" customHeight="1" x14ac:dyDescent="0.25">
      <c r="A55" s="38" t="s">
        <v>289</v>
      </c>
      <c r="B55" s="23">
        <v>926</v>
      </c>
      <c r="C55" s="23">
        <v>1363</v>
      </c>
      <c r="D55" s="23">
        <v>1650</v>
      </c>
      <c r="E55" s="39">
        <v>1883</v>
      </c>
      <c r="F55" s="40" t="s">
        <v>288</v>
      </c>
      <c r="G55" s="1"/>
    </row>
    <row r="56" spans="1:7" ht="15" customHeight="1" x14ac:dyDescent="0.25">
      <c r="A56" s="38" t="s">
        <v>148</v>
      </c>
      <c r="B56" s="39">
        <v>119989</v>
      </c>
      <c r="C56" s="39">
        <v>116503</v>
      </c>
      <c r="D56" s="39">
        <v>99683</v>
      </c>
      <c r="E56" s="39">
        <v>126166</v>
      </c>
      <c r="F56" s="40" t="s">
        <v>149</v>
      </c>
    </row>
    <row r="57" spans="1:7" ht="15" customHeight="1" x14ac:dyDescent="0.25">
      <c r="A57" s="38" t="s">
        <v>150</v>
      </c>
      <c r="B57" s="39">
        <v>391892</v>
      </c>
      <c r="C57" s="39">
        <v>392272</v>
      </c>
      <c r="D57" s="39">
        <v>344499</v>
      </c>
      <c r="E57" s="39">
        <v>363124</v>
      </c>
      <c r="F57" s="40" t="s">
        <v>151</v>
      </c>
    </row>
    <row r="58" spans="1:7" ht="15" customHeight="1" x14ac:dyDescent="0.25">
      <c r="A58" s="38" t="s">
        <v>152</v>
      </c>
      <c r="B58" s="39">
        <v>52977</v>
      </c>
      <c r="C58" s="39">
        <v>54363</v>
      </c>
      <c r="D58" s="39">
        <v>46672</v>
      </c>
      <c r="E58" s="39">
        <v>61856</v>
      </c>
      <c r="F58" s="40" t="s">
        <v>153</v>
      </c>
    </row>
    <row r="59" spans="1:7" ht="15" customHeight="1" x14ac:dyDescent="0.25">
      <c r="A59" s="38" t="s">
        <v>154</v>
      </c>
      <c r="B59" s="39">
        <v>23225</v>
      </c>
      <c r="C59" s="39">
        <v>28325</v>
      </c>
      <c r="D59" s="39">
        <v>20903</v>
      </c>
      <c r="E59" s="39">
        <v>19733</v>
      </c>
      <c r="F59" s="40" t="s">
        <v>304</v>
      </c>
    </row>
    <row r="60" spans="1:7" ht="15" customHeight="1" x14ac:dyDescent="0.25">
      <c r="A60" s="38" t="s">
        <v>155</v>
      </c>
      <c r="B60" s="39">
        <v>138259</v>
      </c>
      <c r="C60" s="39">
        <v>215225</v>
      </c>
      <c r="D60" s="39">
        <v>176884</v>
      </c>
      <c r="E60" s="39">
        <v>380176</v>
      </c>
      <c r="F60" s="36" t="s">
        <v>312</v>
      </c>
    </row>
    <row r="61" spans="1:7" ht="15" customHeight="1" x14ac:dyDescent="0.25">
      <c r="A61" s="38" t="s">
        <v>156</v>
      </c>
      <c r="B61" s="39">
        <v>12099</v>
      </c>
      <c r="C61" s="39">
        <v>12351</v>
      </c>
      <c r="D61" s="39">
        <v>13008</v>
      </c>
      <c r="E61" s="39" t="s">
        <v>104</v>
      </c>
      <c r="F61" s="40" t="s">
        <v>157</v>
      </c>
    </row>
    <row r="62" spans="1:7" ht="15" customHeight="1" x14ac:dyDescent="0.25">
      <c r="A62" s="38" t="s">
        <v>290</v>
      </c>
      <c r="B62" s="23">
        <v>1131</v>
      </c>
      <c r="C62" s="23">
        <v>1116</v>
      </c>
      <c r="D62" s="23">
        <v>819</v>
      </c>
      <c r="E62" s="39">
        <v>785</v>
      </c>
      <c r="F62" s="40" t="s">
        <v>305</v>
      </c>
    </row>
    <row r="63" spans="1:7" ht="15" customHeight="1" x14ac:dyDescent="0.25">
      <c r="A63" s="38" t="s">
        <v>291</v>
      </c>
      <c r="B63" s="23">
        <v>185156</v>
      </c>
      <c r="C63" s="23">
        <v>214090</v>
      </c>
      <c r="D63" s="23">
        <v>151447</v>
      </c>
      <c r="E63" s="23" t="s">
        <v>104</v>
      </c>
      <c r="F63" s="40" t="s">
        <v>306</v>
      </c>
    </row>
    <row r="64" spans="1:7" ht="15" customHeight="1" x14ac:dyDescent="0.25">
      <c r="A64" s="38" t="s">
        <v>292</v>
      </c>
      <c r="B64" s="23">
        <v>6313</v>
      </c>
      <c r="C64" s="23">
        <v>6411</v>
      </c>
      <c r="D64" s="23">
        <v>5298</v>
      </c>
      <c r="E64" s="39">
        <v>6215</v>
      </c>
      <c r="F64" s="40" t="s">
        <v>295</v>
      </c>
    </row>
    <row r="65" spans="1:6" ht="15" customHeight="1" x14ac:dyDescent="0.25">
      <c r="A65" s="38" t="s">
        <v>293</v>
      </c>
      <c r="B65" s="23">
        <v>11211</v>
      </c>
      <c r="C65" s="23">
        <v>12075</v>
      </c>
      <c r="D65" s="23">
        <v>12525</v>
      </c>
      <c r="E65" s="39">
        <v>24241</v>
      </c>
      <c r="F65" s="40" t="s">
        <v>307</v>
      </c>
    </row>
    <row r="66" spans="1:6" ht="15" customHeight="1" x14ac:dyDescent="0.25">
      <c r="A66" s="38" t="s">
        <v>294</v>
      </c>
      <c r="B66" s="23">
        <v>163995</v>
      </c>
      <c r="C66" s="23">
        <v>138102</v>
      </c>
      <c r="D66" s="23">
        <v>114142</v>
      </c>
      <c r="E66" s="39">
        <v>103977</v>
      </c>
      <c r="F66" s="40" t="s">
        <v>296</v>
      </c>
    </row>
    <row r="67" spans="1:6" ht="15" customHeight="1" thickBot="1" x14ac:dyDescent="0.3">
      <c r="A67" s="52" t="s">
        <v>158</v>
      </c>
      <c r="B67" s="53">
        <v>1091422</v>
      </c>
      <c r="C67" s="53">
        <v>1076257</v>
      </c>
      <c r="D67" s="53">
        <v>917194</v>
      </c>
      <c r="E67" s="53">
        <v>932849</v>
      </c>
      <c r="F67" s="47" t="s">
        <v>308</v>
      </c>
    </row>
    <row r="68" spans="1:6" ht="15" customHeight="1" x14ac:dyDescent="0.25">
      <c r="A68" s="38" t="s">
        <v>159</v>
      </c>
      <c r="B68" s="39">
        <v>383206</v>
      </c>
      <c r="C68" s="39">
        <v>414471</v>
      </c>
      <c r="D68" s="39">
        <v>423053</v>
      </c>
      <c r="E68" s="39">
        <v>682852</v>
      </c>
      <c r="F68" s="40" t="s">
        <v>309</v>
      </c>
    </row>
    <row r="69" spans="1:6" ht="15" customHeight="1" x14ac:dyDescent="0.25">
      <c r="A69" s="38" t="s">
        <v>297</v>
      </c>
      <c r="B69" s="23">
        <v>1062357</v>
      </c>
      <c r="C69" s="23">
        <v>955993</v>
      </c>
      <c r="D69" s="23">
        <v>780383</v>
      </c>
      <c r="E69" s="39">
        <v>968330</v>
      </c>
      <c r="F69" s="40" t="s">
        <v>310</v>
      </c>
    </row>
    <row r="70" spans="1:6" ht="15" customHeight="1" thickBot="1" x14ac:dyDescent="0.3">
      <c r="A70" s="52" t="s">
        <v>160</v>
      </c>
      <c r="B70" s="53">
        <v>2613696</v>
      </c>
      <c r="C70" s="53">
        <v>2106654</v>
      </c>
      <c r="D70" s="53">
        <v>2079274</v>
      </c>
      <c r="E70" s="53">
        <v>636437</v>
      </c>
      <c r="F70" s="47" t="s">
        <v>311</v>
      </c>
    </row>
    <row r="71" spans="1:6" ht="15" customHeight="1" x14ac:dyDescent="0.25">
      <c r="A71" s="38" t="s">
        <v>298</v>
      </c>
      <c r="B71" s="54">
        <v>5666112</v>
      </c>
      <c r="C71" s="54">
        <v>4831208</v>
      </c>
      <c r="D71" s="54">
        <v>6211600</v>
      </c>
      <c r="E71" s="54">
        <v>7557538</v>
      </c>
      <c r="F71" s="55" t="s">
        <v>300</v>
      </c>
    </row>
    <row r="72" spans="1:6" ht="15" customHeight="1" x14ac:dyDescent="0.25">
      <c r="A72" s="38" t="s">
        <v>299</v>
      </c>
      <c r="B72" s="23">
        <v>3747555</v>
      </c>
      <c r="C72" s="23">
        <v>4444327</v>
      </c>
      <c r="D72" s="23">
        <v>4657355</v>
      </c>
      <c r="E72" s="39">
        <v>4358140</v>
      </c>
      <c r="F72" s="40" t="s">
        <v>301</v>
      </c>
    </row>
    <row r="73" spans="1:6" ht="15" customHeight="1" x14ac:dyDescent="0.25">
      <c r="A73" s="38" t="s">
        <v>161</v>
      </c>
      <c r="B73" s="39">
        <v>234775</v>
      </c>
      <c r="C73" s="39">
        <v>240377</v>
      </c>
      <c r="D73" s="39">
        <v>237787</v>
      </c>
      <c r="E73" s="39">
        <v>239794</v>
      </c>
      <c r="F73" s="40" t="s">
        <v>162</v>
      </c>
    </row>
    <row r="74" spans="1:6" ht="15" customHeight="1" x14ac:dyDescent="0.25">
      <c r="A74" s="38" t="s">
        <v>163</v>
      </c>
      <c r="B74" s="39">
        <v>346863</v>
      </c>
      <c r="C74" s="39">
        <v>371344</v>
      </c>
      <c r="D74" s="39">
        <v>341876</v>
      </c>
      <c r="E74" s="39">
        <v>358430</v>
      </c>
      <c r="F74" s="40" t="s">
        <v>164</v>
      </c>
    </row>
    <row r="75" spans="1:6" ht="15" customHeight="1" x14ac:dyDescent="0.25">
      <c r="A75" s="59" t="s">
        <v>302</v>
      </c>
      <c r="C75" s="60"/>
      <c r="F75" s="59" t="s">
        <v>303</v>
      </c>
    </row>
    <row r="76" spans="1:6" ht="15" customHeight="1" x14ac:dyDescent="0.25">
      <c r="A76" s="61" t="s">
        <v>112</v>
      </c>
      <c r="F76" s="61" t="s">
        <v>113</v>
      </c>
    </row>
    <row r="78" spans="1:6" ht="15" customHeight="1" x14ac:dyDescent="0.25">
      <c r="A78" s="44" t="s">
        <v>332</v>
      </c>
    </row>
    <row r="79" spans="1:6" ht="15" customHeight="1" x14ac:dyDescent="0.25">
      <c r="A79" s="44" t="s">
        <v>333</v>
      </c>
    </row>
    <row r="80" spans="1:6" ht="15" customHeight="1" x14ac:dyDescent="0.25">
      <c r="A80" s="44" t="s">
        <v>334</v>
      </c>
    </row>
    <row r="81" spans="1:1" ht="15" customHeight="1" x14ac:dyDescent="0.25">
      <c r="A81" s="44" t="s">
        <v>335</v>
      </c>
    </row>
    <row r="82" spans="1:1" ht="15" customHeight="1" x14ac:dyDescent="0.25">
      <c r="A82" s="59"/>
    </row>
  </sheetData>
  <hyperlinks>
    <hyperlink ref="A78" r:id="rId1" location="!/view/sk/VBD_SLOVSTAT/pm2914rs/v_pm2914rs_00_00_00_sk" display="DATAcube: pm2914rs"/>
    <hyperlink ref="A79" r:id="rId2" location="!/view/sk/VBD_SLOVSTAT/pm2915rs/v_pm2915rs_00_00_00_sk" display="DATAcube: pm2915rs"/>
    <hyperlink ref="A80" r:id="rId3" location="!/view/sk/VBD_SLOVSTAT/pm2916rs/v_pm2916rs_00_00_00_sk" display="DATAcube: pm2916rs"/>
    <hyperlink ref="A81" r:id="rId4" location="!/view/sk/VBD_SLOVSTAT/pm2917rs/v_pm2917rs_00_00_00_sk" display="DATAcube: pm2917rs"/>
  </hyperlinks>
  <pageMargins left="0.7" right="0.7" top="0.75" bottom="0.75" header="0.3" footer="0.3"/>
  <pageSetup paperSize="9" orientation="portrait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zoomScale="120" zoomScaleNormal="120" workbookViewId="0"/>
  </sheetViews>
  <sheetFormatPr defaultRowHeight="15" customHeight="1" x14ac:dyDescent="0.25"/>
  <cols>
    <col min="1" max="1" width="50.7109375" style="25" customWidth="1"/>
    <col min="2" max="6" width="9.140625" style="25"/>
    <col min="7" max="7" width="39.28515625" style="25" customWidth="1"/>
    <col min="8" max="16384" width="9.140625" style="25"/>
  </cols>
  <sheetData>
    <row r="1" spans="1:9" ht="15" customHeight="1" x14ac:dyDescent="0.25">
      <c r="A1" s="24" t="s">
        <v>165</v>
      </c>
      <c r="B1" s="24"/>
    </row>
    <row r="2" spans="1:9" ht="15" customHeight="1" x14ac:dyDescent="0.25">
      <c r="A2" s="26" t="s">
        <v>0</v>
      </c>
    </row>
    <row r="3" spans="1:9" ht="15" customHeight="1" x14ac:dyDescent="0.25">
      <c r="A3" s="27"/>
    </row>
    <row r="4" spans="1:9" ht="15" customHeight="1" thickBot="1" x14ac:dyDescent="0.3"/>
    <row r="5" spans="1:9" s="32" customFormat="1" ht="30" customHeight="1" thickTop="1" thickBot="1" x14ac:dyDescent="0.3">
      <c r="A5" s="28" t="s">
        <v>1</v>
      </c>
      <c r="B5" s="29">
        <v>2017</v>
      </c>
      <c r="C5" s="29">
        <v>2018</v>
      </c>
      <c r="D5" s="29">
        <v>2019</v>
      </c>
      <c r="E5" s="29">
        <v>2020</v>
      </c>
      <c r="F5" s="30">
        <v>2021</v>
      </c>
      <c r="G5" s="31" t="s">
        <v>2</v>
      </c>
    </row>
    <row r="6" spans="1:9" ht="15" customHeight="1" thickTop="1" x14ac:dyDescent="0.25">
      <c r="A6" s="33" t="s">
        <v>320</v>
      </c>
      <c r="B6" s="34">
        <v>94409</v>
      </c>
      <c r="C6" s="34">
        <v>101148</v>
      </c>
      <c r="D6" s="34">
        <v>101303</v>
      </c>
      <c r="E6" s="34">
        <v>92617</v>
      </c>
      <c r="F6" s="35">
        <v>108230</v>
      </c>
      <c r="G6" s="36" t="s">
        <v>321</v>
      </c>
      <c r="I6" s="37"/>
    </row>
    <row r="7" spans="1:9" ht="15" customHeight="1" x14ac:dyDescent="0.25">
      <c r="A7" s="33" t="s">
        <v>322</v>
      </c>
      <c r="B7" s="34">
        <v>172738.15057947446</v>
      </c>
      <c r="C7" s="34">
        <v>180981.20493180049</v>
      </c>
      <c r="D7" s="34">
        <v>182477.07444579393</v>
      </c>
      <c r="E7" s="34">
        <v>176980.42494368608</v>
      </c>
      <c r="F7" s="35">
        <v>209497.48531794039</v>
      </c>
      <c r="G7" s="36" t="s">
        <v>323</v>
      </c>
    </row>
    <row r="8" spans="1:9" ht="15" customHeight="1" x14ac:dyDescent="0.25">
      <c r="A8" s="38" t="s">
        <v>3</v>
      </c>
      <c r="B8" s="39">
        <v>546544</v>
      </c>
      <c r="C8" s="39">
        <v>588884</v>
      </c>
      <c r="D8" s="39">
        <v>555153</v>
      </c>
      <c r="E8" s="39">
        <v>523316</v>
      </c>
      <c r="F8" s="23">
        <v>516615.87364767364</v>
      </c>
      <c r="G8" s="40" t="s">
        <v>4</v>
      </c>
    </row>
    <row r="9" spans="1:9" ht="15" customHeight="1" x14ac:dyDescent="0.25">
      <c r="A9" s="38" t="s">
        <v>170</v>
      </c>
      <c r="B9" s="39">
        <v>1042</v>
      </c>
      <c r="C9" s="39">
        <v>1117</v>
      </c>
      <c r="D9" s="39">
        <v>1169</v>
      </c>
      <c r="E9" s="39">
        <v>1190</v>
      </c>
      <c r="F9" s="23">
        <v>1274.0783749730078</v>
      </c>
      <c r="G9" s="40" t="s">
        <v>166</v>
      </c>
    </row>
    <row r="10" spans="1:9" ht="15" customHeight="1" x14ac:dyDescent="0.25">
      <c r="A10" s="41"/>
      <c r="C10" s="42"/>
      <c r="G10" s="43"/>
    </row>
    <row r="11" spans="1:9" ht="15" customHeight="1" x14ac:dyDescent="0.25">
      <c r="A11" s="44" t="s">
        <v>340</v>
      </c>
    </row>
  </sheetData>
  <hyperlinks>
    <hyperlink ref="A11" r:id="rId1" location="!/view/sk/VBD_SK_WIN/pm1001rs/v_pm1001rs_00_00_00_sk" display="DATAcube: pm1001rs"/>
  </hyperlinks>
  <pageMargins left="0.7" right="0.7" top="0.75" bottom="0.75" header="0.3" footer="0.3"/>
  <pageSetup paperSize="9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zoomScale="120" zoomScaleNormal="120" workbookViewId="0"/>
  </sheetViews>
  <sheetFormatPr defaultRowHeight="15" customHeight="1" x14ac:dyDescent="0.25"/>
  <cols>
    <col min="1" max="1" width="28.42578125" style="25" customWidth="1"/>
    <col min="2" max="10" width="9.140625" style="25"/>
    <col min="11" max="11" width="48.140625" style="25" customWidth="1"/>
    <col min="12" max="16384" width="9.140625" style="25"/>
  </cols>
  <sheetData>
    <row r="1" spans="1:12" ht="15" customHeight="1" x14ac:dyDescent="0.25">
      <c r="A1" s="24" t="s">
        <v>241</v>
      </c>
      <c r="B1" s="24"/>
    </row>
    <row r="2" spans="1:12" ht="15" customHeight="1" x14ac:dyDescent="0.25">
      <c r="A2" s="102" t="s">
        <v>5</v>
      </c>
      <c r="B2" s="45"/>
    </row>
    <row r="3" spans="1:12" ht="15" customHeight="1" thickBot="1" x14ac:dyDescent="0.3">
      <c r="A3" s="81"/>
      <c r="H3" s="103"/>
      <c r="I3" s="103"/>
      <c r="J3" s="101"/>
    </row>
    <row r="4" spans="1:12" ht="15" customHeight="1" thickTop="1" x14ac:dyDescent="0.25">
      <c r="A4" s="109" t="s">
        <v>6</v>
      </c>
      <c r="B4" s="112" t="s">
        <v>204</v>
      </c>
      <c r="C4" s="113"/>
      <c r="D4" s="114"/>
      <c r="E4" s="112" t="s">
        <v>205</v>
      </c>
      <c r="F4" s="113"/>
      <c r="G4" s="114"/>
      <c r="H4" s="112" t="s">
        <v>209</v>
      </c>
      <c r="I4" s="113"/>
      <c r="J4" s="114"/>
      <c r="K4" s="118" t="s">
        <v>167</v>
      </c>
      <c r="L4" s="1"/>
    </row>
    <row r="5" spans="1:12" ht="15" customHeight="1" x14ac:dyDescent="0.25">
      <c r="A5" s="110"/>
      <c r="B5" s="115" t="s">
        <v>7</v>
      </c>
      <c r="C5" s="116"/>
      <c r="D5" s="117"/>
      <c r="E5" s="115" t="s">
        <v>8</v>
      </c>
      <c r="F5" s="116"/>
      <c r="G5" s="117"/>
      <c r="H5" s="115" t="s">
        <v>208</v>
      </c>
      <c r="I5" s="116"/>
      <c r="J5" s="117"/>
      <c r="K5" s="119"/>
      <c r="L5" s="1"/>
    </row>
    <row r="6" spans="1:12" ht="15" customHeight="1" x14ac:dyDescent="0.25">
      <c r="A6" s="110"/>
      <c r="B6" s="115" t="s">
        <v>9</v>
      </c>
      <c r="C6" s="116"/>
      <c r="D6" s="117"/>
      <c r="E6" s="115" t="s">
        <v>203</v>
      </c>
      <c r="F6" s="116"/>
      <c r="G6" s="117"/>
      <c r="H6" s="121" t="s">
        <v>206</v>
      </c>
      <c r="I6" s="122"/>
      <c r="J6" s="123"/>
      <c r="K6" s="119"/>
      <c r="L6" s="1"/>
    </row>
    <row r="7" spans="1:12" ht="15" customHeight="1" thickBot="1" x14ac:dyDescent="0.3">
      <c r="A7" s="110"/>
      <c r="B7" s="115" t="s">
        <v>202</v>
      </c>
      <c r="C7" s="116"/>
      <c r="D7" s="117"/>
      <c r="E7" s="115" t="s">
        <v>10</v>
      </c>
      <c r="F7" s="116"/>
      <c r="G7" s="117"/>
      <c r="H7" s="124" t="s">
        <v>207</v>
      </c>
      <c r="I7" s="125"/>
      <c r="J7" s="126"/>
      <c r="K7" s="119"/>
      <c r="L7" s="1"/>
    </row>
    <row r="8" spans="1:12" ht="15" customHeight="1" thickBot="1" x14ac:dyDescent="0.3">
      <c r="A8" s="111"/>
      <c r="B8" s="2">
        <v>2019</v>
      </c>
      <c r="C8" s="4">
        <v>2020</v>
      </c>
      <c r="D8" s="5">
        <v>2021</v>
      </c>
      <c r="E8" s="5">
        <v>2019</v>
      </c>
      <c r="F8" s="3">
        <v>2020</v>
      </c>
      <c r="G8" s="3">
        <v>2021</v>
      </c>
      <c r="H8" s="4">
        <v>2019</v>
      </c>
      <c r="I8" s="5">
        <v>2020</v>
      </c>
      <c r="J8" s="5">
        <v>2021</v>
      </c>
      <c r="K8" s="120"/>
      <c r="L8" s="6"/>
    </row>
    <row r="9" spans="1:12" ht="15" customHeight="1" thickTop="1" x14ac:dyDescent="0.25">
      <c r="A9" s="62" t="s">
        <v>11</v>
      </c>
      <c r="B9" s="10">
        <v>101303</v>
      </c>
      <c r="C9" s="11">
        <v>92617</v>
      </c>
      <c r="D9" s="11">
        <v>108229.7264045185</v>
      </c>
      <c r="E9" s="104">
        <v>555153</v>
      </c>
      <c r="F9" s="12">
        <v>523316</v>
      </c>
      <c r="G9" s="12">
        <v>516615.87364767364</v>
      </c>
      <c r="H9" s="11">
        <v>1169</v>
      </c>
      <c r="I9" s="13">
        <v>1190</v>
      </c>
      <c r="J9" s="13">
        <v>1274.0783749730078</v>
      </c>
      <c r="K9" s="7" t="s">
        <v>12</v>
      </c>
      <c r="L9" s="6"/>
    </row>
    <row r="10" spans="1:12" ht="15" customHeight="1" x14ac:dyDescent="0.25">
      <c r="A10" s="107" t="s">
        <v>330</v>
      </c>
      <c r="B10" s="14">
        <v>10932</v>
      </c>
      <c r="C10" s="15">
        <v>10017</v>
      </c>
      <c r="D10" s="15">
        <v>12135.542814518501</v>
      </c>
      <c r="E10" s="16">
        <v>131213</v>
      </c>
      <c r="F10" s="17">
        <v>120062</v>
      </c>
      <c r="G10" s="17">
        <v>115915.47364767356</v>
      </c>
      <c r="H10" s="15">
        <v>726</v>
      </c>
      <c r="I10" s="16">
        <v>714</v>
      </c>
      <c r="J10" s="16">
        <v>735.97075895944738</v>
      </c>
      <c r="K10" s="108" t="s">
        <v>331</v>
      </c>
      <c r="L10" s="6"/>
    </row>
    <row r="11" spans="1:12" ht="15" customHeight="1" x14ac:dyDescent="0.25">
      <c r="A11" s="62" t="s">
        <v>13</v>
      </c>
      <c r="B11" s="14">
        <v>7785</v>
      </c>
      <c r="C11" s="15">
        <v>6730</v>
      </c>
      <c r="D11" s="15">
        <v>7583.4208250000001</v>
      </c>
      <c r="E11" s="16">
        <v>42298</v>
      </c>
      <c r="F11" s="17">
        <v>40025</v>
      </c>
      <c r="G11" s="17">
        <v>39667.100000000013</v>
      </c>
      <c r="H11" s="15">
        <v>1029</v>
      </c>
      <c r="I11" s="16">
        <v>1049</v>
      </c>
      <c r="J11" s="16">
        <v>1108.5627930115045</v>
      </c>
      <c r="K11" s="7" t="s">
        <v>13</v>
      </c>
      <c r="L11" s="6"/>
    </row>
    <row r="12" spans="1:12" ht="15" customHeight="1" x14ac:dyDescent="0.25">
      <c r="A12" s="72" t="s">
        <v>14</v>
      </c>
      <c r="B12" s="14">
        <v>14094</v>
      </c>
      <c r="C12" s="15">
        <v>13843</v>
      </c>
      <c r="D12" s="15">
        <v>15849.615249</v>
      </c>
      <c r="E12" s="16">
        <v>120376</v>
      </c>
      <c r="F12" s="17">
        <v>118984</v>
      </c>
      <c r="G12" s="17">
        <v>116966.00000000004</v>
      </c>
      <c r="H12" s="15">
        <v>1159</v>
      </c>
      <c r="I12" s="16">
        <v>1187</v>
      </c>
      <c r="J12" s="16">
        <v>1271.8348629801249</v>
      </c>
      <c r="K12" s="6" t="s">
        <v>14</v>
      </c>
      <c r="L12" s="6"/>
    </row>
    <row r="13" spans="1:12" ht="15" customHeight="1" x14ac:dyDescent="0.25">
      <c r="A13" s="72" t="s">
        <v>15</v>
      </c>
      <c r="B13" s="14">
        <v>11061</v>
      </c>
      <c r="C13" s="15">
        <v>10412</v>
      </c>
      <c r="D13" s="15">
        <v>12477.198102</v>
      </c>
      <c r="E13" s="16">
        <v>61873</v>
      </c>
      <c r="F13" s="17">
        <v>58865</v>
      </c>
      <c r="G13" s="17">
        <v>60772.399999999987</v>
      </c>
      <c r="H13" s="15">
        <v>1282</v>
      </c>
      <c r="I13" s="16">
        <v>1310</v>
      </c>
      <c r="J13" s="16">
        <v>1399.165070547376</v>
      </c>
      <c r="K13" s="6" t="s">
        <v>15</v>
      </c>
      <c r="L13" s="6"/>
    </row>
    <row r="14" spans="1:12" ht="15" customHeight="1" x14ac:dyDescent="0.25">
      <c r="A14" s="72" t="s">
        <v>16</v>
      </c>
      <c r="B14" s="14">
        <v>57431</v>
      </c>
      <c r="C14" s="15">
        <v>51615</v>
      </c>
      <c r="D14" s="15">
        <v>60183.949413999995</v>
      </c>
      <c r="E14" s="16">
        <v>199393</v>
      </c>
      <c r="F14" s="17">
        <v>185380</v>
      </c>
      <c r="G14" s="17">
        <v>183294.9</v>
      </c>
      <c r="H14" s="15">
        <v>1461</v>
      </c>
      <c r="I14" s="16">
        <v>1492</v>
      </c>
      <c r="J14" s="16">
        <v>1610.1549283877148</v>
      </c>
      <c r="K14" s="6" t="s">
        <v>17</v>
      </c>
      <c r="L14" s="6"/>
    </row>
    <row r="15" spans="1:12" ht="15" customHeight="1" x14ac:dyDescent="0.25">
      <c r="A15" s="105" t="s">
        <v>168</v>
      </c>
      <c r="B15" s="73"/>
      <c r="C15" s="73"/>
      <c r="D15" s="73"/>
      <c r="E15" s="73"/>
      <c r="F15" s="73"/>
      <c r="H15" s="73"/>
      <c r="I15" s="73"/>
      <c r="K15" s="41" t="s">
        <v>169</v>
      </c>
      <c r="L15" s="73"/>
    </row>
    <row r="16" spans="1:12" ht="15" customHeight="1" x14ac:dyDescent="0.25">
      <c r="A16" s="106"/>
    </row>
    <row r="17" spans="1:1" ht="15" customHeight="1" x14ac:dyDescent="0.25">
      <c r="A17" s="44" t="s">
        <v>340</v>
      </c>
    </row>
  </sheetData>
  <mergeCells count="14">
    <mergeCell ref="E4:G4"/>
    <mergeCell ref="E5:G5"/>
    <mergeCell ref="E6:G6"/>
    <mergeCell ref="E7:G7"/>
    <mergeCell ref="K4:K8"/>
    <mergeCell ref="H4:J4"/>
    <mergeCell ref="H5:J5"/>
    <mergeCell ref="H6:J6"/>
    <mergeCell ref="H7:J7"/>
    <mergeCell ref="A4:A8"/>
    <mergeCell ref="B4:D4"/>
    <mergeCell ref="B5:D5"/>
    <mergeCell ref="B6:D6"/>
    <mergeCell ref="B7:D7"/>
  </mergeCells>
  <hyperlinks>
    <hyperlink ref="A17" r:id="rId1" location="!/view/sk/VBD_SK_WIN/pm1001rs/v_pm1001rs_00_00_00_sk" display="DATAcube: pm1001rs"/>
  </hyperlinks>
  <pageMargins left="0.7" right="0.7" top="0.75" bottom="0.75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zoomScale="120" zoomScaleNormal="120" workbookViewId="0"/>
  </sheetViews>
  <sheetFormatPr defaultRowHeight="15" customHeight="1" x14ac:dyDescent="0.25"/>
  <cols>
    <col min="1" max="1" width="61.5703125" style="25" customWidth="1"/>
    <col min="2" max="6" width="9.140625" style="25"/>
    <col min="7" max="7" width="70.5703125" style="25" customWidth="1"/>
    <col min="8" max="16384" width="9.140625" style="25"/>
  </cols>
  <sheetData>
    <row r="1" spans="1:7" ht="15" customHeight="1" x14ac:dyDescent="0.25">
      <c r="A1" s="24" t="s">
        <v>171</v>
      </c>
      <c r="B1" s="24"/>
    </row>
    <row r="2" spans="1:7" ht="15" customHeight="1" x14ac:dyDescent="0.25">
      <c r="A2" s="26" t="s">
        <v>172</v>
      </c>
      <c r="B2" s="24"/>
    </row>
    <row r="3" spans="1:7" ht="15" customHeight="1" thickBot="1" x14ac:dyDescent="0.3">
      <c r="A3" s="45"/>
    </row>
    <row r="4" spans="1:7" s="32" customFormat="1" ht="30" customHeight="1" thickTop="1" thickBot="1" x14ac:dyDescent="0.3">
      <c r="A4" s="28" t="s">
        <v>18</v>
      </c>
      <c r="B4" s="29">
        <v>2017</v>
      </c>
      <c r="C4" s="29">
        <v>2018</v>
      </c>
      <c r="D4" s="29">
        <v>2019</v>
      </c>
      <c r="E4" s="29">
        <v>2020</v>
      </c>
      <c r="F4" s="29">
        <v>2021</v>
      </c>
      <c r="G4" s="31" t="s">
        <v>18</v>
      </c>
    </row>
    <row r="5" spans="1:7" ht="15" customHeight="1" thickTop="1" x14ac:dyDescent="0.25">
      <c r="A5" s="77" t="s">
        <v>11</v>
      </c>
      <c r="B5" s="93">
        <v>108.01127959081967</v>
      </c>
      <c r="C5" s="93">
        <v>112.82066655960728</v>
      </c>
      <c r="D5" s="93">
        <v>113.35850447530633</v>
      </c>
      <c r="E5" s="93">
        <v>103.07281490276881</v>
      </c>
      <c r="F5" s="93">
        <v>113.80490288559541</v>
      </c>
      <c r="G5" s="78" t="s">
        <v>12</v>
      </c>
    </row>
    <row r="6" spans="1:7" ht="15" customHeight="1" x14ac:dyDescent="0.25">
      <c r="A6" s="38" t="s">
        <v>176</v>
      </c>
      <c r="B6" s="96">
        <v>90.712655089351458</v>
      </c>
      <c r="C6" s="96">
        <v>81.897053164094373</v>
      </c>
      <c r="D6" s="96">
        <v>86.147237330901859</v>
      </c>
      <c r="E6" s="96">
        <v>91.761939466431059</v>
      </c>
      <c r="F6" s="96">
        <v>86.797794441185388</v>
      </c>
      <c r="G6" s="40" t="s">
        <v>19</v>
      </c>
    </row>
    <row r="7" spans="1:7" ht="15" customHeight="1" x14ac:dyDescent="0.25">
      <c r="A7" s="38" t="s">
        <v>177</v>
      </c>
      <c r="B7" s="96">
        <v>108.1459339095058</v>
      </c>
      <c r="C7" s="96">
        <v>115.11174646939679</v>
      </c>
      <c r="D7" s="96">
        <v>114.7333400251717</v>
      </c>
      <c r="E7" s="96">
        <v>101.51935919300546</v>
      </c>
      <c r="F7" s="96">
        <v>112.19479451151886</v>
      </c>
      <c r="G7" s="40" t="s">
        <v>20</v>
      </c>
    </row>
    <row r="8" spans="1:7" ht="15" customHeight="1" x14ac:dyDescent="0.25">
      <c r="A8" s="83" t="s">
        <v>210</v>
      </c>
      <c r="B8" s="94">
        <v>102.13020271472585</v>
      </c>
      <c r="C8" s="94">
        <v>106.38697607189513</v>
      </c>
      <c r="D8" s="94">
        <v>112.04477620845294</v>
      </c>
      <c r="E8" s="94">
        <v>109.15540897531532</v>
      </c>
      <c r="F8" s="94">
        <v>116.15872384922865</v>
      </c>
      <c r="G8" s="84" t="s">
        <v>221</v>
      </c>
    </row>
    <row r="9" spans="1:7" ht="15" customHeight="1" x14ac:dyDescent="0.25">
      <c r="A9" s="83" t="s">
        <v>211</v>
      </c>
      <c r="B9" s="94">
        <v>101.3852897296639</v>
      </c>
      <c r="C9" s="94">
        <v>98.847439291688517</v>
      </c>
      <c r="D9" s="94">
        <v>87.583339119743286</v>
      </c>
      <c r="E9" s="94">
        <v>66.685891224409758</v>
      </c>
      <c r="F9" s="94">
        <v>66.818989469669489</v>
      </c>
      <c r="G9" s="84" t="s">
        <v>222</v>
      </c>
    </row>
    <row r="10" spans="1:7" ht="15" customHeight="1" x14ac:dyDescent="0.25">
      <c r="A10" s="83" t="s">
        <v>212</v>
      </c>
      <c r="B10" s="94">
        <v>104.63107488513546</v>
      </c>
      <c r="C10" s="94">
        <v>107.69291748425742</v>
      </c>
      <c r="D10" s="94">
        <v>103.36798777247149</v>
      </c>
      <c r="E10" s="94">
        <v>99.631856419099108</v>
      </c>
      <c r="F10" s="94">
        <v>108.27460209419337</v>
      </c>
      <c r="G10" s="84" t="s">
        <v>223</v>
      </c>
    </row>
    <row r="11" spans="1:7" ht="15" customHeight="1" x14ac:dyDescent="0.25">
      <c r="A11" s="83" t="s">
        <v>213</v>
      </c>
      <c r="B11" s="94">
        <v>97.405770670221827</v>
      </c>
      <c r="C11" s="94">
        <v>91.193864188002308</v>
      </c>
      <c r="D11" s="94">
        <v>84.053321318808955</v>
      </c>
      <c r="E11" s="94">
        <v>87.875000628723583</v>
      </c>
      <c r="F11" s="94">
        <v>87.531972870530069</v>
      </c>
      <c r="G11" s="84" t="s">
        <v>224</v>
      </c>
    </row>
    <row r="12" spans="1:7" ht="15" customHeight="1" x14ac:dyDescent="0.25">
      <c r="A12" s="83" t="s">
        <v>214</v>
      </c>
      <c r="B12" s="94">
        <v>98.784230721645798</v>
      </c>
      <c r="C12" s="94">
        <v>94.62129552731038</v>
      </c>
      <c r="D12" s="94">
        <v>85.926197116256191</v>
      </c>
      <c r="E12" s="94">
        <v>87.0253364738481</v>
      </c>
      <c r="F12" s="94">
        <v>94.038598323337453</v>
      </c>
      <c r="G12" s="84" t="s">
        <v>225</v>
      </c>
    </row>
    <row r="13" spans="1:7" ht="15" customHeight="1" x14ac:dyDescent="0.25">
      <c r="A13" s="83" t="s">
        <v>215</v>
      </c>
      <c r="B13" s="94">
        <v>91.702858829393335</v>
      </c>
      <c r="C13" s="94">
        <v>116.72503210879763</v>
      </c>
      <c r="D13" s="94">
        <v>108.9725898599103</v>
      </c>
      <c r="E13" s="94">
        <v>91.164800979096796</v>
      </c>
      <c r="F13" s="94">
        <v>93.184858917681765</v>
      </c>
      <c r="G13" s="84" t="s">
        <v>226</v>
      </c>
    </row>
    <row r="14" spans="1:7" ht="15" customHeight="1" x14ac:dyDescent="0.25">
      <c r="A14" s="83" t="s">
        <v>216</v>
      </c>
      <c r="B14" s="94">
        <v>111.05369921873869</v>
      </c>
      <c r="C14" s="94">
        <v>113.64024301163928</v>
      </c>
      <c r="D14" s="94">
        <v>104.53511688120041</v>
      </c>
      <c r="E14" s="94">
        <v>94.722518245459199</v>
      </c>
      <c r="F14" s="94">
        <v>105.2680099732974</v>
      </c>
      <c r="G14" s="84" t="s">
        <v>227</v>
      </c>
    </row>
    <row r="15" spans="1:7" ht="15" customHeight="1" x14ac:dyDescent="0.25">
      <c r="A15" s="83" t="s">
        <v>217</v>
      </c>
      <c r="B15" s="94">
        <v>115.02750106264983</v>
      </c>
      <c r="C15" s="94">
        <v>117.71277433028777</v>
      </c>
      <c r="D15" s="94">
        <v>102.61200526677474</v>
      </c>
      <c r="E15" s="94">
        <v>96.071493289260218</v>
      </c>
      <c r="F15" s="94">
        <v>115.81918778808513</v>
      </c>
      <c r="G15" s="84" t="s">
        <v>231</v>
      </c>
    </row>
    <row r="16" spans="1:7" ht="15" customHeight="1" x14ac:dyDescent="0.25">
      <c r="A16" s="83" t="s">
        <v>218</v>
      </c>
      <c r="B16" s="94">
        <v>91.12016339778944</v>
      </c>
      <c r="C16" s="94">
        <v>82.384319493497046</v>
      </c>
      <c r="D16" s="94">
        <v>78.184731768917587</v>
      </c>
      <c r="E16" s="94">
        <v>64.824995141342683</v>
      </c>
      <c r="F16" s="94">
        <v>74.221788367547234</v>
      </c>
      <c r="G16" s="84" t="s">
        <v>228</v>
      </c>
    </row>
    <row r="17" spans="1:7" ht="15" customHeight="1" x14ac:dyDescent="0.25">
      <c r="A17" s="83" t="s">
        <v>21</v>
      </c>
      <c r="B17" s="96">
        <v>112.77572714859245</v>
      </c>
      <c r="C17" s="94">
        <v>115.83681494038926</v>
      </c>
      <c r="D17" s="96">
        <v>140.8935939302936</v>
      </c>
      <c r="E17" s="94">
        <v>131.59343064237711</v>
      </c>
      <c r="F17" s="94">
        <v>148.42146404122082</v>
      </c>
      <c r="G17" s="84" t="s">
        <v>22</v>
      </c>
    </row>
    <row r="18" spans="1:7" ht="15" customHeight="1" x14ac:dyDescent="0.25">
      <c r="A18" s="83" t="s">
        <v>173</v>
      </c>
      <c r="B18" s="96">
        <v>111.69375454807644</v>
      </c>
      <c r="C18" s="94">
        <v>121.52507756358568</v>
      </c>
      <c r="D18" s="96">
        <v>136.12119885429729</v>
      </c>
      <c r="E18" s="94">
        <v>118.76419873054505</v>
      </c>
      <c r="F18" s="94">
        <v>146.70060883015094</v>
      </c>
      <c r="G18" s="84" t="s">
        <v>23</v>
      </c>
    </row>
    <row r="19" spans="1:7" ht="15" customHeight="1" x14ac:dyDescent="0.25">
      <c r="A19" s="83" t="s">
        <v>24</v>
      </c>
      <c r="B19" s="96">
        <v>111.55034529660917</v>
      </c>
      <c r="C19" s="94">
        <v>134.55909144239831</v>
      </c>
      <c r="D19" s="96">
        <v>137.51722261171318</v>
      </c>
      <c r="E19" s="96">
        <v>115.06332020095516</v>
      </c>
      <c r="F19" s="96">
        <v>120.06323651035025</v>
      </c>
      <c r="G19" s="84" t="s">
        <v>25</v>
      </c>
    </row>
    <row r="20" spans="1:7" ht="15" customHeight="1" x14ac:dyDescent="0.25">
      <c r="A20" s="83" t="s">
        <v>219</v>
      </c>
      <c r="B20" s="94">
        <v>104.22222661980516</v>
      </c>
      <c r="C20" s="94">
        <v>98.143393169746915</v>
      </c>
      <c r="D20" s="94">
        <v>102.60515708456978</v>
      </c>
      <c r="E20" s="94">
        <v>78.590351544396299</v>
      </c>
      <c r="F20" s="94">
        <v>82.494881167414988</v>
      </c>
      <c r="G20" s="84" t="s">
        <v>229</v>
      </c>
    </row>
    <row r="21" spans="1:7" ht="15" customHeight="1" x14ac:dyDescent="0.25">
      <c r="A21" s="79" t="s">
        <v>220</v>
      </c>
      <c r="B21" s="94">
        <v>110.61663047656222</v>
      </c>
      <c r="C21" s="94">
        <v>103.18689282982531</v>
      </c>
      <c r="D21" s="94">
        <v>109.35047785124998</v>
      </c>
      <c r="E21" s="94">
        <v>116.21771231927789</v>
      </c>
      <c r="F21" s="94">
        <v>130.56029732154744</v>
      </c>
      <c r="G21" s="19" t="s">
        <v>230</v>
      </c>
    </row>
    <row r="22" spans="1:7" ht="15" customHeight="1" x14ac:dyDescent="0.25">
      <c r="A22" s="59" t="s">
        <v>324</v>
      </c>
      <c r="C22" s="101"/>
      <c r="D22" s="18"/>
      <c r="E22" s="101"/>
      <c r="F22" s="101"/>
      <c r="G22" s="59" t="s">
        <v>325</v>
      </c>
    </row>
    <row r="23" spans="1:7" ht="15" customHeight="1" x14ac:dyDescent="0.25">
      <c r="A23" s="59" t="s">
        <v>316</v>
      </c>
      <c r="G23" s="59" t="s">
        <v>317</v>
      </c>
    </row>
    <row r="24" spans="1:7" ht="15" customHeight="1" x14ac:dyDescent="0.25">
      <c r="A24" s="61"/>
      <c r="G24" s="61"/>
    </row>
    <row r="25" spans="1:7" ht="15" customHeight="1" x14ac:dyDescent="0.25">
      <c r="A25" s="44" t="s">
        <v>339</v>
      </c>
      <c r="C25" s="60"/>
    </row>
    <row r="26" spans="1:7" ht="15" customHeight="1" x14ac:dyDescent="0.25">
      <c r="A26" s="61"/>
      <c r="G26" s="61"/>
    </row>
    <row r="28" spans="1:7" ht="15" customHeight="1" x14ac:dyDescent="0.25">
      <c r="C28" s="60"/>
    </row>
    <row r="31" spans="1:7" ht="15" customHeight="1" x14ac:dyDescent="0.25">
      <c r="A31" s="24"/>
    </row>
  </sheetData>
  <hyperlinks>
    <hyperlink ref="A25" r:id="rId1" location="!/view/sk/VBD_INTERN/pm0005ms/v_pm0005ms_00_00_00_sk" display="DATAcube: pm0005ms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zoomScale="120" zoomScaleNormal="120" workbookViewId="0"/>
  </sheetViews>
  <sheetFormatPr defaultRowHeight="15" customHeight="1" x14ac:dyDescent="0.25"/>
  <cols>
    <col min="1" max="1" width="62.5703125" style="25" customWidth="1"/>
    <col min="2" max="6" width="9.140625" style="25"/>
    <col min="7" max="7" width="73.28515625" style="25" customWidth="1"/>
    <col min="8" max="16384" width="9.140625" style="25"/>
  </cols>
  <sheetData>
    <row r="1" spans="1:7" ht="15" customHeight="1" x14ac:dyDescent="0.25">
      <c r="A1" s="24" t="s">
        <v>178</v>
      </c>
      <c r="B1" s="24"/>
    </row>
    <row r="2" spans="1:7" ht="15" customHeight="1" x14ac:dyDescent="0.25">
      <c r="A2" s="26" t="s">
        <v>179</v>
      </c>
      <c r="B2" s="24"/>
    </row>
    <row r="3" spans="1:7" ht="15" customHeight="1" thickBot="1" x14ac:dyDescent="0.3">
      <c r="A3" s="45"/>
    </row>
    <row r="4" spans="1:7" s="32" customFormat="1" ht="30" customHeight="1" thickTop="1" thickBot="1" x14ac:dyDescent="0.3">
      <c r="A4" s="28" t="s">
        <v>18</v>
      </c>
      <c r="B4" s="29">
        <v>2017</v>
      </c>
      <c r="C4" s="29">
        <v>2018</v>
      </c>
      <c r="D4" s="29">
        <v>2019</v>
      </c>
      <c r="E4" s="29">
        <v>2020</v>
      </c>
      <c r="F4" s="29">
        <v>2021</v>
      </c>
      <c r="G4" s="31" t="s">
        <v>18</v>
      </c>
    </row>
    <row r="5" spans="1:7" ht="15" customHeight="1" thickTop="1" x14ac:dyDescent="0.25">
      <c r="A5" s="77" t="s">
        <v>11</v>
      </c>
      <c r="B5" s="98">
        <v>103.20807798667626</v>
      </c>
      <c r="C5" s="98">
        <v>104.4526710423273</v>
      </c>
      <c r="D5" s="98">
        <v>100.47671932111383</v>
      </c>
      <c r="E5" s="98">
        <v>90.9</v>
      </c>
      <c r="F5" s="98">
        <v>110.41214212782531</v>
      </c>
      <c r="G5" s="78" t="s">
        <v>12</v>
      </c>
    </row>
    <row r="6" spans="1:7" ht="15" customHeight="1" x14ac:dyDescent="0.25">
      <c r="A6" s="38" t="s">
        <v>176</v>
      </c>
      <c r="B6" s="99">
        <v>94.170004306899585</v>
      </c>
      <c r="C6" s="99">
        <v>90.281838937936755</v>
      </c>
      <c r="D6" s="99">
        <v>105.18966678604606</v>
      </c>
      <c r="E6" s="99">
        <v>106.517564938226</v>
      </c>
      <c r="F6" s="99">
        <v>94.590191691554551</v>
      </c>
      <c r="G6" s="40" t="s">
        <v>19</v>
      </c>
    </row>
    <row r="7" spans="1:7" ht="15" customHeight="1" x14ac:dyDescent="0.25">
      <c r="A7" s="38" t="s">
        <v>177</v>
      </c>
      <c r="B7" s="99">
        <v>102.92109661056735</v>
      </c>
      <c r="C7" s="99">
        <v>106.44112294200522</v>
      </c>
      <c r="D7" s="99">
        <v>99.67127034743956</v>
      </c>
      <c r="E7" s="99">
        <v>88.482876181180487</v>
      </c>
      <c r="F7" s="99">
        <v>110.51566460168215</v>
      </c>
      <c r="G7" s="40" t="s">
        <v>20</v>
      </c>
    </row>
    <row r="8" spans="1:7" ht="15" customHeight="1" x14ac:dyDescent="0.25">
      <c r="A8" s="83" t="s">
        <v>210</v>
      </c>
      <c r="B8" s="100">
        <v>102.53876954339344</v>
      </c>
      <c r="C8" s="100">
        <v>104.1679867894314</v>
      </c>
      <c r="D8" s="100">
        <v>105.31813229914002</v>
      </c>
      <c r="E8" s="100">
        <v>97.421238784249866</v>
      </c>
      <c r="F8" s="100">
        <v>106.41591189997473</v>
      </c>
      <c r="G8" s="84" t="s">
        <v>221</v>
      </c>
    </row>
    <row r="9" spans="1:7" ht="15" customHeight="1" x14ac:dyDescent="0.25">
      <c r="A9" s="83" t="s">
        <v>211</v>
      </c>
      <c r="B9" s="100">
        <v>99.667051421438828</v>
      </c>
      <c r="C9" s="100">
        <v>97.496825777445267</v>
      </c>
      <c r="D9" s="100">
        <v>88.604560469486685</v>
      </c>
      <c r="E9" s="100">
        <v>76.139927861436419</v>
      </c>
      <c r="F9" s="100">
        <v>100.19958981250147</v>
      </c>
      <c r="G9" s="84" t="s">
        <v>222</v>
      </c>
    </row>
    <row r="10" spans="1:7" ht="15" customHeight="1" x14ac:dyDescent="0.25">
      <c r="A10" s="83" t="s">
        <v>232</v>
      </c>
      <c r="B10" s="100">
        <v>102.2764461051886</v>
      </c>
      <c r="C10" s="100">
        <v>102.92632241662744</v>
      </c>
      <c r="D10" s="100">
        <v>95.984016578974988</v>
      </c>
      <c r="E10" s="100">
        <v>96.38560115768513</v>
      </c>
      <c r="F10" s="100">
        <v>108.67468095619815</v>
      </c>
      <c r="G10" s="84" t="s">
        <v>233</v>
      </c>
    </row>
    <row r="11" spans="1:7" ht="15" customHeight="1" x14ac:dyDescent="0.25">
      <c r="A11" s="83" t="s">
        <v>234</v>
      </c>
      <c r="B11" s="100">
        <v>100.41767410103388</v>
      </c>
      <c r="C11" s="100">
        <v>93.622650445166514</v>
      </c>
      <c r="D11" s="100">
        <v>92.169930583846465</v>
      </c>
      <c r="E11" s="100">
        <v>104.54673206240031</v>
      </c>
      <c r="F11" s="100">
        <v>99.609641245246962</v>
      </c>
      <c r="G11" s="84" t="s">
        <v>224</v>
      </c>
    </row>
    <row r="12" spans="1:7" ht="15" customHeight="1" x14ac:dyDescent="0.25">
      <c r="A12" s="83" t="s">
        <v>214</v>
      </c>
      <c r="B12" s="100">
        <v>104.3889973131141</v>
      </c>
      <c r="C12" s="100">
        <v>95.785830224192622</v>
      </c>
      <c r="D12" s="100">
        <v>90.810632677773327</v>
      </c>
      <c r="E12" s="100">
        <v>101.27916676692301</v>
      </c>
      <c r="F12" s="100">
        <v>108.05887358056569</v>
      </c>
      <c r="G12" s="84" t="s">
        <v>235</v>
      </c>
    </row>
    <row r="13" spans="1:7" ht="15" customHeight="1" x14ac:dyDescent="0.25">
      <c r="A13" s="83" t="s">
        <v>215</v>
      </c>
      <c r="B13" s="100">
        <v>92.502005968267625</v>
      </c>
      <c r="C13" s="100">
        <v>127.28614309173966</v>
      </c>
      <c r="D13" s="100">
        <v>93.358372142779615</v>
      </c>
      <c r="E13" s="100">
        <v>83.658469617262185</v>
      </c>
      <c r="F13" s="100">
        <v>102.21583101908833</v>
      </c>
      <c r="G13" s="84" t="s">
        <v>226</v>
      </c>
    </row>
    <row r="14" spans="1:7" ht="15" customHeight="1" x14ac:dyDescent="0.25">
      <c r="A14" s="83" t="s">
        <v>216</v>
      </c>
      <c r="B14" s="100">
        <v>105.73572971830862</v>
      </c>
      <c r="C14" s="100">
        <v>102.32909287227432</v>
      </c>
      <c r="D14" s="100">
        <v>91.987762531002062</v>
      </c>
      <c r="E14" s="100">
        <v>90.613107892831081</v>
      </c>
      <c r="F14" s="100">
        <v>111.13303565316026</v>
      </c>
      <c r="G14" s="84" t="s">
        <v>236</v>
      </c>
    </row>
    <row r="15" spans="1:7" ht="15" customHeight="1" x14ac:dyDescent="0.25">
      <c r="A15" s="83" t="s">
        <v>217</v>
      </c>
      <c r="B15" s="100">
        <v>108.57235233178892</v>
      </c>
      <c r="C15" s="100">
        <v>102.33446197025127</v>
      </c>
      <c r="D15" s="100">
        <v>87.171512055996487</v>
      </c>
      <c r="E15" s="100">
        <v>93.62597781759527</v>
      </c>
      <c r="F15" s="100">
        <v>120.55520719280055</v>
      </c>
      <c r="G15" s="84" t="s">
        <v>231</v>
      </c>
    </row>
    <row r="16" spans="1:7" ht="15" customHeight="1" x14ac:dyDescent="0.25">
      <c r="A16" s="83" t="s">
        <v>237</v>
      </c>
      <c r="B16" s="100">
        <v>93.029303781494946</v>
      </c>
      <c r="C16" s="100">
        <v>90.412831168711094</v>
      </c>
      <c r="D16" s="100">
        <v>94.902442903699708</v>
      </c>
      <c r="E16" s="100">
        <v>82.912601571543561</v>
      </c>
      <c r="F16" s="100">
        <v>114.49563275047848</v>
      </c>
      <c r="G16" s="84" t="s">
        <v>228</v>
      </c>
    </row>
    <row r="17" spans="1:7" ht="15" customHeight="1" x14ac:dyDescent="0.25">
      <c r="A17" s="83" t="s">
        <v>21</v>
      </c>
      <c r="B17" s="100">
        <v>102.8331841440778</v>
      </c>
      <c r="C17" s="100">
        <v>102.7143143912196</v>
      </c>
      <c r="D17" s="100">
        <v>121.63110147909264</v>
      </c>
      <c r="E17" s="100">
        <v>93.399158167178484</v>
      </c>
      <c r="F17" s="100">
        <v>112.78789778235674</v>
      </c>
      <c r="G17" s="84" t="s">
        <v>22</v>
      </c>
    </row>
    <row r="18" spans="1:7" ht="15" customHeight="1" x14ac:dyDescent="0.25">
      <c r="A18" s="83" t="s">
        <v>173</v>
      </c>
      <c r="B18" s="100">
        <v>104.40995924829591</v>
      </c>
      <c r="C18" s="100">
        <v>108.80203468429161</v>
      </c>
      <c r="D18" s="100">
        <v>112.010789528667</v>
      </c>
      <c r="E18" s="100">
        <v>87.248863314573811</v>
      </c>
      <c r="F18" s="100">
        <v>123.522585424071</v>
      </c>
      <c r="G18" s="84" t="s">
        <v>23</v>
      </c>
    </row>
    <row r="19" spans="1:7" ht="15" customHeight="1" x14ac:dyDescent="0.25">
      <c r="A19" s="83" t="s">
        <v>24</v>
      </c>
      <c r="B19" s="99">
        <v>100.70648644360085</v>
      </c>
      <c r="C19" s="99">
        <v>120.62633341439648</v>
      </c>
      <c r="D19" s="99">
        <v>102.19838818589318</v>
      </c>
      <c r="E19" s="99">
        <v>83.671934333521449</v>
      </c>
      <c r="F19" s="99">
        <v>104.34536071153072</v>
      </c>
      <c r="G19" s="84" t="s">
        <v>25</v>
      </c>
    </row>
    <row r="20" spans="1:7" ht="15" customHeight="1" x14ac:dyDescent="0.25">
      <c r="A20" s="83" t="s">
        <v>219</v>
      </c>
      <c r="B20" s="100">
        <v>106.17532520746281</v>
      </c>
      <c r="C20" s="100">
        <v>94.167430837729682</v>
      </c>
      <c r="D20" s="100">
        <v>104.54616838762227</v>
      </c>
      <c r="E20" s="100">
        <v>76.59493321531599</v>
      </c>
      <c r="F20" s="100">
        <v>104.96820480668418</v>
      </c>
      <c r="G20" s="84" t="s">
        <v>229</v>
      </c>
    </row>
    <row r="21" spans="1:7" ht="15" customHeight="1" x14ac:dyDescent="0.25">
      <c r="A21" s="79" t="s">
        <v>220</v>
      </c>
      <c r="B21" s="100">
        <v>106.96526060268896</v>
      </c>
      <c r="C21" s="100">
        <v>93.28334481467401</v>
      </c>
      <c r="D21" s="100">
        <v>105.9732247501527</v>
      </c>
      <c r="E21" s="100">
        <v>106.28002236750118</v>
      </c>
      <c r="F21" s="100">
        <v>112.34113519879571</v>
      </c>
      <c r="G21" s="19" t="s">
        <v>230</v>
      </c>
    </row>
    <row r="22" spans="1:7" ht="15" customHeight="1" x14ac:dyDescent="0.25">
      <c r="A22" s="59" t="s">
        <v>324</v>
      </c>
      <c r="C22" s="101"/>
      <c r="D22" s="18"/>
      <c r="E22" s="101"/>
      <c r="F22" s="101"/>
      <c r="G22" s="59" t="s">
        <v>325</v>
      </c>
    </row>
    <row r="23" spans="1:7" ht="15" customHeight="1" x14ac:dyDescent="0.25">
      <c r="A23" s="59" t="s">
        <v>316</v>
      </c>
      <c r="G23" s="59" t="s">
        <v>317</v>
      </c>
    </row>
    <row r="25" spans="1:7" ht="15" customHeight="1" x14ac:dyDescent="0.25">
      <c r="A25" s="44" t="s">
        <v>338</v>
      </c>
    </row>
    <row r="26" spans="1:7" ht="15" customHeight="1" x14ac:dyDescent="0.25">
      <c r="C26" s="101"/>
      <c r="D26" s="18"/>
      <c r="E26" s="101"/>
      <c r="F26" s="101"/>
      <c r="G26" s="59"/>
    </row>
    <row r="27" spans="1:7" ht="15" customHeight="1" x14ac:dyDescent="0.25">
      <c r="G27" s="61"/>
    </row>
    <row r="28" spans="1:7" ht="15" customHeight="1" x14ac:dyDescent="0.25">
      <c r="G28" s="61"/>
    </row>
    <row r="29" spans="1:7" ht="15" customHeight="1" x14ac:dyDescent="0.25">
      <c r="C29" s="60"/>
      <c r="G29" s="59"/>
    </row>
    <row r="30" spans="1:7" ht="15" customHeight="1" x14ac:dyDescent="0.25">
      <c r="G30" s="61"/>
    </row>
  </sheetData>
  <hyperlinks>
    <hyperlink ref="A25" r:id="rId1" location="!/view/sk/VBD_INTERN/pm0007ms/v_pm0007ms_00_00_00_sk" display="DATAcube: pm0007ms"/>
  </hyperlinks>
  <pageMargins left="0.7" right="0.7" top="0.75" bottom="0.75" header="0.3" footer="0.3"/>
  <pageSetup paperSize="9"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zoomScale="120" zoomScaleNormal="120" workbookViewId="0"/>
  </sheetViews>
  <sheetFormatPr defaultRowHeight="15" customHeight="1" x14ac:dyDescent="0.25"/>
  <cols>
    <col min="1" max="1" width="30" style="25" customWidth="1"/>
    <col min="2" max="6" width="9.140625" style="25"/>
    <col min="7" max="7" width="27.140625" style="25" customWidth="1"/>
    <col min="8" max="16384" width="9.140625" style="25"/>
  </cols>
  <sheetData>
    <row r="1" spans="1:7" ht="15" customHeight="1" x14ac:dyDescent="0.25">
      <c r="A1" s="24" t="s">
        <v>180</v>
      </c>
      <c r="B1" s="24"/>
    </row>
    <row r="2" spans="1:7" ht="15" customHeight="1" x14ac:dyDescent="0.25">
      <c r="A2" s="26" t="s">
        <v>181</v>
      </c>
      <c r="B2" s="24"/>
    </row>
    <row r="3" spans="1:7" ht="15" customHeight="1" x14ac:dyDescent="0.25">
      <c r="A3" s="45"/>
    </row>
    <row r="4" spans="1:7" ht="15" customHeight="1" thickBot="1" x14ac:dyDescent="0.3">
      <c r="A4" s="45"/>
    </row>
    <row r="5" spans="1:7" ht="30" customHeight="1" thickTop="1" thickBot="1" x14ac:dyDescent="0.3">
      <c r="A5" s="28" t="s">
        <v>29</v>
      </c>
      <c r="B5" s="30">
        <v>2017</v>
      </c>
      <c r="C5" s="30">
        <v>2018</v>
      </c>
      <c r="D5" s="30">
        <v>2019</v>
      </c>
      <c r="E5" s="30">
        <v>2020</v>
      </c>
      <c r="F5" s="30">
        <v>2021</v>
      </c>
      <c r="G5" s="31" t="s">
        <v>182</v>
      </c>
    </row>
    <row r="6" spans="1:7" ht="15" customHeight="1" thickTop="1" x14ac:dyDescent="0.25">
      <c r="A6" s="77" t="s">
        <v>11</v>
      </c>
      <c r="B6" s="93">
        <v>108.0112795908196</v>
      </c>
      <c r="C6" s="93">
        <v>112.8206665596073</v>
      </c>
      <c r="D6" s="93">
        <v>113.3585044753065</v>
      </c>
      <c r="E6" s="93">
        <v>103.07281490276874</v>
      </c>
      <c r="F6" s="93">
        <v>113.8049028855954</v>
      </c>
      <c r="G6" s="78" t="s">
        <v>12</v>
      </c>
    </row>
    <row r="7" spans="1:7" ht="15" customHeight="1" x14ac:dyDescent="0.25">
      <c r="A7" s="38" t="s">
        <v>238</v>
      </c>
      <c r="B7" s="94">
        <v>107.34988268272045</v>
      </c>
      <c r="C7" s="94">
        <v>99.88707346021738</v>
      </c>
      <c r="D7" s="94">
        <v>103.00584912381628</v>
      </c>
      <c r="E7" s="94">
        <v>108.27796992604152</v>
      </c>
      <c r="F7" s="94">
        <v>119.24122620129027</v>
      </c>
      <c r="G7" s="95" t="s">
        <v>30</v>
      </c>
    </row>
    <row r="8" spans="1:7" ht="15" customHeight="1" x14ac:dyDescent="0.25">
      <c r="A8" s="38" t="s">
        <v>239</v>
      </c>
      <c r="B8" s="94">
        <v>110.40107817264757</v>
      </c>
      <c r="C8" s="94">
        <v>110.73596218058456</v>
      </c>
      <c r="D8" s="94">
        <v>106.0696435027028</v>
      </c>
      <c r="E8" s="94">
        <v>99.35569489500034</v>
      </c>
      <c r="F8" s="94">
        <v>112.08301555251343</v>
      </c>
      <c r="G8" s="40" t="s">
        <v>31</v>
      </c>
    </row>
    <row r="9" spans="1:7" ht="15" customHeight="1" x14ac:dyDescent="0.25">
      <c r="A9" s="38" t="s">
        <v>32</v>
      </c>
      <c r="B9" s="96">
        <v>110.54549953588742</v>
      </c>
      <c r="C9" s="96">
        <v>127.37734781523822</v>
      </c>
      <c r="D9" s="96">
        <v>133.42461187232803</v>
      </c>
      <c r="E9" s="96">
        <v>113.0909775926423</v>
      </c>
      <c r="F9" s="96">
        <v>123.27205171019422</v>
      </c>
      <c r="G9" s="40" t="s">
        <v>33</v>
      </c>
    </row>
    <row r="10" spans="1:7" ht="15" customHeight="1" x14ac:dyDescent="0.25">
      <c r="A10" s="38" t="s">
        <v>34</v>
      </c>
      <c r="B10" s="96">
        <v>91.56872976987502</v>
      </c>
      <c r="C10" s="96">
        <v>83.424559838197155</v>
      </c>
      <c r="D10" s="96">
        <v>75.988625310370423</v>
      </c>
      <c r="E10" s="96">
        <v>62.464958688576367</v>
      </c>
      <c r="F10" s="96">
        <v>70.851372714842014</v>
      </c>
      <c r="G10" s="40" t="s">
        <v>35</v>
      </c>
    </row>
    <row r="11" spans="1:7" ht="15" customHeight="1" x14ac:dyDescent="0.25">
      <c r="A11" s="38" t="s">
        <v>36</v>
      </c>
      <c r="B11" s="96">
        <v>100.9227602433827</v>
      </c>
      <c r="C11" s="96">
        <v>107.20478915645475</v>
      </c>
      <c r="D11" s="96">
        <v>107.12345146399029</v>
      </c>
      <c r="E11" s="96">
        <v>96.406128681086457</v>
      </c>
      <c r="F11" s="96">
        <v>102.4806222730511</v>
      </c>
      <c r="G11" s="40" t="s">
        <v>37</v>
      </c>
    </row>
    <row r="12" spans="1:7" ht="15" customHeight="1" x14ac:dyDescent="0.25">
      <c r="A12" s="59" t="s">
        <v>175</v>
      </c>
      <c r="B12" s="97"/>
      <c r="C12" s="97"/>
      <c r="D12" s="97"/>
      <c r="E12" s="97"/>
      <c r="G12" s="59" t="s">
        <v>174</v>
      </c>
    </row>
    <row r="13" spans="1:7" ht="15" customHeight="1" x14ac:dyDescent="0.25">
      <c r="A13" s="61" t="s">
        <v>26</v>
      </c>
      <c r="G13" s="61" t="s">
        <v>27</v>
      </c>
    </row>
    <row r="14" spans="1:7" ht="15" customHeight="1" x14ac:dyDescent="0.25">
      <c r="A14" s="61" t="s">
        <v>326</v>
      </c>
      <c r="G14" s="61" t="s">
        <v>327</v>
      </c>
    </row>
    <row r="15" spans="1:7" ht="15" customHeight="1" x14ac:dyDescent="0.25">
      <c r="B15" s="59"/>
      <c r="D15" s="59"/>
    </row>
    <row r="16" spans="1:7" ht="15" customHeight="1" x14ac:dyDescent="0.25">
      <c r="A16" s="24"/>
    </row>
    <row r="17" spans="1:1" ht="15" customHeight="1" x14ac:dyDescent="0.25">
      <c r="A17" s="24"/>
    </row>
    <row r="18" spans="1:1" ht="15" customHeight="1" x14ac:dyDescent="0.25">
      <c r="A18" s="24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zoomScale="120" zoomScaleNormal="120" workbookViewId="0"/>
  </sheetViews>
  <sheetFormatPr defaultRowHeight="15" customHeight="1" x14ac:dyDescent="0.25"/>
  <cols>
    <col min="1" max="1" width="27.7109375" style="25" customWidth="1"/>
    <col min="2" max="6" width="9.140625" style="25"/>
    <col min="7" max="7" width="30.28515625" style="25" customWidth="1"/>
    <col min="8" max="16384" width="9.140625" style="25"/>
  </cols>
  <sheetData>
    <row r="1" spans="1:7" ht="15" customHeight="1" x14ac:dyDescent="0.25">
      <c r="A1" s="24" t="s">
        <v>240</v>
      </c>
      <c r="B1" s="92"/>
    </row>
    <row r="2" spans="1:7" ht="15" customHeight="1" x14ac:dyDescent="0.25">
      <c r="A2" s="26" t="s">
        <v>28</v>
      </c>
      <c r="C2" s="45"/>
    </row>
    <row r="3" spans="1:7" ht="15" customHeight="1" thickBot="1" x14ac:dyDescent="0.3">
      <c r="A3" s="45"/>
    </row>
    <row r="4" spans="1:7" s="32" customFormat="1" ht="30" customHeight="1" thickTop="1" thickBot="1" x14ac:dyDescent="0.3">
      <c r="A4" s="28" t="s">
        <v>29</v>
      </c>
      <c r="B4" s="30">
        <v>2017</v>
      </c>
      <c r="C4" s="30">
        <v>2018</v>
      </c>
      <c r="D4" s="30">
        <v>2019</v>
      </c>
      <c r="E4" s="30">
        <v>2020</v>
      </c>
      <c r="F4" s="30">
        <v>2021</v>
      </c>
      <c r="G4" s="31" t="s">
        <v>182</v>
      </c>
    </row>
    <row r="5" spans="1:7" ht="15" customHeight="1" thickTop="1" x14ac:dyDescent="0.25">
      <c r="A5" s="77" t="s">
        <v>11</v>
      </c>
      <c r="B5" s="93">
        <v>103.20807798667619</v>
      </c>
      <c r="C5" s="93">
        <v>104.45267104232741</v>
      </c>
      <c r="D5" s="93">
        <v>100.47671932111395</v>
      </c>
      <c r="E5" s="93">
        <v>90.926406783376052</v>
      </c>
      <c r="F5" s="93">
        <v>110.41214212782538</v>
      </c>
      <c r="G5" s="78" t="s">
        <v>12</v>
      </c>
    </row>
    <row r="6" spans="1:7" ht="15" customHeight="1" x14ac:dyDescent="0.25">
      <c r="A6" s="38" t="s">
        <v>238</v>
      </c>
      <c r="B6" s="94">
        <v>105.43590127656088</v>
      </c>
      <c r="C6" s="94">
        <v>93.048144035182716</v>
      </c>
      <c r="D6" s="94">
        <v>103.12230157072429</v>
      </c>
      <c r="E6" s="94">
        <v>105.11827323115213</v>
      </c>
      <c r="F6" s="94">
        <v>110.12510327145691</v>
      </c>
      <c r="G6" s="95" t="s">
        <v>30</v>
      </c>
    </row>
    <row r="7" spans="1:7" ht="15" customHeight="1" x14ac:dyDescent="0.25">
      <c r="A7" s="38" t="s">
        <v>239</v>
      </c>
      <c r="B7" s="94">
        <v>104.83171176224224</v>
      </c>
      <c r="C7" s="94">
        <v>100.30333400133402</v>
      </c>
      <c r="D7" s="94">
        <v>95.786085580516215</v>
      </c>
      <c r="E7" s="94">
        <v>93.670244957944647</v>
      </c>
      <c r="F7" s="94">
        <v>112.80985520856494</v>
      </c>
      <c r="G7" s="19" t="s">
        <v>31</v>
      </c>
    </row>
    <row r="8" spans="1:7" ht="15" customHeight="1" x14ac:dyDescent="0.25">
      <c r="A8" s="38" t="s">
        <v>32</v>
      </c>
      <c r="B8" s="96">
        <v>102.95902292434312</v>
      </c>
      <c r="C8" s="96">
        <v>115.22617234533961</v>
      </c>
      <c r="D8" s="96">
        <v>104.74751921029272</v>
      </c>
      <c r="E8" s="96">
        <v>84.760207285337529</v>
      </c>
      <c r="F8" s="96">
        <v>109.00255204639268</v>
      </c>
      <c r="G8" s="40" t="s">
        <v>33</v>
      </c>
    </row>
    <row r="9" spans="1:7" ht="15" customHeight="1" x14ac:dyDescent="0.25">
      <c r="A9" s="38" t="s">
        <v>34</v>
      </c>
      <c r="B9" s="96">
        <v>92.599441224708627</v>
      </c>
      <c r="C9" s="96">
        <v>91.105948556734049</v>
      </c>
      <c r="D9" s="96">
        <v>91.086636186934868</v>
      </c>
      <c r="E9" s="96">
        <v>82.203038196101659</v>
      </c>
      <c r="F9" s="96">
        <v>113.42578975850562</v>
      </c>
      <c r="G9" s="40" t="s">
        <v>35</v>
      </c>
    </row>
    <row r="10" spans="1:7" ht="15" customHeight="1" x14ac:dyDescent="0.25">
      <c r="A10" s="38" t="s">
        <v>36</v>
      </c>
      <c r="B10" s="96">
        <v>100.60384337350159</v>
      </c>
      <c r="C10" s="96">
        <v>106.22459086327254</v>
      </c>
      <c r="D10" s="96">
        <v>99.924128676429035</v>
      </c>
      <c r="E10" s="96">
        <v>89.995353364331734</v>
      </c>
      <c r="F10" s="96">
        <v>106.30094131469502</v>
      </c>
      <c r="G10" s="40" t="s">
        <v>37</v>
      </c>
    </row>
    <row r="11" spans="1:7" ht="15" customHeight="1" x14ac:dyDescent="0.25">
      <c r="A11" s="59" t="s">
        <v>183</v>
      </c>
      <c r="G11" s="59" t="s">
        <v>174</v>
      </c>
    </row>
    <row r="12" spans="1:7" ht="15" customHeight="1" x14ac:dyDescent="0.25">
      <c r="A12" s="61" t="s">
        <v>328</v>
      </c>
      <c r="C12" s="60"/>
      <c r="G12" s="61" t="s">
        <v>329</v>
      </c>
    </row>
    <row r="15" spans="1:7" ht="15" customHeight="1" x14ac:dyDescent="0.25">
      <c r="A15" s="92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zoomScale="120" zoomScaleNormal="120" workbookViewId="0"/>
  </sheetViews>
  <sheetFormatPr defaultRowHeight="15" customHeight="1" x14ac:dyDescent="0.25"/>
  <cols>
    <col min="1" max="1" width="66.5703125" style="25" customWidth="1"/>
    <col min="2" max="5" width="9.140625" style="25"/>
    <col min="6" max="6" width="70.42578125" style="25" customWidth="1"/>
    <col min="7" max="16384" width="9.140625" style="25"/>
  </cols>
  <sheetData>
    <row r="1" spans="1:8" ht="15" customHeight="1" x14ac:dyDescent="0.25">
      <c r="A1" s="24" t="s">
        <v>184</v>
      </c>
      <c r="B1" s="24"/>
    </row>
    <row r="2" spans="1:8" ht="15" customHeight="1" x14ac:dyDescent="0.25">
      <c r="A2" s="26" t="s">
        <v>38</v>
      </c>
      <c r="B2" s="24"/>
    </row>
    <row r="3" spans="1:8" ht="15" customHeight="1" x14ac:dyDescent="0.25">
      <c r="A3" s="80"/>
    </row>
    <row r="4" spans="1:8" ht="15" customHeight="1" thickBot="1" x14ac:dyDescent="0.3">
      <c r="A4" s="81" t="s">
        <v>39</v>
      </c>
      <c r="B4" s="75"/>
      <c r="C4" s="75"/>
      <c r="D4" s="75"/>
      <c r="E4" s="75"/>
      <c r="F4" s="76" t="s">
        <v>40</v>
      </c>
    </row>
    <row r="5" spans="1:8" s="32" customFormat="1" ht="30" customHeight="1" thickTop="1" thickBot="1" x14ac:dyDescent="0.3">
      <c r="A5" s="31" t="s">
        <v>18</v>
      </c>
      <c r="B5" s="30">
        <v>2018</v>
      </c>
      <c r="C5" s="29">
        <v>2019</v>
      </c>
      <c r="D5" s="29">
        <v>2020</v>
      </c>
      <c r="E5" s="30">
        <v>2021</v>
      </c>
      <c r="F5" s="31" t="s">
        <v>18</v>
      </c>
      <c r="G5" s="87"/>
      <c r="H5" s="87"/>
    </row>
    <row r="6" spans="1:8" ht="15" customHeight="1" thickTop="1" x14ac:dyDescent="0.25">
      <c r="A6" s="77" t="s">
        <v>11</v>
      </c>
      <c r="B6" s="91">
        <v>90579</v>
      </c>
      <c r="C6" s="86">
        <v>90372</v>
      </c>
      <c r="D6" s="63">
        <v>82601</v>
      </c>
      <c r="E6" s="63">
        <v>96094.183590000001</v>
      </c>
      <c r="F6" s="78" t="s">
        <v>12</v>
      </c>
      <c r="G6" s="1"/>
      <c r="H6" s="1"/>
    </row>
    <row r="7" spans="1:8" ht="15" customHeight="1" x14ac:dyDescent="0.25">
      <c r="A7" s="38" t="s">
        <v>176</v>
      </c>
      <c r="B7" s="39">
        <v>555</v>
      </c>
      <c r="C7" s="23">
        <v>551</v>
      </c>
      <c r="D7" s="39">
        <v>539</v>
      </c>
      <c r="E7" s="39">
        <v>526.45845999999995</v>
      </c>
      <c r="F7" s="40" t="s">
        <v>19</v>
      </c>
      <c r="G7" s="1"/>
      <c r="H7" s="1"/>
    </row>
    <row r="8" spans="1:8" ht="15" customHeight="1" x14ac:dyDescent="0.25">
      <c r="A8" s="38" t="s">
        <v>177</v>
      </c>
      <c r="B8" s="39">
        <v>76242</v>
      </c>
      <c r="C8" s="23">
        <v>76255</v>
      </c>
      <c r="D8" s="39">
        <v>68902</v>
      </c>
      <c r="E8" s="39">
        <v>79813.305481999996</v>
      </c>
      <c r="F8" s="40" t="s">
        <v>20</v>
      </c>
      <c r="G8" s="1"/>
      <c r="H8" s="1"/>
    </row>
    <row r="9" spans="1:8" ht="15" customHeight="1" x14ac:dyDescent="0.25">
      <c r="A9" s="83" t="s">
        <v>210</v>
      </c>
      <c r="B9" s="23">
        <v>4038</v>
      </c>
      <c r="C9" s="23">
        <v>4267</v>
      </c>
      <c r="D9" s="23">
        <v>4284</v>
      </c>
      <c r="E9" s="23">
        <v>4538.1842989999996</v>
      </c>
      <c r="F9" s="84" t="s">
        <v>221</v>
      </c>
      <c r="G9" s="1"/>
      <c r="H9" s="1"/>
    </row>
    <row r="10" spans="1:8" ht="15" customHeight="1" x14ac:dyDescent="0.25">
      <c r="A10" s="83" t="s">
        <v>211</v>
      </c>
      <c r="B10" s="23">
        <v>1277</v>
      </c>
      <c r="C10" s="23">
        <v>1172</v>
      </c>
      <c r="D10" s="23">
        <v>1027</v>
      </c>
      <c r="E10" s="23">
        <v>1033.766263</v>
      </c>
      <c r="F10" s="84" t="s">
        <v>245</v>
      </c>
      <c r="G10" s="1"/>
      <c r="H10" s="1"/>
    </row>
    <row r="11" spans="1:8" ht="15" customHeight="1" x14ac:dyDescent="0.25">
      <c r="A11" s="83" t="s">
        <v>232</v>
      </c>
      <c r="B11" s="23">
        <v>2311</v>
      </c>
      <c r="C11" s="23">
        <v>2294</v>
      </c>
      <c r="D11" s="23">
        <v>2170</v>
      </c>
      <c r="E11" s="23">
        <v>2648.6440349999998</v>
      </c>
      <c r="F11" s="84" t="s">
        <v>223</v>
      </c>
      <c r="G11" s="1"/>
      <c r="H11" s="1"/>
    </row>
    <row r="12" spans="1:8" ht="15" customHeight="1" x14ac:dyDescent="0.25">
      <c r="A12" s="83" t="s">
        <v>234</v>
      </c>
      <c r="B12" s="23" t="s">
        <v>41</v>
      </c>
      <c r="C12" s="23">
        <v>3642</v>
      </c>
      <c r="D12" s="23">
        <v>2719</v>
      </c>
      <c r="E12" s="23">
        <v>4092.9621310000002</v>
      </c>
      <c r="F12" s="84" t="s">
        <v>224</v>
      </c>
      <c r="G12" s="88"/>
      <c r="H12" s="1"/>
    </row>
    <row r="13" spans="1:8" ht="15" customHeight="1" x14ac:dyDescent="0.25">
      <c r="A13" s="83" t="s">
        <v>242</v>
      </c>
      <c r="B13" s="23">
        <v>1602</v>
      </c>
      <c r="C13" s="23">
        <v>1531</v>
      </c>
      <c r="D13" s="23">
        <v>1432</v>
      </c>
      <c r="E13" s="23">
        <v>2007.8692410000001</v>
      </c>
      <c r="F13" s="84" t="s">
        <v>225</v>
      </c>
      <c r="G13" s="1"/>
      <c r="H13" s="1"/>
    </row>
    <row r="14" spans="1:8" ht="15" customHeight="1" x14ac:dyDescent="0.25">
      <c r="A14" s="83" t="s">
        <v>215</v>
      </c>
      <c r="B14" s="23">
        <v>182</v>
      </c>
      <c r="C14" s="23">
        <v>177</v>
      </c>
      <c r="D14" s="23">
        <v>183</v>
      </c>
      <c r="E14" s="23">
        <v>187.08275800000001</v>
      </c>
      <c r="F14" s="84" t="s">
        <v>226</v>
      </c>
      <c r="G14" s="1"/>
      <c r="H14" s="1"/>
    </row>
    <row r="15" spans="1:8" ht="15" customHeight="1" x14ac:dyDescent="0.25">
      <c r="A15" s="83" t="s">
        <v>243</v>
      </c>
      <c r="B15" s="23">
        <v>6352</v>
      </c>
      <c r="C15" s="23">
        <v>6561</v>
      </c>
      <c r="D15" s="23">
        <v>5994</v>
      </c>
      <c r="E15" s="23">
        <v>6647.6801329999998</v>
      </c>
      <c r="F15" s="84" t="s">
        <v>227</v>
      </c>
      <c r="G15" s="88"/>
      <c r="H15" s="88"/>
    </row>
    <row r="16" spans="1:8" ht="15" customHeight="1" x14ac:dyDescent="0.25">
      <c r="A16" s="83" t="s">
        <v>217</v>
      </c>
      <c r="B16" s="23">
        <v>9872</v>
      </c>
      <c r="C16" s="23">
        <v>9058</v>
      </c>
      <c r="D16" s="23">
        <v>8038</v>
      </c>
      <c r="E16" s="23">
        <v>11519.892297</v>
      </c>
      <c r="F16" s="84" t="s">
        <v>231</v>
      </c>
      <c r="G16" s="1"/>
      <c r="H16" s="1"/>
    </row>
    <row r="17" spans="1:8" ht="15" customHeight="1" x14ac:dyDescent="0.25">
      <c r="A17" s="83" t="s">
        <v>218</v>
      </c>
      <c r="B17" s="23">
        <v>4604</v>
      </c>
      <c r="C17" s="23">
        <v>4073</v>
      </c>
      <c r="D17" s="23">
        <v>3558</v>
      </c>
      <c r="E17" s="23">
        <v>3862.8135499999999</v>
      </c>
      <c r="F17" s="84" t="s">
        <v>228</v>
      </c>
      <c r="G17" s="73"/>
      <c r="H17" s="73"/>
    </row>
    <row r="18" spans="1:8" ht="15" customHeight="1" x14ac:dyDescent="0.25">
      <c r="A18" s="83" t="s">
        <v>21</v>
      </c>
      <c r="B18" s="39">
        <v>3781</v>
      </c>
      <c r="C18" s="23">
        <v>3846</v>
      </c>
      <c r="D18" s="39">
        <v>3448</v>
      </c>
      <c r="E18" s="39">
        <v>4108.3092960000004</v>
      </c>
      <c r="F18" s="84" t="s">
        <v>22</v>
      </c>
    </row>
    <row r="19" spans="1:8" ht="15" customHeight="1" x14ac:dyDescent="0.25">
      <c r="A19" s="83" t="s">
        <v>173</v>
      </c>
      <c r="B19" s="39">
        <v>5150</v>
      </c>
      <c r="C19" s="23">
        <v>5240</v>
      </c>
      <c r="D19" s="39">
        <v>4829</v>
      </c>
      <c r="E19" s="39">
        <v>5824.5615479999997</v>
      </c>
      <c r="F19" s="84" t="s">
        <v>23</v>
      </c>
    </row>
    <row r="20" spans="1:8" ht="15" customHeight="1" x14ac:dyDescent="0.25">
      <c r="A20" s="83" t="s">
        <v>24</v>
      </c>
      <c r="B20" s="39">
        <v>30838</v>
      </c>
      <c r="C20" s="23">
        <v>31919</v>
      </c>
      <c r="D20" s="39">
        <v>29141</v>
      </c>
      <c r="E20" s="39">
        <v>31131.317815999999</v>
      </c>
      <c r="F20" s="84" t="s">
        <v>25</v>
      </c>
    </row>
    <row r="21" spans="1:8" ht="15" customHeight="1" x14ac:dyDescent="0.25">
      <c r="A21" s="83" t="s">
        <v>219</v>
      </c>
      <c r="B21" s="23">
        <v>2389</v>
      </c>
      <c r="C21" s="23">
        <v>2476</v>
      </c>
      <c r="D21" s="23">
        <v>2077</v>
      </c>
      <c r="E21" s="23">
        <v>2210.222115</v>
      </c>
      <c r="F21" s="84" t="s">
        <v>229</v>
      </c>
    </row>
    <row r="22" spans="1:8" ht="15" customHeight="1" x14ac:dyDescent="0.25">
      <c r="A22" s="79" t="s">
        <v>220</v>
      </c>
      <c r="B22" s="23">
        <v>12701</v>
      </c>
      <c r="C22" s="23">
        <v>12445</v>
      </c>
      <c r="D22" s="23">
        <v>12053</v>
      </c>
      <c r="E22" s="23">
        <v>14453.752603999999</v>
      </c>
      <c r="F22" s="19" t="s">
        <v>230</v>
      </c>
    </row>
    <row r="23" spans="1:8" ht="15" customHeight="1" x14ac:dyDescent="0.25">
      <c r="A23" s="79" t="s">
        <v>244</v>
      </c>
      <c r="B23" s="23">
        <v>1081</v>
      </c>
      <c r="C23" s="23">
        <v>1120</v>
      </c>
      <c r="D23" s="23">
        <v>1107</v>
      </c>
      <c r="E23" s="23">
        <v>1300.667044</v>
      </c>
      <c r="F23" s="19" t="s">
        <v>246</v>
      </c>
    </row>
    <row r="24" spans="1:8" ht="15" customHeight="1" x14ac:dyDescent="0.25">
      <c r="A24" s="59" t="s">
        <v>247</v>
      </c>
      <c r="F24" s="41" t="s">
        <v>248</v>
      </c>
    </row>
    <row r="26" spans="1:8" ht="15" customHeight="1" x14ac:dyDescent="0.25">
      <c r="A26" s="44" t="s">
        <v>337</v>
      </c>
    </row>
  </sheetData>
  <hyperlinks>
    <hyperlink ref="A26" r:id="rId1" location="!/view/sk/VBD_SK_WIN/pm1003rs/v_pm1003rs_00_00_00_sk" display="DATAcube: pm1003rs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zoomScale="120" zoomScaleNormal="120" workbookViewId="0"/>
  </sheetViews>
  <sheetFormatPr defaultRowHeight="15" customHeight="1" x14ac:dyDescent="0.25"/>
  <cols>
    <col min="1" max="1" width="66.7109375" style="25" customWidth="1"/>
    <col min="2" max="5" width="9.140625" style="25"/>
    <col min="6" max="6" width="70" style="25" customWidth="1"/>
    <col min="7" max="16384" width="9.140625" style="25"/>
  </cols>
  <sheetData>
    <row r="1" spans="1:8" ht="15" customHeight="1" x14ac:dyDescent="0.25">
      <c r="A1" s="24" t="s">
        <v>185</v>
      </c>
      <c r="B1" s="24"/>
    </row>
    <row r="2" spans="1:8" ht="15" customHeight="1" x14ac:dyDescent="0.25">
      <c r="A2" s="26" t="s">
        <v>186</v>
      </c>
      <c r="B2" s="24"/>
    </row>
    <row r="3" spans="1:8" ht="15" customHeight="1" x14ac:dyDescent="0.25">
      <c r="A3" s="45"/>
    </row>
    <row r="4" spans="1:8" ht="15" customHeight="1" thickBot="1" x14ac:dyDescent="0.3">
      <c r="A4" s="81" t="s">
        <v>42</v>
      </c>
      <c r="B4" s="75"/>
      <c r="C4" s="75"/>
      <c r="D4" s="75"/>
      <c r="E4" s="75"/>
      <c r="F4" s="76" t="s">
        <v>43</v>
      </c>
    </row>
    <row r="5" spans="1:8" s="32" customFormat="1" ht="30" customHeight="1" thickTop="1" thickBot="1" x14ac:dyDescent="0.3">
      <c r="A5" s="31" t="s">
        <v>18</v>
      </c>
      <c r="B5" s="30">
        <v>2018</v>
      </c>
      <c r="C5" s="29">
        <v>2019</v>
      </c>
      <c r="D5" s="29">
        <v>2020</v>
      </c>
      <c r="E5" s="30">
        <v>2021</v>
      </c>
      <c r="F5" s="31" t="s">
        <v>18</v>
      </c>
      <c r="G5" s="87"/>
      <c r="H5" s="87"/>
    </row>
    <row r="6" spans="1:8" ht="15" customHeight="1" thickTop="1" x14ac:dyDescent="0.25">
      <c r="A6" s="77" t="s">
        <v>11</v>
      </c>
      <c r="B6" s="86">
        <v>58998</v>
      </c>
      <c r="C6" s="86">
        <v>57924</v>
      </c>
      <c r="D6" s="86">
        <v>52889</v>
      </c>
      <c r="E6" s="86">
        <v>60049.006412000002</v>
      </c>
      <c r="F6" s="78" t="s">
        <v>12</v>
      </c>
      <c r="G6" s="1"/>
      <c r="H6" s="1"/>
    </row>
    <row r="7" spans="1:8" ht="15" customHeight="1" x14ac:dyDescent="0.25">
      <c r="A7" s="38" t="s">
        <v>176</v>
      </c>
      <c r="B7" s="23">
        <v>182</v>
      </c>
      <c r="C7" s="23">
        <v>211</v>
      </c>
      <c r="D7" s="23">
        <v>219</v>
      </c>
      <c r="E7" s="23">
        <v>230.003421</v>
      </c>
      <c r="F7" s="40" t="s">
        <v>19</v>
      </c>
      <c r="G7" s="1"/>
      <c r="H7" s="1"/>
    </row>
    <row r="8" spans="1:8" ht="15" customHeight="1" x14ac:dyDescent="0.25">
      <c r="A8" s="38" t="s">
        <v>177</v>
      </c>
      <c r="B8" s="23">
        <v>55790</v>
      </c>
      <c r="C8" s="23">
        <v>55231</v>
      </c>
      <c r="D8" s="23">
        <v>50193</v>
      </c>
      <c r="E8" s="23">
        <v>57096.361495999998</v>
      </c>
      <c r="F8" s="40" t="s">
        <v>20</v>
      </c>
      <c r="G8" s="1"/>
      <c r="H8" s="1"/>
    </row>
    <row r="9" spans="1:8" ht="15" customHeight="1" x14ac:dyDescent="0.25">
      <c r="A9" s="83" t="s">
        <v>210</v>
      </c>
      <c r="B9" s="23">
        <v>1218</v>
      </c>
      <c r="C9" s="23">
        <v>1298</v>
      </c>
      <c r="D9" s="23">
        <v>1333</v>
      </c>
      <c r="E9" s="90">
        <v>1455.4791580000001</v>
      </c>
      <c r="F9" s="84" t="s">
        <v>221</v>
      </c>
      <c r="G9" s="1"/>
      <c r="H9" s="1"/>
    </row>
    <row r="10" spans="1:8" ht="15" customHeight="1" x14ac:dyDescent="0.25">
      <c r="A10" s="83" t="s">
        <v>211</v>
      </c>
      <c r="B10" s="23">
        <v>1100</v>
      </c>
      <c r="C10" s="23">
        <v>1016</v>
      </c>
      <c r="D10" s="23">
        <v>876</v>
      </c>
      <c r="E10" s="23">
        <v>895.31227799999999</v>
      </c>
      <c r="F10" s="84" t="s">
        <v>245</v>
      </c>
      <c r="G10" s="1"/>
      <c r="H10" s="1"/>
    </row>
    <row r="11" spans="1:8" ht="15" customHeight="1" x14ac:dyDescent="0.25">
      <c r="A11" s="83" t="s">
        <v>232</v>
      </c>
      <c r="B11" s="23">
        <v>1547</v>
      </c>
      <c r="C11" s="23">
        <v>1570</v>
      </c>
      <c r="D11" s="23">
        <v>1495</v>
      </c>
      <c r="E11" s="23">
        <v>1850.6866560000001</v>
      </c>
      <c r="F11" s="84" t="s">
        <v>223</v>
      </c>
      <c r="G11" s="1"/>
      <c r="H11" s="1"/>
    </row>
    <row r="12" spans="1:8" ht="15" customHeight="1" x14ac:dyDescent="0.25">
      <c r="A12" s="83" t="s">
        <v>234</v>
      </c>
      <c r="B12" s="23">
        <v>2296</v>
      </c>
      <c r="C12" s="23">
        <v>2013</v>
      </c>
      <c r="D12" s="23">
        <v>1563</v>
      </c>
      <c r="E12" s="23">
        <v>2493.5242239999998</v>
      </c>
      <c r="F12" s="84" t="s">
        <v>224</v>
      </c>
      <c r="G12" s="1"/>
      <c r="H12" s="1"/>
    </row>
    <row r="13" spans="1:8" ht="15" customHeight="1" x14ac:dyDescent="0.25">
      <c r="A13" s="83" t="s">
        <v>242</v>
      </c>
      <c r="B13" s="23">
        <v>1150</v>
      </c>
      <c r="C13" s="23">
        <v>1104</v>
      </c>
      <c r="D13" s="23">
        <v>958</v>
      </c>
      <c r="E13" s="23">
        <v>1314.682315</v>
      </c>
      <c r="F13" s="84" t="s">
        <v>225</v>
      </c>
      <c r="G13" s="89"/>
      <c r="H13" s="1"/>
    </row>
    <row r="14" spans="1:8" ht="15" customHeight="1" x14ac:dyDescent="0.25">
      <c r="A14" s="83" t="s">
        <v>215</v>
      </c>
      <c r="B14" s="23">
        <v>129</v>
      </c>
      <c r="C14" s="23">
        <v>125</v>
      </c>
      <c r="D14" s="23">
        <v>140</v>
      </c>
      <c r="E14" s="23">
        <v>143.43472700000001</v>
      </c>
      <c r="F14" s="84" t="s">
        <v>226</v>
      </c>
      <c r="G14" s="1"/>
      <c r="H14" s="1"/>
    </row>
    <row r="15" spans="1:8" ht="15" customHeight="1" x14ac:dyDescent="0.25">
      <c r="A15" s="83" t="s">
        <v>243</v>
      </c>
      <c r="B15" s="23">
        <v>3919</v>
      </c>
      <c r="C15" s="23">
        <v>4230</v>
      </c>
      <c r="D15" s="23">
        <v>3824</v>
      </c>
      <c r="E15" s="23">
        <v>4286.4179370000002</v>
      </c>
      <c r="F15" s="84" t="s">
        <v>227</v>
      </c>
      <c r="G15" s="1"/>
      <c r="H15" s="1"/>
    </row>
    <row r="16" spans="1:8" ht="15" customHeight="1" x14ac:dyDescent="0.25">
      <c r="A16" s="83" t="s">
        <v>217</v>
      </c>
      <c r="B16" s="23">
        <v>7515</v>
      </c>
      <c r="C16" s="23">
        <v>6670</v>
      </c>
      <c r="D16" s="23">
        <v>5867</v>
      </c>
      <c r="E16" s="23">
        <v>8695.001064</v>
      </c>
      <c r="F16" s="84" t="s">
        <v>231</v>
      </c>
      <c r="G16" s="1"/>
      <c r="H16" s="1"/>
    </row>
    <row r="17" spans="1:6" ht="15" customHeight="1" x14ac:dyDescent="0.25">
      <c r="A17" s="83" t="s">
        <v>218</v>
      </c>
      <c r="B17" s="23">
        <v>3256</v>
      </c>
      <c r="C17" s="23">
        <v>2737</v>
      </c>
      <c r="D17" s="23">
        <v>2468</v>
      </c>
      <c r="E17" s="23">
        <v>1165.985418</v>
      </c>
      <c r="F17" s="84" t="s">
        <v>228</v>
      </c>
    </row>
    <row r="18" spans="1:6" ht="15" customHeight="1" x14ac:dyDescent="0.25">
      <c r="A18" s="83" t="s">
        <v>21</v>
      </c>
      <c r="B18" s="23">
        <v>3171</v>
      </c>
      <c r="C18" s="23">
        <v>3236</v>
      </c>
      <c r="D18" s="23">
        <v>2934</v>
      </c>
      <c r="E18" s="23">
        <v>3719.2963169999998</v>
      </c>
      <c r="F18" s="84" t="s">
        <v>22</v>
      </c>
    </row>
    <row r="19" spans="1:6" ht="15" customHeight="1" x14ac:dyDescent="0.25">
      <c r="A19" s="83" t="s">
        <v>173</v>
      </c>
      <c r="B19" s="23">
        <v>4453</v>
      </c>
      <c r="C19" s="23">
        <v>4519</v>
      </c>
      <c r="D19" s="23">
        <v>4157</v>
      </c>
      <c r="E19" s="23">
        <v>4996.0437949999996</v>
      </c>
      <c r="F19" s="84" t="s">
        <v>23</v>
      </c>
    </row>
    <row r="20" spans="1:6" ht="15" customHeight="1" x14ac:dyDescent="0.25">
      <c r="A20" s="83" t="s">
        <v>24</v>
      </c>
      <c r="B20" s="23">
        <v>24835</v>
      </c>
      <c r="C20" s="23">
        <v>25476</v>
      </c>
      <c r="D20" s="23">
        <v>23451</v>
      </c>
      <c r="E20" s="23">
        <v>24847.347823</v>
      </c>
      <c r="F20" s="84" t="s">
        <v>25</v>
      </c>
    </row>
    <row r="21" spans="1:6" ht="15" customHeight="1" x14ac:dyDescent="0.25">
      <c r="A21" s="83" t="s">
        <v>219</v>
      </c>
      <c r="B21" s="23">
        <v>1200</v>
      </c>
      <c r="C21" s="23">
        <v>1237</v>
      </c>
      <c r="D21" s="23">
        <v>1128</v>
      </c>
      <c r="E21" s="23">
        <v>1233.149784</v>
      </c>
      <c r="F21" s="84" t="s">
        <v>229</v>
      </c>
    </row>
    <row r="22" spans="1:6" ht="15" customHeight="1" x14ac:dyDescent="0.25">
      <c r="A22" s="79" t="s">
        <v>220</v>
      </c>
      <c r="B22" s="23">
        <v>2885</v>
      </c>
      <c r="C22" s="23">
        <v>2330</v>
      </c>
      <c r="D22" s="23">
        <v>2330</v>
      </c>
      <c r="E22" s="23">
        <v>2525.4596740000002</v>
      </c>
      <c r="F22" s="19" t="s">
        <v>230</v>
      </c>
    </row>
    <row r="23" spans="1:6" ht="15" customHeight="1" x14ac:dyDescent="0.25">
      <c r="A23" s="79" t="s">
        <v>244</v>
      </c>
      <c r="B23" s="23">
        <v>141</v>
      </c>
      <c r="C23" s="23">
        <v>152</v>
      </c>
      <c r="D23" s="23">
        <v>147</v>
      </c>
      <c r="E23" s="23">
        <v>197.18182100000001</v>
      </c>
      <c r="F23" s="19" t="s">
        <v>246</v>
      </c>
    </row>
    <row r="24" spans="1:6" ht="15" customHeight="1" x14ac:dyDescent="0.25">
      <c r="A24" s="59" t="s">
        <v>247</v>
      </c>
      <c r="F24" s="41" t="s">
        <v>248</v>
      </c>
    </row>
    <row r="25" spans="1:6" ht="15" customHeight="1" x14ac:dyDescent="0.25">
      <c r="A25" s="61"/>
      <c r="F25" s="6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16</vt:i4>
      </vt:variant>
      <vt:variant>
        <vt:lpstr>Pomenované rozsahy</vt:lpstr>
      </vt:variant>
      <vt:variant>
        <vt:i4>1</vt:i4>
      </vt:variant>
    </vt:vector>
  </HeadingPairs>
  <TitlesOfParts>
    <vt:vector size="17" baseType="lpstr">
      <vt:lpstr>Obsah Content</vt:lpstr>
      <vt:lpstr>T17-1</vt:lpstr>
      <vt:lpstr>T17-2</vt:lpstr>
      <vt:lpstr>T17-3</vt:lpstr>
      <vt:lpstr>T17-4</vt:lpstr>
      <vt:lpstr>T17-5</vt:lpstr>
      <vt:lpstr>T17-6</vt:lpstr>
      <vt:lpstr>T17-7</vt:lpstr>
      <vt:lpstr>T17-8</vt:lpstr>
      <vt:lpstr>T17-9</vt:lpstr>
      <vt:lpstr>T17-10</vt:lpstr>
      <vt:lpstr>T17-11</vt:lpstr>
      <vt:lpstr>T17-12</vt:lpstr>
      <vt:lpstr>T17-13</vt:lpstr>
      <vt:lpstr>T17-14</vt:lpstr>
      <vt:lpstr>T17-15</vt:lpstr>
      <vt:lpstr>'T17-1'!OLE_LINK1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Cerulíková Anna Ing.</dc:creator>
  <cp:lastModifiedBy>Cerulíková Anna Ing.</cp:lastModifiedBy>
  <cp:lastPrinted>2022-09-22T09:19:18Z</cp:lastPrinted>
  <dcterms:created xsi:type="dcterms:W3CDTF">2022-01-14T10:45:35Z</dcterms:created>
  <dcterms:modified xsi:type="dcterms:W3CDTF">2023-04-19T08:38:39Z</dcterms:modified>
</cp:coreProperties>
</file>