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4" r:id="rId1"/>
    <sheet name="T28-1" sheetId="1" r:id="rId2"/>
    <sheet name="T28-2" sheetId="2" r:id="rId3"/>
    <sheet name="T28-3" sheetId="3" r:id="rId4"/>
    <sheet name="T28-4" sheetId="4" r:id="rId5"/>
    <sheet name="T28-5" sheetId="5" r:id="rId6"/>
    <sheet name="T28-6" sheetId="6" r:id="rId7"/>
    <sheet name="T28-7" sheetId="7" r:id="rId8"/>
    <sheet name="T28-8" sheetId="8" r:id="rId9"/>
    <sheet name="T28-9" sheetId="9" r:id="rId10"/>
    <sheet name="T28-10" sheetId="10" r:id="rId11"/>
    <sheet name="T28-11" sheetId="11" r:id="rId12"/>
    <sheet name="T28-12" sheetId="12" r:id="rId13"/>
    <sheet name="T28-13" sheetId="13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4" l="1"/>
  <c r="A12" i="14"/>
  <c r="A28" i="14"/>
  <c r="A30" i="14"/>
  <c r="A29" i="14"/>
  <c r="A27" i="14"/>
  <c r="A26" i="14"/>
  <c r="A25" i="14"/>
  <c r="A24" i="14"/>
  <c r="A23" i="14"/>
  <c r="A22" i="14"/>
  <c r="A21" i="14"/>
  <c r="A20" i="14"/>
  <c r="A19" i="14"/>
  <c r="A18" i="14"/>
  <c r="A17" i="14"/>
  <c r="A15" i="14"/>
  <c r="A14" i="14"/>
  <c r="A13" i="14"/>
  <c r="A11" i="14"/>
  <c r="A10" i="14"/>
  <c r="A9" i="14"/>
  <c r="A8" i="14"/>
  <c r="A7" i="14"/>
  <c r="A6" i="14"/>
  <c r="A5" i="14"/>
  <c r="A4" i="14"/>
</calcChain>
</file>

<file path=xl/sharedStrings.xml><?xml version="1.0" encoding="utf-8"?>
<sst xmlns="http://schemas.openxmlformats.org/spreadsheetml/2006/main" count="619" uniqueCount="343">
  <si>
    <t>Criminality</t>
  </si>
  <si>
    <t>Ukazovateľ</t>
  </si>
  <si>
    <t>Indicator</t>
  </si>
  <si>
    <t>Trestné činy zistené</t>
  </si>
  <si>
    <t>Recorded criminal offences</t>
  </si>
  <si>
    <t>z toho</t>
  </si>
  <si>
    <t>of which:</t>
  </si>
  <si>
    <t>Trestné činy objasnené</t>
  </si>
  <si>
    <t>Criminal offences cleared up</t>
  </si>
  <si>
    <t>Development of criminal offences by basic groups and types</t>
  </si>
  <si>
    <t>Trestné činy spolu</t>
  </si>
  <si>
    <t>Criminal offences in total</t>
  </si>
  <si>
    <t>v tom</t>
  </si>
  <si>
    <t>Criminal offenders</t>
  </si>
  <si>
    <t>Páchatelia</t>
  </si>
  <si>
    <t>Offenders</t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</si>
  <si>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spresnené údaje</t>
    </r>
  </si>
  <si>
    <r>
      <t>1)</t>
    </r>
    <r>
      <rPr>
        <sz val="7"/>
        <color rgb="FF000000"/>
        <rFont val="Arial"/>
        <family val="2"/>
        <charset val="238"/>
      </rPr>
      <t xml:space="preserve"> Revised data</t>
    </r>
  </si>
  <si>
    <t>Cases settled by courts</t>
  </si>
  <si>
    <t>Trestné veci</t>
  </si>
  <si>
    <t>Criminal cases</t>
  </si>
  <si>
    <t>Obžaloby</t>
  </si>
  <si>
    <t>nápad</t>
  </si>
  <si>
    <t>Fill</t>
  </si>
  <si>
    <t>vybavené</t>
  </si>
  <si>
    <t>Settled</t>
  </si>
  <si>
    <t>nevybavené</t>
  </si>
  <si>
    <t>Unsettled</t>
  </si>
  <si>
    <t>Persons accused of crimes</t>
  </si>
  <si>
    <t xml:space="preserve">Občianskoprávne veci </t>
  </si>
  <si>
    <t xml:space="preserve">Civil cases </t>
  </si>
  <si>
    <t xml:space="preserve">Cases of care for minor children </t>
  </si>
  <si>
    <t>Results of criminal proceedings and legally passed sentences</t>
  </si>
  <si>
    <t>Osoby obžalované spolu</t>
  </si>
  <si>
    <t>Defendants in total</t>
  </si>
  <si>
    <t>Odsúdení spolu</t>
  </si>
  <si>
    <t>Convicts in total</t>
  </si>
  <si>
    <t>Odsúdení na</t>
  </si>
  <si>
    <t>Persons convicted of:</t>
  </si>
  <si>
    <t>Uložené ochranné opatrenia</t>
  </si>
  <si>
    <t>Protective measures</t>
  </si>
  <si>
    <t>Persons convicted of selected crimes</t>
  </si>
  <si>
    <t xml:space="preserve">of which: </t>
  </si>
  <si>
    <t>Avoidance of alimony payments</t>
  </si>
  <si>
    <t>Juveniles convicted of selected crimes</t>
  </si>
  <si>
    <t>z toho za</t>
  </si>
  <si>
    <t>of which of:</t>
  </si>
  <si>
    <t>–</t>
  </si>
  <si>
    <t>Civil cases</t>
  </si>
  <si>
    <t>Vybavené občianskoprávne spory spolu</t>
  </si>
  <si>
    <t>Settled civil cases in total</t>
  </si>
  <si>
    <t>Právne prípady, o ktorých rozhodol súd</t>
  </si>
  <si>
    <t>Legal cases settled by the court</t>
  </si>
  <si>
    <t>Práva spolu, o ktorých rozhodol súd</t>
  </si>
  <si>
    <t>Rights in total settled by the court</t>
  </si>
  <si>
    <t>Vybavené návrhy</t>
  </si>
  <si>
    <t>Settled divorce actions</t>
  </si>
  <si>
    <t>Accused and convicts in custody and penitentiary institutions</t>
  </si>
  <si>
    <t>Väzni spolu</t>
  </si>
  <si>
    <t>Prisoners in total</t>
  </si>
  <si>
    <t>Convicts in penitentiary institutions by rank of patrol as of Dec. 31</t>
  </si>
  <si>
    <t xml:space="preserve">I. skupina </t>
  </si>
  <si>
    <t>I. group</t>
  </si>
  <si>
    <t xml:space="preserve">II. skupina </t>
  </si>
  <si>
    <t>II. group</t>
  </si>
  <si>
    <t xml:space="preserve">III. skupina </t>
  </si>
  <si>
    <t>III. group</t>
  </si>
  <si>
    <t>Mladiství</t>
  </si>
  <si>
    <t>Juveniles</t>
  </si>
  <si>
    <t>Convicts in penitentiary institutions by rank of patrol, education and sex as of Dec. 31</t>
  </si>
  <si>
    <t>Rok</t>
  </si>
  <si>
    <t>Nápravnovýchovné skupiny</t>
  </si>
  <si>
    <t>Spolu</t>
  </si>
  <si>
    <t>z toho muži</t>
  </si>
  <si>
    <t>I.</t>
  </si>
  <si>
    <t>II.</t>
  </si>
  <si>
    <t>III.</t>
  </si>
  <si>
    <t>mladiství</t>
  </si>
  <si>
    <t>Year</t>
  </si>
  <si>
    <t>Reformatory and correctional groups</t>
  </si>
  <si>
    <t>Total</t>
  </si>
  <si>
    <t>of which: Men</t>
  </si>
  <si>
    <t>Negramotní</t>
  </si>
  <si>
    <t>Illiterates</t>
  </si>
  <si>
    <t>Základné</t>
  </si>
  <si>
    <t>Basic education</t>
  </si>
  <si>
    <t>Stredoškolské</t>
  </si>
  <si>
    <t xml:space="preserve">  </t>
  </si>
  <si>
    <t>Vysokoškolské</t>
  </si>
  <si>
    <t>Tertiary education</t>
  </si>
  <si>
    <t>Dĺžka trestu</t>
  </si>
  <si>
    <t>Length of sentence</t>
  </si>
  <si>
    <r>
      <t>mladiství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</si>
  <si>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Juveniles</t>
    </r>
    <r>
      <rPr>
        <vertAlign val="superscript"/>
        <sz val="8"/>
        <color rgb="FF000000"/>
        <rFont val="Arial"/>
        <family val="2"/>
        <charset val="238"/>
      </rPr>
      <t>1)</t>
    </r>
  </si>
  <si>
    <t>na 7 rokov, v obzvlášť závažných prípadoch 15 rokov</t>
  </si>
  <si>
    <t>7 years at most, 15 years in special cases</t>
  </si>
  <si>
    <t>Convicts in penitentiary institutions by age and sex as of Dec. 31</t>
  </si>
  <si>
    <t>do</t>
  </si>
  <si>
    <t>18 rokov</t>
  </si>
  <si>
    <t>21 rokov</t>
  </si>
  <si>
    <t>25 rokov</t>
  </si>
  <si>
    <t>30 rokov</t>
  </si>
  <si>
    <t>45 rokov</t>
  </si>
  <si>
    <t>ženy</t>
  </si>
  <si>
    <t>muži nad 65 ženy nad 60</t>
  </si>
  <si>
    <t>up to</t>
  </si>
  <si>
    <t>18 years</t>
  </si>
  <si>
    <t>21 years</t>
  </si>
  <si>
    <t>25 years</t>
  </si>
  <si>
    <t>30 years</t>
  </si>
  <si>
    <t>45 years</t>
  </si>
  <si>
    <t>Men up to 65 Women up to 60</t>
  </si>
  <si>
    <t>Men over 65 Women over 60</t>
  </si>
  <si>
    <t>2017 spolu</t>
  </si>
  <si>
    <t>2017 total</t>
  </si>
  <si>
    <t>2018 spolu</t>
  </si>
  <si>
    <t>2018 total</t>
  </si>
  <si>
    <t>2019 spolu</t>
  </si>
  <si>
    <t>2019 total</t>
  </si>
  <si>
    <t>2020 spolu</t>
  </si>
  <si>
    <t>2020 total</t>
  </si>
  <si>
    <t>Obsah</t>
  </si>
  <si>
    <t>Content</t>
  </si>
  <si>
    <r>
      <t>T 28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Kriminalita</t>
    </r>
  </si>
  <si>
    <t>vraždy</t>
  </si>
  <si>
    <t>lúpeže</t>
  </si>
  <si>
    <t>úmyselné ublíženia na zdraví</t>
  </si>
  <si>
    <t>znásilnenia</t>
  </si>
  <si>
    <t>krádeže vlámaním</t>
  </si>
  <si>
    <t>krádeže motorových vozidiel</t>
  </si>
  <si>
    <t>spáchané na ulici</t>
  </si>
  <si>
    <t>spáchané v byte</t>
  </si>
  <si>
    <t>spáchané s použitím strelnej zbrane</t>
  </si>
  <si>
    <t>spáchané pod vplyvom alkoholu</t>
  </si>
  <si>
    <t>spáchané príbuzným</t>
  </si>
  <si>
    <t>Murder</t>
  </si>
  <si>
    <t>Robbery</t>
  </si>
  <si>
    <t>Battery</t>
  </si>
  <si>
    <t>Rape</t>
  </si>
  <si>
    <t>Burglary</t>
  </si>
  <si>
    <t>Motor vehicle theft</t>
  </si>
  <si>
    <t>Committed on street</t>
  </si>
  <si>
    <t>Committed in apartment</t>
  </si>
  <si>
    <t>Committed with firearm</t>
  </si>
  <si>
    <t>Committed under influence of alcohol</t>
  </si>
  <si>
    <t>Committed by a relative</t>
  </si>
  <si>
    <r>
      <t>T 28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Vývoj počtu trestných činov v základných skupinách a druhoch</t>
    </r>
  </si>
  <si>
    <t xml:space="preserve">všeobecné trestné činy </t>
  </si>
  <si>
    <t>podiel na celkovom počte</t>
  </si>
  <si>
    <t>v tom</t>
  </si>
  <si>
    <t xml:space="preserve">majetkové trestné činy </t>
  </si>
  <si>
    <t>násilné trestné činy</t>
  </si>
  <si>
    <t>mravnostné trestné činy</t>
  </si>
  <si>
    <t>ostatné trestné činy</t>
  </si>
  <si>
    <t>ekonomické trestné činy</t>
  </si>
  <si>
    <t>zostávajúce trestné činy</t>
  </si>
  <si>
    <t>vojenské trestné činy</t>
  </si>
  <si>
    <t xml:space="preserve">podiel na celkovom počte </t>
  </si>
  <si>
    <t>General crimes</t>
  </si>
  <si>
    <t>Share in total number</t>
  </si>
  <si>
    <t xml:space="preserve">Property crimes </t>
  </si>
  <si>
    <t>Crimes of violence</t>
  </si>
  <si>
    <t>Moral crimes</t>
  </si>
  <si>
    <t>Other crimes</t>
  </si>
  <si>
    <t>Economic crimes</t>
  </si>
  <si>
    <t>Remaining crimes</t>
  </si>
  <si>
    <t>Military crimes</t>
  </si>
  <si>
    <r>
      <t>T 28</t>
    </r>
    <r>
      <rPr>
        <sz val="9"/>
        <color rgb="FF000000"/>
        <rFont val="Arial"/>
        <family val="2"/>
        <charset val="238"/>
      </rPr>
      <t xml:space="preserve">–3.  </t>
    </r>
    <r>
      <rPr>
        <b/>
        <sz val="9"/>
        <color rgb="FF000000"/>
        <rFont val="Arial"/>
        <family val="2"/>
        <charset val="238"/>
      </rPr>
      <t xml:space="preserve">  Páchatelia trestných činov</t>
    </r>
  </si>
  <si>
    <t>vo veku do 13 rokov (vrátane)</t>
  </si>
  <si>
    <t>vo veku 14 – 18 rokov</t>
  </si>
  <si>
    <t>vo veku 19 – 30 rokov</t>
  </si>
  <si>
    <t>vo veku 31 – 60 rokov</t>
  </si>
  <si>
    <t>vo veku 61 a viac rokov</t>
  </si>
  <si>
    <t>so základným vzdelaním</t>
  </si>
  <si>
    <t>so stredoškolským vzdelaním</t>
  </si>
  <si>
    <t>s vysokoškolským vzdelaním</t>
  </si>
  <si>
    <t>nezamestnaní</t>
  </si>
  <si>
    <t>Women</t>
  </si>
  <si>
    <t>to 13 years of age</t>
  </si>
  <si>
    <t>14 – 18 years of age</t>
  </si>
  <si>
    <t>19 – 30 years of age</t>
  </si>
  <si>
    <t>31 – 60 years of age</t>
  </si>
  <si>
    <t>aged 61 and over</t>
  </si>
  <si>
    <t>with primary education</t>
  </si>
  <si>
    <t>with secondary education</t>
  </si>
  <si>
    <t>with tertiary education</t>
  </si>
  <si>
    <t>Unemployed offenders</t>
  </si>
  <si>
    <r>
      <t>T 28</t>
    </r>
    <r>
      <rPr>
        <sz val="9"/>
        <color rgb="FF000000"/>
        <rFont val="Arial"/>
        <family val="2"/>
        <charset val="238"/>
      </rPr>
      <t xml:space="preserve">–4. </t>
    </r>
    <r>
      <rPr>
        <b/>
        <sz val="9"/>
        <color rgb="FF000000"/>
        <rFont val="Arial"/>
        <family val="2"/>
        <charset val="238"/>
      </rPr>
      <t xml:space="preserve">   Pohyb agendy na súdoch</t>
    </r>
  </si>
  <si>
    <t>Charges and proposed sentences</t>
  </si>
  <si>
    <t>Osoby obvinené v trestných veciach</t>
  </si>
  <si>
    <t xml:space="preserve">Veci agendy starostlivosti </t>
  </si>
  <si>
    <t>o maloleté deti</t>
  </si>
  <si>
    <r>
      <t>T 28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Výsledky trestného konania súdov a právoplatne uložené tresty</t>
    </r>
  </si>
  <si>
    <t>spod obžaloby oslobodené</t>
  </si>
  <si>
    <t>stíhanie zastavené</t>
  </si>
  <si>
    <t>veci postúpené inému orgánu</t>
  </si>
  <si>
    <t>Discharged</t>
  </si>
  <si>
    <t>Cases conveyed to another body</t>
  </si>
  <si>
    <t xml:space="preserve"> Juveniles</t>
  </si>
  <si>
    <t>Habitual offenders</t>
  </si>
  <si>
    <t>Fine</t>
  </si>
  <si>
    <t>Banned profession</t>
  </si>
  <si>
    <t>Other sentence</t>
  </si>
  <si>
    <t>No sentence</t>
  </si>
  <si>
    <t>protialkoholické</t>
  </si>
  <si>
    <t>od potrestania upustené</t>
  </si>
  <si>
    <t>iný trest</t>
  </si>
  <si>
    <t>trest zákazu činnosti</t>
  </si>
  <si>
    <t>peňažný trest</t>
  </si>
  <si>
    <t>recidivisti uznaní súdom</t>
  </si>
  <si>
    <r>
      <t>T 28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Odsúdení za vybrané trestné činy</t>
    </r>
  </si>
  <si>
    <t>za výrobu a šírenie drog</t>
  </si>
  <si>
    <t>zanedbanie povinnej výživy</t>
  </si>
  <si>
    <t>úmyselné ublíženie na zdraví</t>
  </si>
  <si>
    <t>Rape and sexual abuse</t>
  </si>
  <si>
    <t>Thefts, embezzlement, fraud</t>
  </si>
  <si>
    <t>znásilnenie a pohlavné zneužívanie</t>
  </si>
  <si>
    <t>krádeže, sprenevera a podvody</t>
  </si>
  <si>
    <r>
      <t>T 28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Odsúdení mladiství za vybrané trestné činy</t>
    </r>
  </si>
  <si>
    <t>výrobu a šírenie drog</t>
  </si>
  <si>
    <t>úmyselné ublíženie na zdravi</t>
  </si>
  <si>
    <r>
      <t>T 28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Rozhodnutia v občianskoprávnych veciach</t>
    </r>
  </si>
  <si>
    <t>obchodné spory</t>
  </si>
  <si>
    <t>pracovné spory</t>
  </si>
  <si>
    <t>spory z rodinného práva</t>
  </si>
  <si>
    <t>spory z vlastníctva</t>
  </si>
  <si>
    <t>Commercial disputes</t>
  </si>
  <si>
    <t>Labour disputes</t>
  </si>
  <si>
    <t>Family law disputes</t>
  </si>
  <si>
    <t>Property disputes</t>
  </si>
  <si>
    <t xml:space="preserve">Recompense disputes by Civil Code </t>
  </si>
  <si>
    <t>Other rights regulated by Civil Code</t>
  </si>
  <si>
    <t>rodičovské práva a povinnosti</t>
  </si>
  <si>
    <t>náhradná starostlivosť</t>
  </si>
  <si>
    <t>osvojenie</t>
  </si>
  <si>
    <t>výživné (na deti)</t>
  </si>
  <si>
    <t>určenie rodičovstva</t>
  </si>
  <si>
    <t>poručníctvo, opatrovníctvo</t>
  </si>
  <si>
    <t>Parental rights and duties</t>
  </si>
  <si>
    <t>Foster care</t>
  </si>
  <si>
    <t>Adoption</t>
  </si>
  <si>
    <t>Maintenance (children’s)</t>
  </si>
  <si>
    <t>Determination of parent</t>
  </si>
  <si>
    <t>Establishment of curator or guardian care</t>
  </si>
  <si>
    <r>
      <t>T 28</t>
    </r>
    <r>
      <rPr>
        <sz val="9"/>
        <color rgb="FF000000"/>
        <rFont val="Arial"/>
        <family val="2"/>
        <charset val="238"/>
      </rPr>
      <t xml:space="preserve">–9.   </t>
    </r>
    <r>
      <rPr>
        <b/>
        <sz val="9"/>
        <color rgb="FF000000"/>
        <rFont val="Arial"/>
        <family val="2"/>
        <charset val="238"/>
      </rPr>
      <t>Obvinení a odsúdení v ústavoch na výkon väzby a výkon trestu odňatia slobody</t>
    </r>
  </si>
  <si>
    <t>stav ku koncu roka</t>
  </si>
  <si>
    <t>priemerný ročný stav</t>
  </si>
  <si>
    <t>stav k 1. septembru</t>
  </si>
  <si>
    <t>obvinení</t>
  </si>
  <si>
    <t>odsúdení</t>
  </si>
  <si>
    <t>spolu</t>
  </si>
  <si>
    <t>z väzby</t>
  </si>
  <si>
    <t>z občianskeho života</t>
  </si>
  <si>
    <t>as of end of year</t>
  </si>
  <si>
    <t>Average annual number</t>
  </si>
  <si>
    <t>Status as of September, 1</t>
  </si>
  <si>
    <t>Accused</t>
  </si>
  <si>
    <t>As of end of year</t>
  </si>
  <si>
    <t>Convicts</t>
  </si>
  <si>
    <t>From custody</t>
  </si>
  <si>
    <t>From civil life</t>
  </si>
  <si>
    <r>
      <t>T 28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Odsúdení v ústavoch na výkon trestu odňatia slobody podľa stupňov stráženia k 31. 12.</t>
    </r>
  </si>
  <si>
    <t xml:space="preserve">Total </t>
  </si>
  <si>
    <t xml:space="preserve"> </t>
  </si>
  <si>
    <t>(without  leaving exam)</t>
  </si>
  <si>
    <t>(s maturitou)</t>
  </si>
  <si>
    <r>
      <t>T 28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Odsúdení v ústavoch na výkon trestu odňatia slobody podľa dĺžky trestu odňatia slobody a stupňov stráženia k 31. 12.</t>
    </r>
  </si>
  <si>
    <t>Convicts in penitentiary institutions by duration of custodial sentence and by rank of patrol as of Dec. 31</t>
  </si>
  <si>
    <t>1 roku</t>
  </si>
  <si>
    <t>2 rokov</t>
  </si>
  <si>
    <t>3 rokov</t>
  </si>
  <si>
    <t xml:space="preserve"> 5 rokov</t>
  </si>
  <si>
    <t>10 rokov</t>
  </si>
  <si>
    <t>15 rokov</t>
  </si>
  <si>
    <t>doživotie</t>
  </si>
  <si>
    <t>do  6 mesiacov</t>
  </si>
  <si>
    <t>1 year</t>
  </si>
  <si>
    <t>2 years</t>
  </si>
  <si>
    <t>3 years</t>
  </si>
  <si>
    <t>5 years</t>
  </si>
  <si>
    <t>10 years</t>
  </si>
  <si>
    <t>15 years</t>
  </si>
  <si>
    <t>life imprisonment</t>
  </si>
  <si>
    <t>up to 6 months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</si>
  <si>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trest odňatia slobody u mladistvých je stanovený maximálne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</si>
  <si>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Custodial sentence for juveniles is set up to </t>
    </r>
  </si>
  <si>
    <t xml:space="preserve">Vek odsúdených                                                           </t>
  </si>
  <si>
    <t>Age of convicts</t>
  </si>
  <si>
    <t>Škody spôsobené kriminalitou spolu (mil. EUR)</t>
  </si>
  <si>
    <t>Damages caused by criminality (mill. EUR)</t>
  </si>
  <si>
    <t>Imprisonment without suspension</t>
  </si>
  <si>
    <t>nepodmienečný trest odňatia slobody</t>
  </si>
  <si>
    <t>podmienečný trest odňatia slobody</t>
  </si>
  <si>
    <t>Imprisonment suspended for probation</t>
  </si>
  <si>
    <t>ochranné liečenie uložené osobám spolu</t>
  </si>
  <si>
    <t>Persons with imposed protective treatment</t>
  </si>
  <si>
    <t>ochranná výchova uložená mladistvým</t>
  </si>
  <si>
    <t>Juveniles with imposed protective education</t>
  </si>
  <si>
    <t>Treatment for alcohol</t>
  </si>
  <si>
    <t>Abolished criminal prosecution</t>
  </si>
  <si>
    <t>Manufacturing and distribution of drugs</t>
  </si>
  <si>
    <t>spory z užívania bytov a iných obytných miestností</t>
  </si>
  <si>
    <t>Disputes over usage of dwellings and other residential rooms</t>
  </si>
  <si>
    <t>iné práva upravené občianskym zákonníkom</t>
  </si>
  <si>
    <t>preskúmanie rozhodnutí vo veciach dôchodkového zabezpečenia a nemocenského poistenia spolu</t>
  </si>
  <si>
    <t>Revision of verdicts on pension and sickness insurance cases in total</t>
  </si>
  <si>
    <t>ostatné práva občiansko-pravnej povahy upravené inými zákonmi</t>
  </si>
  <si>
    <t>Other civil rights regulated by other laws</t>
  </si>
  <si>
    <t>Rozhodnutia vo veciach starostlivosti o maloleté deti</t>
  </si>
  <si>
    <t>Verdicts about care for minor children</t>
  </si>
  <si>
    <t>povolenie na uzavretie manželstva maloletého</t>
  </si>
  <si>
    <t>Permits to juveniles to contract marriage</t>
  </si>
  <si>
    <t>rozhodnutie o mene a priezvisku dieťaťa</t>
  </si>
  <si>
    <t>Verdicts about the name and surname of a child</t>
  </si>
  <si>
    <t>Rozhodnutia o rozvode a neplatnosti manželstva</t>
  </si>
  <si>
    <t>Verdicts about divorce and annulment of marriage</t>
  </si>
  <si>
    <t>z toho: rozvedené manželstvá</t>
  </si>
  <si>
    <t>of which: dissolved marriages</t>
  </si>
  <si>
    <t>prieskumné konanie rozhodnutí orgánov štátnej správy</t>
  </si>
  <si>
    <t>Investigation proceedings of verdicts of state administration bodies</t>
  </si>
  <si>
    <t>spory o náhradu škody podľa občianskeho zákonníka</t>
  </si>
  <si>
    <t>Nástup výkonu trestu spolu</t>
  </si>
  <si>
    <t>Entry of imprisonment in total</t>
  </si>
  <si>
    <t>2021 spolu</t>
  </si>
  <si>
    <t>2021 total</t>
  </si>
  <si>
    <t>689, 1</t>
  </si>
  <si>
    <t>Neúplné základné</t>
  </si>
  <si>
    <t xml:space="preserve">Unfinished basic </t>
  </si>
  <si>
    <t>Secondary education</t>
  </si>
  <si>
    <t>( bez maturity)</t>
  </si>
  <si>
    <t xml:space="preserve">Secondary education </t>
  </si>
  <si>
    <t>(with leaving exam)</t>
  </si>
  <si>
    <t xml:space="preserve"> muži do 65 rokov ženy do 60 rokov</t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</si>
  <si>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 xml:space="preserve">1 911 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</si>
  <si>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142</t>
    </r>
  </si>
  <si>
    <t>recidivisti</t>
  </si>
  <si>
    <r>
      <t>T 28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Odsúdení v ústavoch na výkon trestu odňatia slobody podľa veku a pohlavia k 31. 12.</t>
    </r>
  </si>
  <si>
    <r>
      <t>T 28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Odsúdení v ústavoch na výkon trestu odňatia slobody podľa stupňov stráženia, vzdelania a pohlavia k 31. 12.</t>
    </r>
  </si>
  <si>
    <t xml:space="preserve">DATAcube. sk1005rs </t>
  </si>
  <si>
    <t>DATAcube. ra1007rs</t>
  </si>
  <si>
    <t>DATAcube. sk1002rs</t>
  </si>
  <si>
    <t>DATAcube. sk1001rs</t>
  </si>
  <si>
    <t>DATAcube. sk3002rr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</si>
</sst>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48">
    <xf numFmtId="0" fontId="0" fillId="0" borderId="0" xfId="0"/>
    <xf numFmtId="3" fontId="5" fillId="0" borderId="3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3" fontId="4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3"/>
    </xf>
    <xf numFmtId="0" fontId="4" fillId="0" borderId="0" xfId="0" applyFont="1" applyFill="1" applyAlignment="1">
      <alignment horizontal="left" wrapText="1" indent="4"/>
    </xf>
    <xf numFmtId="0" fontId="9" fillId="0" borderId="0" xfId="0" applyFont="1" applyFill="1"/>
    <xf numFmtId="0" fontId="0" fillId="0" borderId="0" xfId="0" applyFill="1"/>
    <xf numFmtId="0" fontId="10" fillId="0" borderId="0" xfId="1" applyFill="1"/>
    <xf numFmtId="0" fontId="0" fillId="0" borderId="0" xfId="0" applyFill="1" applyAlignment="1">
      <alignment horizontal="left" indent="6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 vertical="center"/>
    </xf>
    <xf numFmtId="0" fontId="4" fillId="0" borderId="12" xfId="0" applyFont="1" applyFill="1" applyBorder="1" applyAlignment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0" xfId="0" applyFont="1" applyFill="1" applyAlignment="1">
      <alignment horizontal="left" vertical="center" wrapText="1" inden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indent="6"/>
    </xf>
    <xf numFmtId="0" fontId="2" fillId="0" borderId="0" xfId="0" applyFont="1" applyFill="1" applyAlignment="1"/>
    <xf numFmtId="0" fontId="0" fillId="0" borderId="0" xfId="0" applyFill="1" applyAlignment="1"/>
    <xf numFmtId="0" fontId="4" fillId="0" borderId="8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1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0" xfId="0" applyFont="1" applyFill="1" applyAlignment="1">
      <alignment horizontal="left" indent="1"/>
    </xf>
    <xf numFmtId="0" fontId="1" fillId="0" borderId="0" xfId="0" applyFont="1" applyFill="1" applyAlignment="1"/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Alignment="1">
      <alignment horizontal="justify"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4" xfId="0" applyFont="1" applyFill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left" wrapText="1"/>
    </xf>
    <xf numFmtId="0" fontId="1" fillId="0" borderId="0" xfId="0" applyFont="1" applyFill="1" applyAlignment="1">
      <alignment horizontal="justify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indent="6"/>
    </xf>
    <xf numFmtId="0" fontId="5" fillId="0" borderId="3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 wrapText="1" indent="1"/>
    </xf>
    <xf numFmtId="3" fontId="4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ill="1" applyBorder="1"/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3" fontId="4" fillId="0" borderId="5" xfId="0" applyNumberFormat="1" applyFont="1" applyFill="1" applyBorder="1" applyAlignment="1">
      <alignment wrapText="1"/>
    </xf>
    <xf numFmtId="0" fontId="5" fillId="0" borderId="3" xfId="0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 indent="1"/>
    </xf>
    <xf numFmtId="0" fontId="6" fillId="0" borderId="0" xfId="0" applyFont="1" applyFill="1" applyAlignment="1">
      <alignment horizontal="justify"/>
    </xf>
    <xf numFmtId="3" fontId="5" fillId="0" borderId="5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justify"/>
    </xf>
    <xf numFmtId="0" fontId="0" fillId="0" borderId="0" xfId="0" applyFont="1" applyFill="1" applyAlignment="1"/>
    <xf numFmtId="0" fontId="8" fillId="0" borderId="0" xfId="0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 wrapText="1" indent="2"/>
    </xf>
    <xf numFmtId="164" fontId="5" fillId="0" borderId="5" xfId="0" applyNumberFormat="1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wrapText="1"/>
    </xf>
    <xf numFmtId="0" fontId="4" fillId="0" borderId="3" xfId="0" applyFont="1" applyFill="1" applyBorder="1" applyAlignment="1">
      <alignment horizontal="justify" wrapText="1"/>
    </xf>
    <xf numFmtId="0" fontId="4" fillId="0" borderId="5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1" fillId="0" borderId="0" xfId="1" applyFont="1" applyFill="1" applyAlignment="1"/>
    <xf numFmtId="0" fontId="11" fillId="0" borderId="0" xfId="1" applyFont="1" applyFill="1" applyAlignment="1">
      <alignment horizontal="left"/>
    </xf>
    <xf numFmtId="3" fontId="5" fillId="0" borderId="3" xfId="0" applyNumberFormat="1" applyFont="1" applyFill="1" applyBorder="1" applyAlignment="1">
      <alignment horizontal="right" vertical="center" wrapText="1" indent="1"/>
    </xf>
    <xf numFmtId="3" fontId="3" fillId="0" borderId="3" xfId="0" applyNumberFormat="1" applyFont="1" applyFill="1" applyBorder="1" applyAlignment="1">
      <alignment horizontal="right" wrapText="1" indent="1"/>
    </xf>
    <xf numFmtId="164" fontId="4" fillId="0" borderId="3" xfId="0" applyNumberFormat="1" applyFont="1" applyFill="1" applyBorder="1" applyAlignment="1">
      <alignment horizontal="right" wrapText="1" indent="1"/>
    </xf>
    <xf numFmtId="0" fontId="5" fillId="0" borderId="4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justify" wrapText="1"/>
    </xf>
    <xf numFmtId="0" fontId="4" fillId="0" borderId="5" xfId="0" applyFont="1" applyFill="1" applyBorder="1" applyAlignment="1">
      <alignment horizontal="justify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justify" wrapText="1"/>
    </xf>
    <xf numFmtId="0" fontId="4" fillId="0" borderId="4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16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defaultRowHeight="15" x14ac:dyDescent="0.25"/>
  <cols>
    <col min="1" max="16384" width="9.140625" style="14"/>
  </cols>
  <sheetData>
    <row r="1" spans="1:1" x14ac:dyDescent="0.25">
      <c r="A1" s="13" t="s">
        <v>121</v>
      </c>
    </row>
    <row r="2" spans="1:1" x14ac:dyDescent="0.25">
      <c r="A2" s="13" t="s">
        <v>122</v>
      </c>
    </row>
    <row r="4" spans="1:1" x14ac:dyDescent="0.25">
      <c r="A4" s="15" t="str">
        <f>'T28-1'!A1</f>
        <v>T 28–1.    Kriminalita</v>
      </c>
    </row>
    <row r="5" spans="1:1" x14ac:dyDescent="0.25">
      <c r="A5" s="16" t="str">
        <f>'T28-1'!A2</f>
        <v>Criminality</v>
      </c>
    </row>
    <row r="6" spans="1:1" x14ac:dyDescent="0.25">
      <c r="A6" s="15" t="str">
        <f>'T28-2'!A1</f>
        <v>T 28–2.    Vývoj počtu trestných činov v základných skupinách a druhoch</v>
      </c>
    </row>
    <row r="7" spans="1:1" x14ac:dyDescent="0.25">
      <c r="A7" s="16" t="str">
        <f>'T28-2'!A2</f>
        <v>Development of criminal offences by basic groups and types</v>
      </c>
    </row>
    <row r="8" spans="1:1" x14ac:dyDescent="0.25">
      <c r="A8" s="15" t="str">
        <f>'T28-3'!A1</f>
        <v>T 28–3.    Páchatelia trestných činov</v>
      </c>
    </row>
    <row r="9" spans="1:1" x14ac:dyDescent="0.25">
      <c r="A9" s="16" t="str">
        <f>'T28-3'!A2</f>
        <v>Criminal offenders</v>
      </c>
    </row>
    <row r="10" spans="1:1" x14ac:dyDescent="0.25">
      <c r="A10" s="15" t="str">
        <f>'T28-4'!A1</f>
        <v>T 28–4.    Pohyb agendy na súdoch</v>
      </c>
    </row>
    <row r="11" spans="1:1" hidden="1" x14ac:dyDescent="0.25">
      <c r="A11" s="16" t="str">
        <f>'T28-4'!A2</f>
        <v>Cases settled by courts</v>
      </c>
    </row>
    <row r="12" spans="1:1" x14ac:dyDescent="0.25">
      <c r="A12" s="16" t="str">
        <f>'T28-4'!A2</f>
        <v>Cases settled by courts</v>
      </c>
    </row>
    <row r="13" spans="1:1" x14ac:dyDescent="0.25">
      <c r="A13" s="15" t="str">
        <f>'T28-5'!A1</f>
        <v>T 28–5.    Výsledky trestného konania súdov a právoplatne uložené tresty</v>
      </c>
    </row>
    <row r="14" spans="1:1" x14ac:dyDescent="0.25">
      <c r="A14" s="16" t="str">
        <f>'T28-5'!A2</f>
        <v>Results of criminal proceedings and legally passed sentences</v>
      </c>
    </row>
    <row r="15" spans="1:1" x14ac:dyDescent="0.25">
      <c r="A15" s="15" t="str">
        <f>'T28-6'!A1</f>
        <v>T 28–6.    Odsúdení za vybrané trestné činy</v>
      </c>
    </row>
    <row r="16" spans="1:1" x14ac:dyDescent="0.25">
      <c r="A16" s="16" t="str">
        <f>'T28-6'!A2</f>
        <v>Persons convicted of selected crimes</v>
      </c>
    </row>
    <row r="17" spans="1:1" x14ac:dyDescent="0.25">
      <c r="A17" s="15" t="str">
        <f>'T28-7'!A1</f>
        <v>T 28–7.    Odsúdení mladiství za vybrané trestné činy</v>
      </c>
    </row>
    <row r="18" spans="1:1" x14ac:dyDescent="0.25">
      <c r="A18" s="16" t="str">
        <f>'T28-7'!A2</f>
        <v>Juveniles convicted of selected crimes</v>
      </c>
    </row>
    <row r="19" spans="1:1" x14ac:dyDescent="0.25">
      <c r="A19" s="15" t="str">
        <f>'T28-8'!A1</f>
        <v>T 28–8.    Rozhodnutia v občianskoprávnych veciach</v>
      </c>
    </row>
    <row r="20" spans="1:1" x14ac:dyDescent="0.25">
      <c r="A20" s="16" t="str">
        <f>'T28-8'!A2</f>
        <v>Civil cases</v>
      </c>
    </row>
    <row r="21" spans="1:1" x14ac:dyDescent="0.25">
      <c r="A21" s="15" t="str">
        <f>'T28-9'!A1</f>
        <v>T 28–9.   Obvinení a odsúdení v ústavoch na výkon väzby a výkon trestu odňatia slobody</v>
      </c>
    </row>
    <row r="22" spans="1:1" x14ac:dyDescent="0.25">
      <c r="A22" s="16" t="str">
        <f>'T28-9'!A2</f>
        <v>Accused and convicts in custody and penitentiary institutions</v>
      </c>
    </row>
    <row r="23" spans="1:1" x14ac:dyDescent="0.25">
      <c r="A23" s="15" t="str">
        <f>'T28-10'!A1</f>
        <v>T 28–10.  Odsúdení v ústavoch na výkon trestu odňatia slobody podľa stupňov stráženia k 31. 12.</v>
      </c>
    </row>
    <row r="24" spans="1:1" x14ac:dyDescent="0.25">
      <c r="A24" s="16" t="str">
        <f>'T28-10'!A2</f>
        <v>Convicts in penitentiary institutions by rank of patrol as of Dec. 31</v>
      </c>
    </row>
    <row r="25" spans="1:1" x14ac:dyDescent="0.25">
      <c r="A25" s="15" t="str">
        <f>'T28-11'!A1</f>
        <v>T 28–11.  Odsúdení v ústavoch na výkon trestu odňatia slobody podľa stupňov stráženia, vzdelania a pohlavia k 31. 12.</v>
      </c>
    </row>
    <row r="26" spans="1:1" x14ac:dyDescent="0.25">
      <c r="A26" s="16" t="str">
        <f>'T28-11'!A2</f>
        <v>Convicts in penitentiary institutions by rank of patrol, education and sex as of Dec. 31</v>
      </c>
    </row>
    <row r="27" spans="1:1" x14ac:dyDescent="0.25">
      <c r="A27" s="15" t="str">
        <f>'T28-12'!A1</f>
        <v>T 28–12.  Odsúdení v ústavoch na výkon trestu odňatia slobody podľa dĺžky trestu odňatia slobody a stupňov stráženia k 31. 12.</v>
      </c>
    </row>
    <row r="28" spans="1:1" x14ac:dyDescent="0.25">
      <c r="A28" s="16" t="str">
        <f>'T28-12'!A2</f>
        <v>Convicts in penitentiary institutions by duration of custodial sentence and by rank of patrol as of Dec. 31</v>
      </c>
    </row>
    <row r="29" spans="1:1" x14ac:dyDescent="0.25">
      <c r="A29" s="15" t="str">
        <f>'T28-13'!A1</f>
        <v>T 28–13.  Odsúdení v ústavoch na výkon trestu odňatia slobody podľa veku a pohlavia k 31. 12.</v>
      </c>
    </row>
    <row r="30" spans="1:1" x14ac:dyDescent="0.25">
      <c r="A30" s="16" t="str">
        <f>'T28-13'!A2</f>
        <v>Convicts in penitentiary institutions by age and sex as of Dec. 31</v>
      </c>
    </row>
  </sheetData>
  <hyperlinks>
    <hyperlink ref="A4" location="'T28-1'!A1" display="'T28-1'!A1"/>
    <hyperlink ref="A6" location="'T28-2'!A1" display="'T28-2'!A1"/>
    <hyperlink ref="A8" location="'T28-3'!A1" display="'T28-3'!A1"/>
    <hyperlink ref="A10" location="'T28-4'!A1" display="'T28-4'!A1"/>
    <hyperlink ref="A13" location="'T28-5'!A1" display="'T28-5'!A1"/>
    <hyperlink ref="A15" location="'T28-6'!A1" display="'T28-6'!A1"/>
    <hyperlink ref="A17" location="'T28-7'!A1" display="'T28-7'!A1"/>
    <hyperlink ref="A19" location="'T28-8'!A1" display="'T28-8'!A1"/>
    <hyperlink ref="A21" location="'T28-9'!A1" display="'T28-9'!A1"/>
    <hyperlink ref="A23" location="'T28-10'!A1" display="'T28-10'!A1"/>
    <hyperlink ref="A25" location="'T28-11'!A1" display="'T28-11'!A1"/>
    <hyperlink ref="A27" location="'T28-12'!A1" display="'T28-12'!A1"/>
    <hyperlink ref="A29" location="'T28-13'!A1" display="'T28-13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RowHeight="15" customHeight="1" x14ac:dyDescent="0.25"/>
  <cols>
    <col min="1" max="1" width="30.28515625" style="35" customWidth="1"/>
    <col min="2" max="6" width="9.140625" style="35"/>
    <col min="7" max="7" width="26.140625" style="35" customWidth="1"/>
    <col min="8" max="16384" width="9.140625" style="35"/>
  </cols>
  <sheetData>
    <row r="1" spans="1:7" ht="15" customHeight="1" x14ac:dyDescent="0.25">
      <c r="A1" s="17" t="s">
        <v>244</v>
      </c>
      <c r="B1" s="17"/>
    </row>
    <row r="2" spans="1:7" ht="15" customHeight="1" x14ac:dyDescent="0.25">
      <c r="A2" s="19" t="s">
        <v>57</v>
      </c>
    </row>
    <row r="3" spans="1:7" ht="15" customHeight="1" thickBot="1" x14ac:dyDescent="0.3">
      <c r="A3" s="49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57" t="s">
        <v>2</v>
      </c>
    </row>
    <row r="5" spans="1:7" ht="15" customHeight="1" thickTop="1" x14ac:dyDescent="0.25">
      <c r="A5" s="6" t="s">
        <v>58</v>
      </c>
      <c r="B5" s="7"/>
      <c r="C5" s="7"/>
      <c r="D5" s="7"/>
      <c r="E5" s="7"/>
      <c r="F5" s="7"/>
      <c r="G5" s="62" t="s">
        <v>59</v>
      </c>
    </row>
    <row r="6" spans="1:7" ht="15" customHeight="1" x14ac:dyDescent="0.25">
      <c r="A6" s="63" t="s">
        <v>245</v>
      </c>
      <c r="B6" s="1">
        <v>10028</v>
      </c>
      <c r="C6" s="1">
        <v>10294</v>
      </c>
      <c r="D6" s="1">
        <v>10555</v>
      </c>
      <c r="E6" s="1">
        <v>10519</v>
      </c>
      <c r="F6" s="1">
        <v>10104</v>
      </c>
      <c r="G6" s="64" t="s">
        <v>253</v>
      </c>
    </row>
    <row r="7" spans="1:7" ht="15" customHeight="1" x14ac:dyDescent="0.25">
      <c r="A7" s="9" t="s">
        <v>246</v>
      </c>
      <c r="B7" s="4">
        <v>10270</v>
      </c>
      <c r="C7" s="4">
        <v>10347</v>
      </c>
      <c r="D7" s="4">
        <v>10558</v>
      </c>
      <c r="E7" s="4">
        <v>10604</v>
      </c>
      <c r="F7" s="4">
        <v>10338</v>
      </c>
      <c r="G7" s="10" t="s">
        <v>254</v>
      </c>
    </row>
    <row r="8" spans="1:7" ht="15" customHeight="1" x14ac:dyDescent="0.25">
      <c r="A8" s="9" t="s">
        <v>247</v>
      </c>
      <c r="B8" s="4">
        <v>10301</v>
      </c>
      <c r="C8" s="4">
        <v>10486</v>
      </c>
      <c r="D8" s="4">
        <v>10665</v>
      </c>
      <c r="E8" s="4">
        <v>10705</v>
      </c>
      <c r="F8" s="4">
        <v>10333</v>
      </c>
      <c r="G8" s="10" t="s">
        <v>255</v>
      </c>
    </row>
    <row r="9" spans="1:7" ht="15" customHeight="1" x14ac:dyDescent="0.25">
      <c r="A9" s="59" t="s">
        <v>12</v>
      </c>
      <c r="B9" s="4"/>
      <c r="C9" s="4"/>
      <c r="D9" s="4"/>
      <c r="E9" s="4"/>
      <c r="F9" s="4"/>
      <c r="G9" s="61" t="s">
        <v>6</v>
      </c>
    </row>
    <row r="10" spans="1:7" ht="15" customHeight="1" x14ac:dyDescent="0.25">
      <c r="A10" s="9" t="s">
        <v>248</v>
      </c>
      <c r="B10" s="4"/>
      <c r="C10" s="4"/>
      <c r="D10" s="4"/>
      <c r="E10" s="4"/>
      <c r="F10" s="4"/>
      <c r="G10" s="10" t="s">
        <v>256</v>
      </c>
    </row>
    <row r="11" spans="1:7" ht="15" customHeight="1" x14ac:dyDescent="0.25">
      <c r="A11" s="65" t="s">
        <v>245</v>
      </c>
      <c r="B11" s="4">
        <v>1516</v>
      </c>
      <c r="C11" s="4">
        <v>1579</v>
      </c>
      <c r="D11" s="4">
        <v>1631</v>
      </c>
      <c r="E11" s="4">
        <v>1657</v>
      </c>
      <c r="F11" s="4">
        <v>1430</v>
      </c>
      <c r="G11" s="66" t="s">
        <v>257</v>
      </c>
    </row>
    <row r="12" spans="1:7" ht="15" customHeight="1" x14ac:dyDescent="0.25">
      <c r="A12" s="65" t="s">
        <v>246</v>
      </c>
      <c r="B12" s="4">
        <v>1489</v>
      </c>
      <c r="C12" s="4">
        <v>1610</v>
      </c>
      <c r="D12" s="4">
        <v>1544</v>
      </c>
      <c r="E12" s="4">
        <v>1640</v>
      </c>
      <c r="F12" s="4">
        <v>1530</v>
      </c>
      <c r="G12" s="66" t="s">
        <v>254</v>
      </c>
    </row>
    <row r="13" spans="1:7" ht="15" customHeight="1" x14ac:dyDescent="0.25">
      <c r="A13" s="9" t="s">
        <v>249</v>
      </c>
      <c r="B13" s="4"/>
      <c r="C13" s="4"/>
      <c r="D13" s="4"/>
      <c r="E13" s="4"/>
      <c r="F13" s="4"/>
      <c r="G13" s="10" t="s">
        <v>258</v>
      </c>
    </row>
    <row r="14" spans="1:7" ht="15" customHeight="1" x14ac:dyDescent="0.25">
      <c r="A14" s="65" t="s">
        <v>245</v>
      </c>
      <c r="B14" s="4">
        <v>8512</v>
      </c>
      <c r="C14" s="4">
        <v>8715</v>
      </c>
      <c r="D14" s="4">
        <v>8924</v>
      </c>
      <c r="E14" s="4">
        <v>8862</v>
      </c>
      <c r="F14" s="4">
        <v>8674</v>
      </c>
      <c r="G14" s="66" t="s">
        <v>257</v>
      </c>
    </row>
    <row r="15" spans="1:7" ht="15" customHeight="1" x14ac:dyDescent="0.25">
      <c r="A15" s="65" t="s">
        <v>246</v>
      </c>
      <c r="B15" s="4">
        <v>8781</v>
      </c>
      <c r="C15" s="4">
        <v>8737</v>
      </c>
      <c r="D15" s="4">
        <v>9014</v>
      </c>
      <c r="E15" s="4">
        <v>8964</v>
      </c>
      <c r="F15" s="4">
        <v>8808</v>
      </c>
      <c r="G15" s="66" t="s">
        <v>254</v>
      </c>
    </row>
    <row r="16" spans="1:7" ht="15" customHeight="1" x14ac:dyDescent="0.25">
      <c r="A16" s="6"/>
      <c r="B16" s="1"/>
      <c r="C16" s="1"/>
      <c r="D16" s="1"/>
      <c r="E16" s="1"/>
      <c r="F16" s="1"/>
      <c r="G16" s="8"/>
    </row>
    <row r="17" spans="1:7" ht="15" customHeight="1" x14ac:dyDescent="0.25">
      <c r="A17" s="6" t="s">
        <v>321</v>
      </c>
      <c r="B17" s="1">
        <v>5433</v>
      </c>
      <c r="C17" s="1">
        <v>5344</v>
      </c>
      <c r="D17" s="1">
        <v>5270</v>
      </c>
      <c r="E17" s="1">
        <v>4883</v>
      </c>
      <c r="F17" s="1">
        <v>4747</v>
      </c>
      <c r="G17" s="8" t="s">
        <v>322</v>
      </c>
    </row>
    <row r="18" spans="1:7" ht="15" customHeight="1" x14ac:dyDescent="0.25">
      <c r="A18" s="59" t="s">
        <v>12</v>
      </c>
      <c r="B18" s="4"/>
      <c r="C18" s="4"/>
      <c r="D18" s="4"/>
      <c r="E18" s="4"/>
      <c r="F18" s="4"/>
      <c r="G18" s="61" t="s">
        <v>6</v>
      </c>
    </row>
    <row r="19" spans="1:7" ht="15" customHeight="1" x14ac:dyDescent="0.25">
      <c r="A19" s="9" t="s">
        <v>251</v>
      </c>
      <c r="B19" s="4">
        <v>1863</v>
      </c>
      <c r="C19" s="4">
        <v>1861</v>
      </c>
      <c r="D19" s="4">
        <v>1837</v>
      </c>
      <c r="E19" s="4">
        <v>1862</v>
      </c>
      <c r="F19" s="4">
        <v>1813</v>
      </c>
      <c r="G19" s="10" t="s">
        <v>259</v>
      </c>
    </row>
    <row r="20" spans="1:7" ht="15" customHeight="1" x14ac:dyDescent="0.25">
      <c r="A20" s="9" t="s">
        <v>252</v>
      </c>
      <c r="B20" s="4">
        <v>3570</v>
      </c>
      <c r="C20" s="4">
        <v>3483</v>
      </c>
      <c r="D20" s="4">
        <v>3433</v>
      </c>
      <c r="E20" s="4">
        <v>3021</v>
      </c>
      <c r="F20" s="4">
        <v>2934</v>
      </c>
      <c r="G20" s="10" t="s">
        <v>260</v>
      </c>
    </row>
    <row r="22" spans="1:7" ht="15" customHeight="1" x14ac:dyDescent="0.25">
      <c r="A22" s="108" t="s">
        <v>338</v>
      </c>
    </row>
    <row r="23" spans="1:7" ht="15" customHeight="1" x14ac:dyDescent="0.25">
      <c r="A23" s="49"/>
    </row>
    <row r="24" spans="1:7" ht="15" customHeight="1" x14ac:dyDescent="0.25">
      <c r="A24" s="49"/>
    </row>
  </sheetData>
  <hyperlinks>
    <hyperlink ref="A22" r:id="rId1" location="!/view/sk/VBD_SK_WIN/sk1005rs/v_sk1005rs_00_00_00_sk" display="DATAcube: sk1005rs 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20" zoomScaleNormal="120" workbookViewId="0"/>
  </sheetViews>
  <sheetFormatPr defaultRowHeight="15" customHeight="1" x14ac:dyDescent="0.25"/>
  <cols>
    <col min="1" max="1" width="13.140625" style="35" customWidth="1"/>
    <col min="2" max="6" width="9.140625" style="35"/>
    <col min="7" max="7" width="14.140625" style="35" customWidth="1"/>
    <col min="8" max="16384" width="9.140625" style="35"/>
  </cols>
  <sheetData>
    <row r="1" spans="1:7" ht="15" customHeight="1" x14ac:dyDescent="0.25">
      <c r="A1" s="17" t="s">
        <v>261</v>
      </c>
      <c r="B1" s="17"/>
    </row>
    <row r="2" spans="1:7" ht="15" customHeight="1" x14ac:dyDescent="0.25">
      <c r="A2" s="19" t="s">
        <v>60</v>
      </c>
    </row>
    <row r="3" spans="1:7" ht="15" customHeight="1" thickBot="1" x14ac:dyDescent="0.3">
      <c r="A3" s="54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57" t="s">
        <v>2</v>
      </c>
    </row>
    <row r="5" spans="1:7" ht="15" customHeight="1" thickTop="1" x14ac:dyDescent="0.25">
      <c r="A5" s="59" t="s">
        <v>61</v>
      </c>
      <c r="B5" s="60"/>
      <c r="C5" s="60"/>
      <c r="D5" s="60"/>
      <c r="E5" s="60"/>
      <c r="F5" s="60"/>
      <c r="G5" s="37" t="s">
        <v>62</v>
      </c>
    </row>
    <row r="6" spans="1:7" ht="15" customHeight="1" x14ac:dyDescent="0.25">
      <c r="A6" s="9" t="s">
        <v>250</v>
      </c>
      <c r="B6" s="4">
        <v>4280</v>
      </c>
      <c r="C6" s="4">
        <v>4306</v>
      </c>
      <c r="D6" s="4">
        <v>4415</v>
      </c>
      <c r="E6" s="4">
        <v>4327</v>
      </c>
      <c r="F6" s="4">
        <v>4160</v>
      </c>
      <c r="G6" s="10" t="s">
        <v>80</v>
      </c>
    </row>
    <row r="7" spans="1:7" ht="15" customHeight="1" x14ac:dyDescent="0.25">
      <c r="A7" s="9" t="s">
        <v>73</v>
      </c>
      <c r="B7" s="4">
        <v>3852</v>
      </c>
      <c r="C7" s="4">
        <v>3856</v>
      </c>
      <c r="D7" s="4">
        <v>3942</v>
      </c>
      <c r="E7" s="4">
        <v>3905</v>
      </c>
      <c r="F7" s="4">
        <v>3743</v>
      </c>
      <c r="G7" s="10" t="s">
        <v>81</v>
      </c>
    </row>
    <row r="8" spans="1:7" ht="15" customHeight="1" x14ac:dyDescent="0.25">
      <c r="A8" s="59" t="s">
        <v>63</v>
      </c>
      <c r="B8" s="4"/>
      <c r="C8" s="4"/>
      <c r="D8" s="4"/>
      <c r="E8" s="4"/>
      <c r="F8" s="4"/>
      <c r="G8" s="61" t="s">
        <v>64</v>
      </c>
    </row>
    <row r="9" spans="1:7" ht="15" customHeight="1" x14ac:dyDescent="0.25">
      <c r="A9" s="9" t="s">
        <v>250</v>
      </c>
      <c r="B9" s="4">
        <v>3579</v>
      </c>
      <c r="C9" s="4">
        <v>3736</v>
      </c>
      <c r="D9" s="4">
        <v>3863</v>
      </c>
      <c r="E9" s="4">
        <v>3852</v>
      </c>
      <c r="F9" s="4">
        <v>3829</v>
      </c>
      <c r="G9" s="10" t="s">
        <v>80</v>
      </c>
    </row>
    <row r="10" spans="1:7" ht="15" customHeight="1" x14ac:dyDescent="0.25">
      <c r="A10" s="9" t="s">
        <v>73</v>
      </c>
      <c r="B10" s="4">
        <v>3398</v>
      </c>
      <c r="C10" s="4">
        <v>3532</v>
      </c>
      <c r="D10" s="4">
        <v>3654</v>
      </c>
      <c r="E10" s="4">
        <v>3635</v>
      </c>
      <c r="F10" s="4">
        <v>3618</v>
      </c>
      <c r="G10" s="10" t="s">
        <v>81</v>
      </c>
    </row>
    <row r="11" spans="1:7" ht="15" customHeight="1" x14ac:dyDescent="0.25">
      <c r="A11" s="59" t="s">
        <v>65</v>
      </c>
      <c r="B11" s="4"/>
      <c r="C11" s="4"/>
      <c r="D11" s="4"/>
      <c r="E11" s="4"/>
      <c r="F11" s="4"/>
      <c r="G11" s="61" t="s">
        <v>66</v>
      </c>
    </row>
    <row r="12" spans="1:7" ht="15" customHeight="1" x14ac:dyDescent="0.25">
      <c r="A12" s="9" t="s">
        <v>250</v>
      </c>
      <c r="B12" s="4">
        <v>606</v>
      </c>
      <c r="C12" s="4">
        <v>618</v>
      </c>
      <c r="D12" s="4">
        <v>601</v>
      </c>
      <c r="E12" s="4">
        <v>642</v>
      </c>
      <c r="F12" s="4">
        <v>650</v>
      </c>
      <c r="G12" s="10" t="s">
        <v>262</v>
      </c>
    </row>
    <row r="13" spans="1:7" ht="15" customHeight="1" x14ac:dyDescent="0.25">
      <c r="A13" s="9" t="s">
        <v>73</v>
      </c>
      <c r="B13" s="4">
        <v>585</v>
      </c>
      <c r="C13" s="4">
        <v>599</v>
      </c>
      <c r="D13" s="4">
        <v>580</v>
      </c>
      <c r="E13" s="4">
        <v>623</v>
      </c>
      <c r="F13" s="4">
        <v>631</v>
      </c>
      <c r="G13" s="10" t="s">
        <v>81</v>
      </c>
    </row>
    <row r="14" spans="1:7" ht="15" customHeight="1" x14ac:dyDescent="0.25">
      <c r="A14" s="59" t="s">
        <v>67</v>
      </c>
      <c r="B14" s="4"/>
      <c r="C14" s="4"/>
      <c r="D14" s="4"/>
      <c r="E14" s="4"/>
      <c r="F14" s="4"/>
      <c r="G14" s="61" t="s">
        <v>68</v>
      </c>
    </row>
    <row r="15" spans="1:7" ht="15" customHeight="1" x14ac:dyDescent="0.25">
      <c r="A15" s="9" t="s">
        <v>250</v>
      </c>
      <c r="B15" s="4">
        <v>47</v>
      </c>
      <c r="C15" s="4">
        <v>55</v>
      </c>
      <c r="D15" s="4">
        <v>45</v>
      </c>
      <c r="E15" s="4">
        <v>41</v>
      </c>
      <c r="F15" s="4">
        <v>35</v>
      </c>
      <c r="G15" s="10" t="s">
        <v>80</v>
      </c>
    </row>
    <row r="16" spans="1:7" ht="15" customHeight="1" x14ac:dyDescent="0.25">
      <c r="A16" s="9" t="s">
        <v>73</v>
      </c>
      <c r="B16" s="4">
        <v>47</v>
      </c>
      <c r="C16" s="4">
        <v>55</v>
      </c>
      <c r="D16" s="4">
        <v>45</v>
      </c>
      <c r="E16" s="4">
        <v>41</v>
      </c>
      <c r="F16" s="4">
        <v>34</v>
      </c>
      <c r="G16" s="10" t="s">
        <v>81</v>
      </c>
    </row>
    <row r="18" spans="1:1" ht="15" customHeight="1" x14ac:dyDescent="0.25">
      <c r="A18" s="108" t="s">
        <v>338</v>
      </c>
    </row>
    <row r="19" spans="1:1" ht="15" customHeight="1" x14ac:dyDescent="0.25">
      <c r="A19" s="17"/>
    </row>
  </sheetData>
  <hyperlinks>
    <hyperlink ref="A18" r:id="rId1" location="!/view/sk/VBD_SK_WIN/sk1005rs/v_sk1005rs_00_00_00_sk" display="DATAcube: sk1005rs 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zoomScale="120" zoomScaleNormal="120" workbookViewId="0"/>
  </sheetViews>
  <sheetFormatPr defaultRowHeight="15" customHeight="1" x14ac:dyDescent="0.25"/>
  <cols>
    <col min="1" max="1" width="13.140625" style="35" customWidth="1"/>
    <col min="2" max="8" width="9.140625" style="35"/>
    <col min="9" max="9" width="19.28515625" style="35" customWidth="1"/>
    <col min="10" max="16384" width="9.140625" style="35"/>
  </cols>
  <sheetData>
    <row r="1" spans="1:9" ht="15" customHeight="1" x14ac:dyDescent="0.25">
      <c r="A1" s="17" t="s">
        <v>337</v>
      </c>
      <c r="B1" s="49"/>
      <c r="C1" s="17"/>
    </row>
    <row r="2" spans="1:9" ht="15" customHeight="1" x14ac:dyDescent="0.25">
      <c r="A2" s="19" t="s">
        <v>69</v>
      </c>
    </row>
    <row r="3" spans="1:9" ht="15" customHeight="1" thickBot="1" x14ac:dyDescent="0.3">
      <c r="A3" s="34"/>
    </row>
    <row r="4" spans="1:9" ht="15" customHeight="1" thickTop="1" thickBot="1" x14ac:dyDescent="0.3">
      <c r="A4" s="119" t="s">
        <v>1</v>
      </c>
      <c r="B4" s="136" t="s">
        <v>70</v>
      </c>
      <c r="C4" s="122" t="s">
        <v>71</v>
      </c>
      <c r="D4" s="123"/>
      <c r="E4" s="123"/>
      <c r="F4" s="124"/>
      <c r="G4" s="136" t="s">
        <v>72</v>
      </c>
      <c r="H4" s="127" t="s">
        <v>73</v>
      </c>
      <c r="I4" s="129" t="s">
        <v>2</v>
      </c>
    </row>
    <row r="5" spans="1:9" ht="15" customHeight="1" thickBot="1" x14ac:dyDescent="0.3">
      <c r="A5" s="120"/>
      <c r="B5" s="137"/>
      <c r="C5" s="104" t="s">
        <v>74</v>
      </c>
      <c r="D5" s="104" t="s">
        <v>75</v>
      </c>
      <c r="E5" s="104" t="s">
        <v>76</v>
      </c>
      <c r="F5" s="104" t="s">
        <v>77</v>
      </c>
      <c r="G5" s="137"/>
      <c r="H5" s="128"/>
      <c r="I5" s="130"/>
    </row>
    <row r="6" spans="1:9" ht="15" customHeight="1" thickBot="1" x14ac:dyDescent="0.3">
      <c r="A6" s="120"/>
      <c r="B6" s="137" t="s">
        <v>78</v>
      </c>
      <c r="C6" s="132" t="s">
        <v>79</v>
      </c>
      <c r="D6" s="133"/>
      <c r="E6" s="133"/>
      <c r="F6" s="134"/>
      <c r="G6" s="139" t="s">
        <v>80</v>
      </c>
      <c r="H6" s="128" t="s">
        <v>81</v>
      </c>
      <c r="I6" s="130"/>
    </row>
    <row r="7" spans="1:9" ht="15" customHeight="1" thickBot="1" x14ac:dyDescent="0.3">
      <c r="A7" s="121"/>
      <c r="B7" s="138"/>
      <c r="C7" s="44" t="s">
        <v>74</v>
      </c>
      <c r="D7" s="44" t="s">
        <v>75</v>
      </c>
      <c r="E7" s="44" t="s">
        <v>76</v>
      </c>
      <c r="F7" s="44" t="s">
        <v>68</v>
      </c>
      <c r="G7" s="140"/>
      <c r="H7" s="135"/>
      <c r="I7" s="131"/>
    </row>
    <row r="8" spans="1:9" ht="15" customHeight="1" thickTop="1" x14ac:dyDescent="0.25">
      <c r="A8" s="116"/>
      <c r="B8" s="117"/>
      <c r="C8" s="114"/>
      <c r="D8" s="114"/>
      <c r="E8" s="114"/>
      <c r="F8" s="114"/>
      <c r="G8" s="114"/>
      <c r="H8" s="114"/>
      <c r="I8" s="125"/>
    </row>
    <row r="9" spans="1:9" ht="15" customHeight="1" x14ac:dyDescent="0.25">
      <c r="A9" s="113"/>
      <c r="B9" s="118"/>
      <c r="C9" s="115"/>
      <c r="D9" s="115"/>
      <c r="E9" s="115"/>
      <c r="F9" s="115"/>
      <c r="G9" s="115"/>
      <c r="H9" s="115"/>
      <c r="I9" s="126"/>
    </row>
    <row r="10" spans="1:9" ht="15" customHeight="1" x14ac:dyDescent="0.25">
      <c r="A10" s="101" t="s">
        <v>82</v>
      </c>
      <c r="B10" s="50">
        <v>2017</v>
      </c>
      <c r="C10" s="4">
        <v>82</v>
      </c>
      <c r="D10" s="4">
        <v>73</v>
      </c>
      <c r="E10" s="4">
        <v>11</v>
      </c>
      <c r="F10" s="4">
        <v>1</v>
      </c>
      <c r="G10" s="4">
        <v>167</v>
      </c>
      <c r="H10" s="4">
        <v>132</v>
      </c>
      <c r="I10" s="51" t="s">
        <v>83</v>
      </c>
    </row>
    <row r="11" spans="1:9" ht="15" customHeight="1" x14ac:dyDescent="0.25">
      <c r="A11" s="101"/>
      <c r="B11" s="50">
        <v>2018</v>
      </c>
      <c r="C11" s="4">
        <v>74</v>
      </c>
      <c r="D11" s="4">
        <v>126</v>
      </c>
      <c r="E11" s="4">
        <v>14</v>
      </c>
      <c r="F11" s="4">
        <v>1</v>
      </c>
      <c r="G11" s="4">
        <v>215</v>
      </c>
      <c r="H11" s="4">
        <v>174</v>
      </c>
      <c r="I11" s="51"/>
    </row>
    <row r="12" spans="1:9" ht="15" customHeight="1" x14ac:dyDescent="0.25">
      <c r="A12" s="101"/>
      <c r="B12" s="50">
        <v>2019</v>
      </c>
      <c r="C12" s="4">
        <v>114</v>
      </c>
      <c r="D12" s="4">
        <v>95</v>
      </c>
      <c r="E12" s="4">
        <v>17</v>
      </c>
      <c r="F12" s="4">
        <v>2</v>
      </c>
      <c r="G12" s="4">
        <v>228</v>
      </c>
      <c r="H12" s="4">
        <v>198</v>
      </c>
      <c r="I12" s="51"/>
    </row>
    <row r="13" spans="1:9" ht="15" customHeight="1" x14ac:dyDescent="0.25">
      <c r="A13" s="101"/>
      <c r="B13" s="50">
        <v>2020</v>
      </c>
      <c r="C13" s="4">
        <v>82</v>
      </c>
      <c r="D13" s="4">
        <v>87</v>
      </c>
      <c r="E13" s="4">
        <v>18</v>
      </c>
      <c r="F13" s="4" t="s">
        <v>47</v>
      </c>
      <c r="G13" s="4">
        <v>187</v>
      </c>
      <c r="H13" s="4">
        <v>160</v>
      </c>
      <c r="I13" s="51"/>
    </row>
    <row r="14" spans="1:9" ht="15" customHeight="1" x14ac:dyDescent="0.25">
      <c r="A14" s="101"/>
      <c r="B14" s="50">
        <v>2021</v>
      </c>
      <c r="C14" s="4">
        <v>78</v>
      </c>
      <c r="D14" s="4">
        <v>97</v>
      </c>
      <c r="E14" s="4">
        <v>19</v>
      </c>
      <c r="F14" s="4">
        <v>4</v>
      </c>
      <c r="G14" s="4">
        <v>198</v>
      </c>
      <c r="H14" s="4">
        <v>173</v>
      </c>
      <c r="I14" s="51"/>
    </row>
    <row r="15" spans="1:9" ht="15" customHeight="1" x14ac:dyDescent="0.25">
      <c r="B15" s="102"/>
      <c r="C15" s="4"/>
      <c r="D15" s="4"/>
      <c r="E15" s="4"/>
      <c r="F15" s="4"/>
      <c r="G15" s="4"/>
      <c r="H15" s="4"/>
    </row>
    <row r="16" spans="1:9" ht="15" customHeight="1" x14ac:dyDescent="0.25">
      <c r="A16" s="52" t="s">
        <v>326</v>
      </c>
      <c r="B16" s="50">
        <v>2017</v>
      </c>
      <c r="C16" s="4">
        <v>351</v>
      </c>
      <c r="D16" s="4">
        <v>259</v>
      </c>
      <c r="E16" s="4">
        <v>61</v>
      </c>
      <c r="F16" s="4">
        <v>8</v>
      </c>
      <c r="G16" s="4">
        <v>679</v>
      </c>
      <c r="H16" s="4">
        <v>622</v>
      </c>
      <c r="I16" s="53" t="s">
        <v>327</v>
      </c>
    </row>
    <row r="17" spans="1:9" ht="15" customHeight="1" x14ac:dyDescent="0.25">
      <c r="A17" s="9"/>
      <c r="B17" s="50">
        <v>2018</v>
      </c>
      <c r="C17" s="4">
        <v>306</v>
      </c>
      <c r="D17" s="4">
        <v>262</v>
      </c>
      <c r="E17" s="4">
        <v>46</v>
      </c>
      <c r="F17" s="4">
        <v>15</v>
      </c>
      <c r="G17" s="4">
        <v>629</v>
      </c>
      <c r="H17" s="4">
        <v>576</v>
      </c>
      <c r="I17" s="10"/>
    </row>
    <row r="18" spans="1:9" ht="15" customHeight="1" x14ac:dyDescent="0.25">
      <c r="A18" s="101"/>
      <c r="B18" s="50">
        <v>2019</v>
      </c>
      <c r="C18" s="4">
        <v>302</v>
      </c>
      <c r="D18" s="4">
        <v>296</v>
      </c>
      <c r="E18" s="4">
        <v>49</v>
      </c>
      <c r="F18" s="4">
        <v>11</v>
      </c>
      <c r="G18" s="4">
        <v>658</v>
      </c>
      <c r="H18" s="4">
        <v>603</v>
      </c>
      <c r="I18" s="51"/>
    </row>
    <row r="19" spans="1:9" ht="15" customHeight="1" x14ac:dyDescent="0.25">
      <c r="A19" s="101"/>
      <c r="B19" s="50">
        <v>2020</v>
      </c>
      <c r="C19" s="4">
        <v>364</v>
      </c>
      <c r="D19" s="4">
        <v>249</v>
      </c>
      <c r="E19" s="4">
        <v>52</v>
      </c>
      <c r="F19" s="4">
        <v>11</v>
      </c>
      <c r="G19" s="4">
        <v>676</v>
      </c>
      <c r="H19" s="4">
        <v>617</v>
      </c>
      <c r="I19" s="51"/>
    </row>
    <row r="20" spans="1:9" ht="15" customHeight="1" x14ac:dyDescent="0.25">
      <c r="A20" s="101"/>
      <c r="B20" s="50">
        <v>2021</v>
      </c>
      <c r="C20" s="4">
        <v>357</v>
      </c>
      <c r="D20" s="4">
        <v>230</v>
      </c>
      <c r="E20" s="4">
        <v>44</v>
      </c>
      <c r="F20" s="4">
        <v>6</v>
      </c>
      <c r="G20" s="4">
        <v>637</v>
      </c>
      <c r="H20" s="4">
        <v>583</v>
      </c>
      <c r="I20" s="51"/>
    </row>
    <row r="21" spans="1:9" ht="15" customHeight="1" x14ac:dyDescent="0.25">
      <c r="A21" s="101"/>
      <c r="B21" s="50"/>
      <c r="C21" s="4"/>
      <c r="D21" s="4"/>
      <c r="E21" s="4"/>
      <c r="F21" s="4"/>
      <c r="G21" s="4"/>
      <c r="H21" s="4"/>
      <c r="I21" s="51"/>
    </row>
    <row r="22" spans="1:9" ht="15" customHeight="1" x14ac:dyDescent="0.25">
      <c r="A22" s="101" t="s">
        <v>84</v>
      </c>
      <c r="B22" s="50">
        <v>2017</v>
      </c>
      <c r="C22" s="4">
        <v>1456</v>
      </c>
      <c r="D22" s="4">
        <v>1557</v>
      </c>
      <c r="E22" s="4">
        <v>218</v>
      </c>
      <c r="F22" s="4">
        <v>36</v>
      </c>
      <c r="G22" s="4">
        <v>3267</v>
      </c>
      <c r="H22" s="4">
        <v>2979</v>
      </c>
      <c r="I22" s="51" t="s">
        <v>85</v>
      </c>
    </row>
    <row r="23" spans="1:9" ht="15" customHeight="1" x14ac:dyDescent="0.25">
      <c r="A23" s="101"/>
      <c r="B23" s="50">
        <v>2018</v>
      </c>
      <c r="C23" s="4">
        <v>1449</v>
      </c>
      <c r="D23" s="4">
        <v>1572</v>
      </c>
      <c r="E23" s="4">
        <v>228</v>
      </c>
      <c r="F23" s="4">
        <v>37</v>
      </c>
      <c r="G23" s="4">
        <v>3286</v>
      </c>
      <c r="H23" s="4">
        <v>2990</v>
      </c>
      <c r="I23" s="51"/>
    </row>
    <row r="24" spans="1:9" ht="15" customHeight="1" x14ac:dyDescent="0.25">
      <c r="A24" s="101"/>
      <c r="B24" s="50">
        <v>2019</v>
      </c>
      <c r="C24" s="4">
        <v>1577</v>
      </c>
      <c r="D24" s="4">
        <v>1640</v>
      </c>
      <c r="E24" s="4">
        <v>201</v>
      </c>
      <c r="F24" s="4">
        <v>32</v>
      </c>
      <c r="G24" s="4">
        <v>3450</v>
      </c>
      <c r="H24" s="4">
        <v>3109</v>
      </c>
      <c r="I24" s="51"/>
    </row>
    <row r="25" spans="1:9" ht="15" customHeight="1" x14ac:dyDescent="0.25">
      <c r="A25" s="101"/>
      <c r="B25" s="50">
        <v>2020</v>
      </c>
      <c r="C25" s="4">
        <v>1453</v>
      </c>
      <c r="D25" s="4">
        <v>1714</v>
      </c>
      <c r="E25" s="4">
        <v>218</v>
      </c>
      <c r="F25" s="4">
        <v>30</v>
      </c>
      <c r="G25" s="4">
        <v>3415</v>
      </c>
      <c r="H25" s="4">
        <v>3109</v>
      </c>
      <c r="I25" s="51"/>
    </row>
    <row r="26" spans="1:9" ht="15" customHeight="1" x14ac:dyDescent="0.25">
      <c r="A26" s="101"/>
      <c r="B26" s="50">
        <v>2021</v>
      </c>
      <c r="C26" s="4">
        <v>1464</v>
      </c>
      <c r="D26" s="4">
        <v>1723</v>
      </c>
      <c r="E26" s="4">
        <v>236</v>
      </c>
      <c r="F26" s="4">
        <v>25</v>
      </c>
      <c r="G26" s="4">
        <v>3448</v>
      </c>
      <c r="H26" s="4">
        <v>3140</v>
      </c>
      <c r="I26" s="51"/>
    </row>
    <row r="27" spans="1:9" ht="15" customHeight="1" x14ac:dyDescent="0.25">
      <c r="A27" s="52"/>
      <c r="B27" s="50"/>
      <c r="C27" s="4"/>
      <c r="D27" s="4"/>
      <c r="E27" s="4"/>
      <c r="F27" s="4"/>
      <c r="G27" s="4"/>
      <c r="H27" s="4"/>
    </row>
    <row r="28" spans="1:9" ht="15" customHeight="1" x14ac:dyDescent="0.25">
      <c r="A28" s="52" t="s">
        <v>86</v>
      </c>
      <c r="B28" s="50">
        <v>2017</v>
      </c>
      <c r="C28" s="4">
        <v>1547</v>
      </c>
      <c r="D28" s="4">
        <v>1320</v>
      </c>
      <c r="E28" s="4">
        <v>228</v>
      </c>
      <c r="F28" s="4">
        <v>1</v>
      </c>
      <c r="G28" s="4">
        <v>3096</v>
      </c>
      <c r="H28" s="4">
        <v>2955</v>
      </c>
      <c r="I28" s="53" t="s">
        <v>328</v>
      </c>
    </row>
    <row r="29" spans="1:9" ht="15" customHeight="1" x14ac:dyDescent="0.25">
      <c r="A29" s="9" t="s">
        <v>329</v>
      </c>
      <c r="B29" s="50">
        <v>2018</v>
      </c>
      <c r="C29" s="4">
        <v>1640</v>
      </c>
      <c r="D29" s="4">
        <v>1370</v>
      </c>
      <c r="E29" s="4">
        <v>248</v>
      </c>
      <c r="F29" s="4">
        <v>2</v>
      </c>
      <c r="G29" s="4">
        <v>3260</v>
      </c>
      <c r="H29" s="4">
        <v>3102</v>
      </c>
      <c r="I29" s="10" t="s">
        <v>264</v>
      </c>
    </row>
    <row r="30" spans="1:9" ht="15" customHeight="1" x14ac:dyDescent="0.25">
      <c r="A30" s="101"/>
      <c r="B30" s="50">
        <v>2019</v>
      </c>
      <c r="C30" s="4">
        <v>1764</v>
      </c>
      <c r="D30" s="4">
        <v>1407</v>
      </c>
      <c r="E30" s="4">
        <v>236</v>
      </c>
      <c r="F30" s="4" t="s">
        <v>47</v>
      </c>
      <c r="G30" s="4">
        <v>3407</v>
      </c>
      <c r="H30" s="4">
        <v>3252</v>
      </c>
      <c r="I30" s="10"/>
    </row>
    <row r="31" spans="1:9" ht="15" customHeight="1" x14ac:dyDescent="0.25">
      <c r="A31" s="101"/>
      <c r="B31" s="50">
        <v>2020</v>
      </c>
      <c r="C31" s="4">
        <v>1471</v>
      </c>
      <c r="D31" s="4">
        <v>1341</v>
      </c>
      <c r="E31" s="4">
        <v>249</v>
      </c>
      <c r="F31" s="4" t="s">
        <v>47</v>
      </c>
      <c r="G31" s="4">
        <v>3061</v>
      </c>
      <c r="H31" s="4">
        <v>2925</v>
      </c>
      <c r="I31" s="51" t="s">
        <v>263</v>
      </c>
    </row>
    <row r="32" spans="1:9" ht="15" customHeight="1" x14ac:dyDescent="0.25">
      <c r="A32" s="101"/>
      <c r="B32" s="50">
        <v>2021</v>
      </c>
      <c r="C32" s="4">
        <v>1396</v>
      </c>
      <c r="D32" s="4">
        <v>1331</v>
      </c>
      <c r="E32" s="4">
        <v>242</v>
      </c>
      <c r="F32" s="4" t="s">
        <v>47</v>
      </c>
      <c r="G32" s="4">
        <v>2969</v>
      </c>
      <c r="H32" s="4">
        <v>2834</v>
      </c>
      <c r="I32" s="51" t="s">
        <v>87</v>
      </c>
    </row>
    <row r="33" spans="1:9" ht="15" customHeight="1" x14ac:dyDescent="0.25">
      <c r="A33" s="113" t="s">
        <v>86</v>
      </c>
      <c r="B33" s="50"/>
      <c r="C33" s="4"/>
      <c r="D33" s="4"/>
      <c r="E33" s="4"/>
      <c r="F33" s="4"/>
      <c r="G33" s="4"/>
      <c r="H33" s="4"/>
      <c r="I33" s="53"/>
    </row>
    <row r="34" spans="1:9" ht="15" customHeight="1" x14ac:dyDescent="0.25">
      <c r="A34" s="113"/>
      <c r="B34" s="50">
        <v>2017</v>
      </c>
      <c r="C34" s="4">
        <v>720</v>
      </c>
      <c r="D34" s="4">
        <v>337</v>
      </c>
      <c r="E34" s="4">
        <v>81</v>
      </c>
      <c r="F34" s="4">
        <v>1</v>
      </c>
      <c r="G34" s="4">
        <v>1139</v>
      </c>
      <c r="H34" s="4">
        <v>1043</v>
      </c>
      <c r="I34" s="53" t="s">
        <v>330</v>
      </c>
    </row>
    <row r="35" spans="1:9" ht="15" customHeight="1" x14ac:dyDescent="0.25">
      <c r="A35" s="9" t="s">
        <v>265</v>
      </c>
      <c r="B35" s="50">
        <v>2018</v>
      </c>
      <c r="C35" s="4">
        <v>711</v>
      </c>
      <c r="D35" s="4">
        <v>377</v>
      </c>
      <c r="E35" s="4">
        <v>74</v>
      </c>
      <c r="F35" s="4" t="s">
        <v>47</v>
      </c>
      <c r="G35" s="4">
        <v>1162</v>
      </c>
      <c r="H35" s="4">
        <v>1062</v>
      </c>
      <c r="I35" s="10" t="s">
        <v>331</v>
      </c>
    </row>
    <row r="36" spans="1:9" ht="15" customHeight="1" x14ac:dyDescent="0.25">
      <c r="A36" s="101"/>
      <c r="B36" s="50">
        <v>2019</v>
      </c>
      <c r="C36" s="4">
        <v>526</v>
      </c>
      <c r="D36" s="4">
        <v>397</v>
      </c>
      <c r="E36" s="4">
        <v>90</v>
      </c>
      <c r="F36" s="4" t="s">
        <v>47</v>
      </c>
      <c r="G36" s="4">
        <v>1013</v>
      </c>
      <c r="H36" s="4">
        <v>913</v>
      </c>
      <c r="I36" s="10"/>
    </row>
    <row r="37" spans="1:9" ht="15" customHeight="1" x14ac:dyDescent="0.25">
      <c r="A37" s="101"/>
      <c r="B37" s="50">
        <v>2020</v>
      </c>
      <c r="C37" s="4">
        <v>791</v>
      </c>
      <c r="D37" s="4">
        <v>431</v>
      </c>
      <c r="E37" s="4">
        <v>98</v>
      </c>
      <c r="F37" s="4" t="s">
        <v>47</v>
      </c>
      <c r="G37" s="4">
        <v>1320</v>
      </c>
      <c r="H37" s="4">
        <v>1216</v>
      </c>
      <c r="I37" s="51"/>
    </row>
    <row r="38" spans="1:9" ht="15" customHeight="1" x14ac:dyDescent="0.25">
      <c r="A38" s="101"/>
      <c r="B38" s="50">
        <v>2021</v>
      </c>
      <c r="C38" s="4">
        <v>703</v>
      </c>
      <c r="D38" s="4">
        <v>422</v>
      </c>
      <c r="E38" s="4">
        <v>98</v>
      </c>
      <c r="F38" s="4" t="s">
        <v>47</v>
      </c>
      <c r="G38" s="4">
        <v>1223</v>
      </c>
      <c r="H38" s="4">
        <v>1123</v>
      </c>
      <c r="I38" s="51"/>
    </row>
    <row r="39" spans="1:9" ht="15" customHeight="1" x14ac:dyDescent="0.25">
      <c r="A39" s="101"/>
      <c r="B39" s="50"/>
      <c r="C39" s="4"/>
      <c r="D39" s="4"/>
      <c r="E39" s="4"/>
      <c r="F39" s="4"/>
      <c r="G39" s="4"/>
      <c r="H39" s="4"/>
      <c r="I39" s="51"/>
    </row>
    <row r="40" spans="1:9" ht="15" customHeight="1" x14ac:dyDescent="0.25">
      <c r="A40" s="101" t="s">
        <v>88</v>
      </c>
      <c r="B40" s="50">
        <v>2017</v>
      </c>
      <c r="C40" s="4">
        <v>124</v>
      </c>
      <c r="D40" s="4">
        <v>33</v>
      </c>
      <c r="E40" s="4">
        <v>7</v>
      </c>
      <c r="F40" s="4" t="s">
        <v>47</v>
      </c>
      <c r="G40" s="4">
        <v>164</v>
      </c>
      <c r="H40" s="4">
        <v>151</v>
      </c>
      <c r="I40" s="51" t="s">
        <v>89</v>
      </c>
    </row>
    <row r="41" spans="1:9" ht="15" customHeight="1" x14ac:dyDescent="0.25">
      <c r="A41" s="101"/>
      <c r="B41" s="50">
        <v>2018</v>
      </c>
      <c r="C41" s="4">
        <v>126</v>
      </c>
      <c r="D41" s="4">
        <v>29</v>
      </c>
      <c r="E41" s="4">
        <v>8</v>
      </c>
      <c r="F41" s="4" t="s">
        <v>47</v>
      </c>
      <c r="G41" s="4">
        <v>163</v>
      </c>
      <c r="H41" s="4">
        <v>138</v>
      </c>
      <c r="I41" s="51"/>
    </row>
    <row r="42" spans="1:9" ht="15" customHeight="1" x14ac:dyDescent="0.25">
      <c r="A42" s="101"/>
      <c r="B42" s="50">
        <v>2019</v>
      </c>
      <c r="C42" s="4">
        <v>132</v>
      </c>
      <c r="D42" s="4">
        <v>28</v>
      </c>
      <c r="E42" s="4">
        <v>8</v>
      </c>
      <c r="F42" s="4" t="s">
        <v>47</v>
      </c>
      <c r="G42" s="4">
        <v>168</v>
      </c>
      <c r="H42" s="4">
        <v>146</v>
      </c>
      <c r="I42" s="51"/>
    </row>
    <row r="43" spans="1:9" ht="15" customHeight="1" x14ac:dyDescent="0.25">
      <c r="A43" s="101"/>
      <c r="B43" s="50">
        <v>2020</v>
      </c>
      <c r="C43" s="4">
        <v>166</v>
      </c>
      <c r="D43" s="4">
        <v>30</v>
      </c>
      <c r="E43" s="4">
        <v>7</v>
      </c>
      <c r="F43" s="4" t="s">
        <v>47</v>
      </c>
      <c r="G43" s="4">
        <v>203</v>
      </c>
      <c r="H43" s="4">
        <v>177</v>
      </c>
      <c r="I43" s="51"/>
    </row>
    <row r="44" spans="1:9" ht="15" customHeight="1" x14ac:dyDescent="0.25">
      <c r="A44" s="101"/>
      <c r="B44" s="50">
        <v>2021</v>
      </c>
      <c r="C44" s="4">
        <v>162</v>
      </c>
      <c r="D44" s="4">
        <v>26</v>
      </c>
      <c r="E44" s="4">
        <v>11</v>
      </c>
      <c r="F44" s="4" t="s">
        <v>47</v>
      </c>
      <c r="G44" s="4">
        <v>199</v>
      </c>
      <c r="H44" s="4">
        <v>173</v>
      </c>
      <c r="I44" s="51"/>
    </row>
    <row r="45" spans="1:9" ht="15" customHeight="1" x14ac:dyDescent="0.25">
      <c r="A45" s="101"/>
      <c r="B45" s="50"/>
      <c r="C45" s="4"/>
      <c r="D45" s="4"/>
      <c r="E45" s="4"/>
      <c r="F45" s="4"/>
      <c r="G45" s="4"/>
      <c r="H45" s="4"/>
      <c r="I45" s="51"/>
    </row>
    <row r="46" spans="1:9" ht="15" customHeight="1" x14ac:dyDescent="0.25">
      <c r="A46" s="101" t="s">
        <v>72</v>
      </c>
      <c r="B46" s="50">
        <v>2017</v>
      </c>
      <c r="C46" s="4">
        <v>4280</v>
      </c>
      <c r="D46" s="4">
        <v>3579</v>
      </c>
      <c r="E46" s="4">
        <v>606</v>
      </c>
      <c r="F46" s="4">
        <v>47</v>
      </c>
      <c r="G46" s="4">
        <v>8512</v>
      </c>
      <c r="H46" s="4">
        <v>7882</v>
      </c>
      <c r="I46" s="51" t="s">
        <v>80</v>
      </c>
    </row>
    <row r="47" spans="1:9" ht="15" customHeight="1" x14ac:dyDescent="0.25">
      <c r="A47" s="101"/>
      <c r="B47" s="50">
        <v>2018</v>
      </c>
      <c r="C47" s="4">
        <v>4306</v>
      </c>
      <c r="D47" s="4">
        <v>3736</v>
      </c>
      <c r="E47" s="4">
        <v>618</v>
      </c>
      <c r="F47" s="4">
        <v>55</v>
      </c>
      <c r="G47" s="4">
        <v>8715</v>
      </c>
      <c r="H47" s="4">
        <v>8042</v>
      </c>
      <c r="I47" s="51"/>
    </row>
    <row r="48" spans="1:9" ht="15" customHeight="1" x14ac:dyDescent="0.25">
      <c r="A48" s="101"/>
      <c r="B48" s="50">
        <v>2019</v>
      </c>
      <c r="C48" s="4">
        <v>4415</v>
      </c>
      <c r="D48" s="4">
        <v>3863</v>
      </c>
      <c r="E48" s="4">
        <v>601</v>
      </c>
      <c r="F48" s="4">
        <v>45</v>
      </c>
      <c r="G48" s="4">
        <v>8924</v>
      </c>
      <c r="H48" s="4">
        <v>8221</v>
      </c>
      <c r="I48" s="51"/>
    </row>
    <row r="49" spans="1:9" ht="15" customHeight="1" x14ac:dyDescent="0.25">
      <c r="A49" s="101"/>
      <c r="B49" s="50">
        <v>2020</v>
      </c>
      <c r="C49" s="4">
        <v>4327</v>
      </c>
      <c r="D49" s="4">
        <v>3852</v>
      </c>
      <c r="E49" s="4">
        <v>642</v>
      </c>
      <c r="F49" s="4">
        <v>41</v>
      </c>
      <c r="G49" s="4">
        <v>8862</v>
      </c>
      <c r="H49" s="4">
        <v>8204</v>
      </c>
      <c r="I49" s="51"/>
    </row>
    <row r="50" spans="1:9" ht="15" customHeight="1" x14ac:dyDescent="0.25">
      <c r="A50" s="101"/>
      <c r="B50" s="50">
        <v>2021</v>
      </c>
      <c r="C50" s="4">
        <v>4160</v>
      </c>
      <c r="D50" s="4">
        <v>3829</v>
      </c>
      <c r="E50" s="4">
        <v>650</v>
      </c>
      <c r="F50" s="4">
        <v>35</v>
      </c>
      <c r="G50" s="4">
        <v>8674</v>
      </c>
      <c r="H50" s="4">
        <v>8026</v>
      </c>
      <c r="I50" s="51"/>
    </row>
    <row r="52" spans="1:9" ht="15" customHeight="1" x14ac:dyDescent="0.25">
      <c r="A52" s="108" t="s">
        <v>338</v>
      </c>
    </row>
  </sheetData>
  <mergeCells count="20">
    <mergeCell ref="A4:A7"/>
    <mergeCell ref="C4:F4"/>
    <mergeCell ref="G8:G9"/>
    <mergeCell ref="H8:H9"/>
    <mergeCell ref="I8:I9"/>
    <mergeCell ref="H4:H5"/>
    <mergeCell ref="I4:I7"/>
    <mergeCell ref="C6:F6"/>
    <mergeCell ref="H6:H7"/>
    <mergeCell ref="B4:B5"/>
    <mergeCell ref="B6:B7"/>
    <mergeCell ref="G4:G5"/>
    <mergeCell ref="G6:G7"/>
    <mergeCell ref="A33:A34"/>
    <mergeCell ref="E8:E9"/>
    <mergeCell ref="F8:F9"/>
    <mergeCell ref="A8:A9"/>
    <mergeCell ref="B8:B9"/>
    <mergeCell ref="C8:C9"/>
    <mergeCell ref="D8:D9"/>
  </mergeCells>
  <hyperlinks>
    <hyperlink ref="A52" r:id="rId1" location="!/view/sk/VBD_SK_WIN/sk1005rs/v_sk1005rs_00_00_00_sk" display="DATAcube: sk1005rs 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120" zoomScaleNormal="120" workbookViewId="0"/>
  </sheetViews>
  <sheetFormatPr defaultRowHeight="15" x14ac:dyDescent="0.25"/>
  <cols>
    <col min="1" max="1" width="19" style="14" customWidth="1"/>
    <col min="2" max="5" width="9.140625" style="14"/>
    <col min="6" max="6" width="21.5703125" style="14" customWidth="1"/>
    <col min="7" max="16384" width="9.140625" style="14"/>
  </cols>
  <sheetData>
    <row r="1" spans="1:6" ht="15" customHeight="1" x14ac:dyDescent="0.25">
      <c r="A1" s="17" t="s">
        <v>266</v>
      </c>
      <c r="B1" s="33"/>
    </row>
    <row r="2" spans="1:6" x14ac:dyDescent="0.25">
      <c r="A2" s="19" t="s">
        <v>267</v>
      </c>
    </row>
    <row r="3" spans="1:6" s="35" customFormat="1" ht="15" customHeight="1" thickBot="1" x14ac:dyDescent="0.3">
      <c r="A3" s="34"/>
    </row>
    <row r="4" spans="1:6" s="35" customFormat="1" ht="15" customHeight="1" thickTop="1" thickBot="1" x14ac:dyDescent="0.3">
      <c r="A4" s="36"/>
      <c r="B4" s="122" t="s">
        <v>71</v>
      </c>
      <c r="C4" s="123"/>
      <c r="D4" s="123"/>
      <c r="E4" s="124"/>
      <c r="F4" s="37"/>
    </row>
    <row r="5" spans="1:6" s="35" customFormat="1" ht="15" customHeight="1" thickBot="1" x14ac:dyDescent="0.3">
      <c r="A5" s="38" t="s">
        <v>70</v>
      </c>
      <c r="B5" s="39" t="s">
        <v>74</v>
      </c>
      <c r="C5" s="104" t="s">
        <v>75</v>
      </c>
      <c r="D5" s="104" t="s">
        <v>76</v>
      </c>
      <c r="E5" s="103" t="s">
        <v>92</v>
      </c>
      <c r="F5" s="40" t="s">
        <v>78</v>
      </c>
    </row>
    <row r="6" spans="1:6" s="35" customFormat="1" ht="15" customHeight="1" thickBot="1" x14ac:dyDescent="0.3">
      <c r="A6" s="41" t="s">
        <v>90</v>
      </c>
      <c r="B6" s="132" t="s">
        <v>79</v>
      </c>
      <c r="C6" s="133"/>
      <c r="D6" s="133"/>
      <c r="E6" s="134"/>
      <c r="F6" s="42" t="s">
        <v>91</v>
      </c>
    </row>
    <row r="7" spans="1:6" s="35" customFormat="1" ht="15" customHeight="1" thickBot="1" x14ac:dyDescent="0.3">
      <c r="A7" s="43"/>
      <c r="B7" s="44" t="s">
        <v>74</v>
      </c>
      <c r="C7" s="44" t="s">
        <v>75</v>
      </c>
      <c r="D7" s="44" t="s">
        <v>76</v>
      </c>
      <c r="E7" s="44" t="s">
        <v>93</v>
      </c>
      <c r="F7" s="45"/>
    </row>
    <row r="8" spans="1:6" s="35" customFormat="1" ht="15" customHeight="1" thickTop="1" x14ac:dyDescent="0.25">
      <c r="A8" s="6">
        <v>2017</v>
      </c>
      <c r="B8" s="7"/>
      <c r="C8" s="7"/>
      <c r="D8" s="7"/>
      <c r="E8" s="7"/>
      <c r="F8" s="8">
        <v>2017</v>
      </c>
    </row>
    <row r="9" spans="1:6" s="35" customFormat="1" ht="15" customHeight="1" x14ac:dyDescent="0.25">
      <c r="A9" s="9" t="s">
        <v>275</v>
      </c>
      <c r="B9" s="4">
        <v>406</v>
      </c>
      <c r="C9" s="4">
        <v>213</v>
      </c>
      <c r="D9" s="4" t="s">
        <v>47</v>
      </c>
      <c r="E9" s="4">
        <v>7</v>
      </c>
      <c r="F9" s="10" t="s">
        <v>283</v>
      </c>
    </row>
    <row r="10" spans="1:6" s="35" customFormat="1" ht="15" customHeight="1" x14ac:dyDescent="0.25">
      <c r="A10" s="11" t="s">
        <v>268</v>
      </c>
      <c r="B10" s="4">
        <v>575</v>
      </c>
      <c r="C10" s="4">
        <v>485</v>
      </c>
      <c r="D10" s="4">
        <v>3</v>
      </c>
      <c r="E10" s="4">
        <v>5</v>
      </c>
      <c r="F10" s="12" t="s">
        <v>276</v>
      </c>
    </row>
    <row r="11" spans="1:6" s="35" customFormat="1" ht="15" customHeight="1" x14ac:dyDescent="0.25">
      <c r="A11" s="11" t="s">
        <v>269</v>
      </c>
      <c r="B11" s="4">
        <v>623</v>
      </c>
      <c r="C11" s="4">
        <v>671</v>
      </c>
      <c r="D11" s="4">
        <v>26</v>
      </c>
      <c r="E11" s="4">
        <v>15</v>
      </c>
      <c r="F11" s="12" t="s">
        <v>277</v>
      </c>
    </row>
    <row r="12" spans="1:6" s="35" customFormat="1" ht="15" customHeight="1" x14ac:dyDescent="0.25">
      <c r="A12" s="11" t="s">
        <v>270</v>
      </c>
      <c r="B12" s="4">
        <v>512</v>
      </c>
      <c r="C12" s="4">
        <v>506</v>
      </c>
      <c r="D12" s="4">
        <v>33</v>
      </c>
      <c r="E12" s="4">
        <v>11</v>
      </c>
      <c r="F12" s="12" t="s">
        <v>278</v>
      </c>
    </row>
    <row r="13" spans="1:6" s="35" customFormat="1" ht="15" customHeight="1" x14ac:dyDescent="0.25">
      <c r="A13" s="11" t="s">
        <v>271</v>
      </c>
      <c r="B13" s="4">
        <v>912</v>
      </c>
      <c r="C13" s="4">
        <v>550</v>
      </c>
      <c r="D13" s="4">
        <v>37</v>
      </c>
      <c r="E13" s="4">
        <v>6</v>
      </c>
      <c r="F13" s="12" t="s">
        <v>279</v>
      </c>
    </row>
    <row r="14" spans="1:6" s="35" customFormat="1" ht="15" customHeight="1" x14ac:dyDescent="0.25">
      <c r="A14" s="11" t="s">
        <v>272</v>
      </c>
      <c r="B14" s="4">
        <v>1038</v>
      </c>
      <c r="C14" s="4">
        <v>825</v>
      </c>
      <c r="D14" s="4">
        <v>108</v>
      </c>
      <c r="E14" s="4">
        <v>3</v>
      </c>
      <c r="F14" s="12" t="s">
        <v>280</v>
      </c>
    </row>
    <row r="15" spans="1:6" s="35" customFormat="1" ht="15" customHeight="1" x14ac:dyDescent="0.25">
      <c r="A15" s="11" t="s">
        <v>273</v>
      </c>
      <c r="B15" s="4">
        <v>189</v>
      </c>
      <c r="C15" s="4">
        <v>233</v>
      </c>
      <c r="D15" s="4">
        <v>120</v>
      </c>
      <c r="E15" s="4" t="s">
        <v>47</v>
      </c>
      <c r="F15" s="12" t="s">
        <v>281</v>
      </c>
    </row>
    <row r="16" spans="1:6" s="35" customFormat="1" ht="15" customHeight="1" x14ac:dyDescent="0.25">
      <c r="A16" s="11" t="s">
        <v>100</v>
      </c>
      <c r="B16" s="4">
        <v>25</v>
      </c>
      <c r="C16" s="4">
        <v>96</v>
      </c>
      <c r="D16" s="4">
        <v>232</v>
      </c>
      <c r="E16" s="4" t="s">
        <v>47</v>
      </c>
      <c r="F16" s="12" t="s">
        <v>108</v>
      </c>
    </row>
    <row r="17" spans="1:6" s="35" customFormat="1" ht="15" customHeight="1" x14ac:dyDescent="0.25">
      <c r="A17" s="9" t="s">
        <v>274</v>
      </c>
      <c r="B17" s="4" t="s">
        <v>47</v>
      </c>
      <c r="C17" s="4" t="s">
        <v>47</v>
      </c>
      <c r="D17" s="4">
        <v>47</v>
      </c>
      <c r="E17" s="4" t="s">
        <v>47</v>
      </c>
      <c r="F17" s="10" t="s">
        <v>282</v>
      </c>
    </row>
    <row r="18" spans="1:6" s="35" customFormat="1" ht="15" customHeight="1" x14ac:dyDescent="0.25">
      <c r="A18" s="6">
        <v>2018</v>
      </c>
      <c r="B18" s="1"/>
      <c r="C18" s="1"/>
      <c r="D18" s="1"/>
      <c r="E18" s="1"/>
      <c r="F18" s="8">
        <v>2018</v>
      </c>
    </row>
    <row r="19" spans="1:6" s="35" customFormat="1" ht="15" customHeight="1" x14ac:dyDescent="0.25">
      <c r="A19" s="9" t="s">
        <v>275</v>
      </c>
      <c r="B19" s="4">
        <v>371</v>
      </c>
      <c r="C19" s="4">
        <v>207</v>
      </c>
      <c r="D19" s="4">
        <v>2</v>
      </c>
      <c r="E19" s="4">
        <v>5</v>
      </c>
      <c r="F19" s="10" t="s">
        <v>283</v>
      </c>
    </row>
    <row r="20" spans="1:6" s="35" customFormat="1" ht="15" customHeight="1" x14ac:dyDescent="0.25">
      <c r="A20" s="11" t="s">
        <v>268</v>
      </c>
      <c r="B20" s="4">
        <v>488</v>
      </c>
      <c r="C20" s="4">
        <v>517</v>
      </c>
      <c r="D20" s="4">
        <v>3</v>
      </c>
      <c r="E20" s="4">
        <v>3</v>
      </c>
      <c r="F20" s="12" t="s">
        <v>276</v>
      </c>
    </row>
    <row r="21" spans="1:6" s="35" customFormat="1" ht="15" customHeight="1" x14ac:dyDescent="0.25">
      <c r="A21" s="11" t="s">
        <v>269</v>
      </c>
      <c r="B21" s="4">
        <v>645</v>
      </c>
      <c r="C21" s="4">
        <v>649</v>
      </c>
      <c r="D21" s="4">
        <v>17</v>
      </c>
      <c r="E21" s="4">
        <v>24</v>
      </c>
      <c r="F21" s="12" t="s">
        <v>277</v>
      </c>
    </row>
    <row r="22" spans="1:6" s="35" customFormat="1" ht="15" customHeight="1" x14ac:dyDescent="0.25">
      <c r="A22" s="11" t="s">
        <v>270</v>
      </c>
      <c r="B22" s="4">
        <v>512</v>
      </c>
      <c r="C22" s="4">
        <v>548</v>
      </c>
      <c r="D22" s="4">
        <v>14</v>
      </c>
      <c r="E22" s="4">
        <v>11</v>
      </c>
      <c r="F22" s="12" t="s">
        <v>278</v>
      </c>
    </row>
    <row r="23" spans="1:6" s="35" customFormat="1" ht="15" customHeight="1" x14ac:dyDescent="0.25">
      <c r="A23" s="11" t="s">
        <v>271</v>
      </c>
      <c r="B23" s="4">
        <v>932</v>
      </c>
      <c r="C23" s="4">
        <v>550</v>
      </c>
      <c r="D23" s="4">
        <v>28</v>
      </c>
      <c r="E23" s="4">
        <v>9</v>
      </c>
      <c r="F23" s="12" t="s">
        <v>279</v>
      </c>
    </row>
    <row r="24" spans="1:6" s="35" customFormat="1" ht="15" customHeight="1" x14ac:dyDescent="0.25">
      <c r="A24" s="11" t="s">
        <v>272</v>
      </c>
      <c r="B24" s="4">
        <v>1130</v>
      </c>
      <c r="C24" s="4">
        <v>896</v>
      </c>
      <c r="D24" s="4">
        <v>97</v>
      </c>
      <c r="E24" s="4">
        <v>3</v>
      </c>
      <c r="F24" s="12" t="s">
        <v>280</v>
      </c>
    </row>
    <row r="25" spans="1:6" s="35" customFormat="1" ht="15" customHeight="1" x14ac:dyDescent="0.25">
      <c r="A25" s="11" t="s">
        <v>273</v>
      </c>
      <c r="B25" s="4">
        <v>196</v>
      </c>
      <c r="C25" s="4">
        <v>254</v>
      </c>
      <c r="D25" s="4">
        <v>145</v>
      </c>
      <c r="E25" s="4" t="s">
        <v>47</v>
      </c>
      <c r="F25" s="12" t="s">
        <v>281</v>
      </c>
    </row>
    <row r="26" spans="1:6" s="35" customFormat="1" ht="15" customHeight="1" x14ac:dyDescent="0.25">
      <c r="A26" s="11" t="s">
        <v>100</v>
      </c>
      <c r="B26" s="4">
        <v>32</v>
      </c>
      <c r="C26" s="4">
        <v>115</v>
      </c>
      <c r="D26" s="4">
        <v>257</v>
      </c>
      <c r="E26" s="4" t="s">
        <v>47</v>
      </c>
      <c r="F26" s="12" t="s">
        <v>108</v>
      </c>
    </row>
    <row r="27" spans="1:6" s="35" customFormat="1" ht="15" customHeight="1" x14ac:dyDescent="0.25">
      <c r="A27" s="9" t="s">
        <v>274</v>
      </c>
      <c r="B27" s="4" t="s">
        <v>47</v>
      </c>
      <c r="C27" s="4" t="s">
        <v>47</v>
      </c>
      <c r="D27" s="4">
        <v>55</v>
      </c>
      <c r="E27" s="4" t="s">
        <v>47</v>
      </c>
      <c r="F27" s="10" t="s">
        <v>282</v>
      </c>
    </row>
    <row r="28" spans="1:6" s="35" customFormat="1" ht="15" customHeight="1" x14ac:dyDescent="0.25">
      <c r="A28" s="6">
        <v>2019</v>
      </c>
      <c r="B28" s="1"/>
      <c r="C28" s="1"/>
      <c r="D28" s="1"/>
      <c r="E28" s="1"/>
      <c r="F28" s="8">
        <v>2019</v>
      </c>
    </row>
    <row r="29" spans="1:6" s="35" customFormat="1" ht="15" customHeight="1" x14ac:dyDescent="0.25">
      <c r="A29" s="9" t="s">
        <v>275</v>
      </c>
      <c r="B29" s="4">
        <v>252</v>
      </c>
      <c r="C29" s="4">
        <v>215</v>
      </c>
      <c r="D29" s="4">
        <v>3</v>
      </c>
      <c r="E29" s="4">
        <v>2</v>
      </c>
      <c r="F29" s="10" t="s">
        <v>283</v>
      </c>
    </row>
    <row r="30" spans="1:6" s="35" customFormat="1" ht="15" customHeight="1" x14ac:dyDescent="0.25">
      <c r="A30" s="11" t="s">
        <v>268</v>
      </c>
      <c r="B30" s="4">
        <v>403</v>
      </c>
      <c r="C30" s="4">
        <v>508</v>
      </c>
      <c r="D30" s="4">
        <v>2</v>
      </c>
      <c r="E30" s="4">
        <v>6</v>
      </c>
      <c r="F30" s="12" t="s">
        <v>276</v>
      </c>
    </row>
    <row r="31" spans="1:6" s="35" customFormat="1" ht="15" customHeight="1" x14ac:dyDescent="0.25">
      <c r="A31" s="11" t="s">
        <v>269</v>
      </c>
      <c r="B31" s="4">
        <v>646</v>
      </c>
      <c r="C31" s="4">
        <v>695</v>
      </c>
      <c r="D31" s="4">
        <v>17</v>
      </c>
      <c r="E31" s="4">
        <v>11</v>
      </c>
      <c r="F31" s="12" t="s">
        <v>277</v>
      </c>
    </row>
    <row r="32" spans="1:6" s="35" customFormat="1" ht="15" customHeight="1" x14ac:dyDescent="0.25">
      <c r="A32" s="11" t="s">
        <v>270</v>
      </c>
      <c r="B32" s="4">
        <v>593</v>
      </c>
      <c r="C32" s="4">
        <v>558</v>
      </c>
      <c r="D32" s="4">
        <v>19</v>
      </c>
      <c r="E32" s="4">
        <v>16</v>
      </c>
      <c r="F32" s="12" t="s">
        <v>278</v>
      </c>
    </row>
    <row r="33" spans="1:6" s="35" customFormat="1" ht="15" customHeight="1" x14ac:dyDescent="0.25">
      <c r="A33" s="11" t="s">
        <v>271</v>
      </c>
      <c r="B33" s="4">
        <v>1052</v>
      </c>
      <c r="C33" s="4">
        <v>524</v>
      </c>
      <c r="D33" s="4">
        <v>35</v>
      </c>
      <c r="E33" s="4">
        <v>9</v>
      </c>
      <c r="F33" s="12" t="s">
        <v>279</v>
      </c>
    </row>
    <row r="34" spans="1:6" s="35" customFormat="1" ht="15" customHeight="1" x14ac:dyDescent="0.25">
      <c r="A34" s="11" t="s">
        <v>272</v>
      </c>
      <c r="B34" s="4">
        <v>1224</v>
      </c>
      <c r="C34" s="4">
        <v>990</v>
      </c>
      <c r="D34" s="4">
        <v>107</v>
      </c>
      <c r="E34" s="4">
        <v>1</v>
      </c>
      <c r="F34" s="12" t="s">
        <v>280</v>
      </c>
    </row>
    <row r="35" spans="1:6" s="35" customFormat="1" ht="15" customHeight="1" x14ac:dyDescent="0.25">
      <c r="A35" s="11" t="s">
        <v>273</v>
      </c>
      <c r="B35" s="4">
        <v>207</v>
      </c>
      <c r="C35" s="4">
        <v>252</v>
      </c>
      <c r="D35" s="4">
        <v>128</v>
      </c>
      <c r="E35" s="4" t="s">
        <v>47</v>
      </c>
      <c r="F35" s="12" t="s">
        <v>281</v>
      </c>
    </row>
    <row r="36" spans="1:6" s="35" customFormat="1" ht="15" customHeight="1" x14ac:dyDescent="0.25">
      <c r="A36" s="11" t="s">
        <v>100</v>
      </c>
      <c r="B36" s="4">
        <v>38</v>
      </c>
      <c r="C36" s="4">
        <v>121</v>
      </c>
      <c r="D36" s="4">
        <v>234</v>
      </c>
      <c r="E36" s="4" t="s">
        <v>47</v>
      </c>
      <c r="F36" s="12" t="s">
        <v>108</v>
      </c>
    </row>
    <row r="37" spans="1:6" s="35" customFormat="1" ht="15" customHeight="1" x14ac:dyDescent="0.25">
      <c r="A37" s="9" t="s">
        <v>274</v>
      </c>
      <c r="B37" s="4" t="s">
        <v>47</v>
      </c>
      <c r="C37" s="4" t="s">
        <v>47</v>
      </c>
      <c r="D37" s="4">
        <v>56</v>
      </c>
      <c r="E37" s="4" t="s">
        <v>47</v>
      </c>
      <c r="F37" s="10" t="s">
        <v>282</v>
      </c>
    </row>
    <row r="38" spans="1:6" s="35" customFormat="1" ht="15" customHeight="1" x14ac:dyDescent="0.25">
      <c r="A38" s="6">
        <v>2020</v>
      </c>
      <c r="B38" s="1"/>
      <c r="C38" s="1"/>
      <c r="D38" s="1"/>
      <c r="E38" s="1"/>
      <c r="F38" s="8">
        <v>2020</v>
      </c>
    </row>
    <row r="39" spans="1:6" s="35" customFormat="1" ht="15" customHeight="1" x14ac:dyDescent="0.25">
      <c r="A39" s="9" t="s">
        <v>275</v>
      </c>
      <c r="B39" s="4">
        <v>312</v>
      </c>
      <c r="C39" s="4">
        <v>158</v>
      </c>
      <c r="D39" s="4" t="s">
        <v>47</v>
      </c>
      <c r="E39" s="4">
        <v>6</v>
      </c>
      <c r="F39" s="10" t="s">
        <v>283</v>
      </c>
    </row>
    <row r="40" spans="1:6" s="35" customFormat="1" ht="15" customHeight="1" x14ac:dyDescent="0.25">
      <c r="A40" s="11" t="s">
        <v>268</v>
      </c>
      <c r="B40" s="4">
        <v>491</v>
      </c>
      <c r="C40" s="4">
        <v>432</v>
      </c>
      <c r="D40" s="4">
        <v>1</v>
      </c>
      <c r="E40" s="4">
        <v>8</v>
      </c>
      <c r="F40" s="12" t="s">
        <v>276</v>
      </c>
    </row>
    <row r="41" spans="1:6" s="35" customFormat="1" ht="15" customHeight="1" x14ac:dyDescent="0.25">
      <c r="A41" s="11" t="s">
        <v>269</v>
      </c>
      <c r="B41" s="4">
        <v>610</v>
      </c>
      <c r="C41" s="4">
        <v>638</v>
      </c>
      <c r="D41" s="4">
        <v>2</v>
      </c>
      <c r="E41" s="4">
        <v>7</v>
      </c>
      <c r="F41" s="12" t="s">
        <v>277</v>
      </c>
    </row>
    <row r="42" spans="1:6" s="35" customFormat="1" ht="15" customHeight="1" x14ac:dyDescent="0.25">
      <c r="A42" s="11" t="s">
        <v>270</v>
      </c>
      <c r="B42" s="4">
        <v>550</v>
      </c>
      <c r="C42" s="4">
        <v>523</v>
      </c>
      <c r="D42" s="4">
        <v>9</v>
      </c>
      <c r="E42" s="4">
        <v>12</v>
      </c>
      <c r="F42" s="12" t="s">
        <v>278</v>
      </c>
    </row>
    <row r="43" spans="1:6" s="35" customFormat="1" ht="15" customHeight="1" x14ac:dyDescent="0.25">
      <c r="A43" s="11" t="s">
        <v>271</v>
      </c>
      <c r="B43" s="4">
        <v>949</v>
      </c>
      <c r="C43" s="4">
        <v>577</v>
      </c>
      <c r="D43" s="4">
        <v>27</v>
      </c>
      <c r="E43" s="4">
        <v>7</v>
      </c>
      <c r="F43" s="12" t="s">
        <v>279</v>
      </c>
    </row>
    <row r="44" spans="1:6" s="35" customFormat="1" ht="15" customHeight="1" x14ac:dyDescent="0.25">
      <c r="A44" s="11" t="s">
        <v>272</v>
      </c>
      <c r="B44" s="4">
        <v>1183</v>
      </c>
      <c r="C44" s="4">
        <v>1086</v>
      </c>
      <c r="D44" s="4">
        <v>114</v>
      </c>
      <c r="E44" s="4">
        <v>1</v>
      </c>
      <c r="F44" s="12" t="s">
        <v>280</v>
      </c>
    </row>
    <row r="45" spans="1:6" s="35" customFormat="1" ht="15" customHeight="1" x14ac:dyDescent="0.25">
      <c r="A45" s="11" t="s">
        <v>273</v>
      </c>
      <c r="B45" s="4">
        <v>190</v>
      </c>
      <c r="C45" s="4">
        <v>297</v>
      </c>
      <c r="D45" s="4">
        <v>143</v>
      </c>
      <c r="E45" s="4" t="s">
        <v>47</v>
      </c>
      <c r="F45" s="12" t="s">
        <v>281</v>
      </c>
    </row>
    <row r="46" spans="1:6" s="35" customFormat="1" ht="15" customHeight="1" x14ac:dyDescent="0.25">
      <c r="A46" s="11" t="s">
        <v>100</v>
      </c>
      <c r="B46" s="4">
        <v>42</v>
      </c>
      <c r="C46" s="4">
        <v>141</v>
      </c>
      <c r="D46" s="4">
        <v>289</v>
      </c>
      <c r="E46" s="4" t="s">
        <v>47</v>
      </c>
      <c r="F46" s="12" t="s">
        <v>108</v>
      </c>
    </row>
    <row r="47" spans="1:6" s="35" customFormat="1" ht="15" customHeight="1" x14ac:dyDescent="0.25">
      <c r="A47" s="9" t="s">
        <v>274</v>
      </c>
      <c r="B47" s="4" t="s">
        <v>47</v>
      </c>
      <c r="C47" s="4" t="s">
        <v>47</v>
      </c>
      <c r="D47" s="4">
        <v>57</v>
      </c>
      <c r="E47" s="4" t="s">
        <v>47</v>
      </c>
      <c r="F47" s="10" t="s">
        <v>282</v>
      </c>
    </row>
    <row r="48" spans="1:6" s="35" customFormat="1" ht="15" customHeight="1" x14ac:dyDescent="0.25">
      <c r="A48" s="6">
        <v>2021</v>
      </c>
      <c r="B48" s="7"/>
      <c r="C48" s="7"/>
      <c r="D48" s="7"/>
      <c r="E48" s="7"/>
      <c r="F48" s="8">
        <v>2021</v>
      </c>
    </row>
    <row r="49" spans="1:6" s="35" customFormat="1" ht="15" customHeight="1" x14ac:dyDescent="0.25">
      <c r="A49" s="9" t="s">
        <v>275</v>
      </c>
      <c r="B49" s="4">
        <v>346</v>
      </c>
      <c r="C49" s="4">
        <v>164</v>
      </c>
      <c r="D49" s="4" t="s">
        <v>47</v>
      </c>
      <c r="E49" s="4">
        <v>5</v>
      </c>
      <c r="F49" s="10" t="s">
        <v>283</v>
      </c>
    </row>
    <row r="50" spans="1:6" s="35" customFormat="1" ht="15" customHeight="1" x14ac:dyDescent="0.25">
      <c r="A50" s="11" t="s">
        <v>268</v>
      </c>
      <c r="B50" s="4">
        <v>467</v>
      </c>
      <c r="C50" s="4">
        <v>436</v>
      </c>
      <c r="D50" s="4">
        <v>2</v>
      </c>
      <c r="E50" s="4">
        <v>2</v>
      </c>
      <c r="F50" s="12" t="s">
        <v>276</v>
      </c>
    </row>
    <row r="51" spans="1:6" s="35" customFormat="1" ht="15" customHeight="1" x14ac:dyDescent="0.25">
      <c r="A51" s="11" t="s">
        <v>269</v>
      </c>
      <c r="B51" s="4">
        <v>613</v>
      </c>
      <c r="C51" s="4">
        <v>592</v>
      </c>
      <c r="D51" s="4">
        <v>5</v>
      </c>
      <c r="E51" s="4">
        <v>10</v>
      </c>
      <c r="F51" s="12" t="s">
        <v>277</v>
      </c>
    </row>
    <row r="52" spans="1:6" s="35" customFormat="1" ht="15" customHeight="1" x14ac:dyDescent="0.25">
      <c r="A52" s="11" t="s">
        <v>270</v>
      </c>
      <c r="B52" s="4">
        <v>457</v>
      </c>
      <c r="C52" s="4">
        <v>482</v>
      </c>
      <c r="D52" s="4">
        <v>9</v>
      </c>
      <c r="E52" s="4">
        <v>12</v>
      </c>
      <c r="F52" s="12" t="s">
        <v>278</v>
      </c>
    </row>
    <row r="53" spans="1:6" s="35" customFormat="1" ht="15" customHeight="1" x14ac:dyDescent="0.25">
      <c r="A53" s="11" t="s">
        <v>271</v>
      </c>
      <c r="B53" s="4">
        <v>900</v>
      </c>
      <c r="C53" s="4">
        <v>561</v>
      </c>
      <c r="D53" s="4">
        <v>24</v>
      </c>
      <c r="E53" s="4">
        <v>5</v>
      </c>
      <c r="F53" s="12" t="s">
        <v>279</v>
      </c>
    </row>
    <row r="54" spans="1:6" s="35" customFormat="1" ht="15" customHeight="1" x14ac:dyDescent="0.25">
      <c r="A54" s="11" t="s">
        <v>272</v>
      </c>
      <c r="B54" s="4">
        <v>1137</v>
      </c>
      <c r="C54" s="4">
        <v>1133</v>
      </c>
      <c r="D54" s="4">
        <v>122</v>
      </c>
      <c r="E54" s="4">
        <v>1</v>
      </c>
      <c r="F54" s="12" t="s">
        <v>280</v>
      </c>
    </row>
    <row r="55" spans="1:6" s="35" customFormat="1" ht="15" customHeight="1" x14ac:dyDescent="0.25">
      <c r="A55" s="11" t="s">
        <v>273</v>
      </c>
      <c r="B55" s="4">
        <v>202</v>
      </c>
      <c r="C55" s="4">
        <v>292</v>
      </c>
      <c r="D55" s="4">
        <v>145</v>
      </c>
      <c r="E55" s="4" t="s">
        <v>47</v>
      </c>
      <c r="F55" s="12" t="s">
        <v>281</v>
      </c>
    </row>
    <row r="56" spans="1:6" s="35" customFormat="1" ht="15" customHeight="1" x14ac:dyDescent="0.25">
      <c r="A56" s="11" t="s">
        <v>100</v>
      </c>
      <c r="B56" s="4">
        <v>38</v>
      </c>
      <c r="C56" s="4">
        <v>169</v>
      </c>
      <c r="D56" s="4">
        <v>284</v>
      </c>
      <c r="E56" s="4" t="s">
        <v>47</v>
      </c>
      <c r="F56" s="12" t="s">
        <v>108</v>
      </c>
    </row>
    <row r="57" spans="1:6" s="35" customFormat="1" ht="15" customHeight="1" x14ac:dyDescent="0.25">
      <c r="A57" s="9" t="s">
        <v>274</v>
      </c>
      <c r="B57" s="4" t="s">
        <v>47</v>
      </c>
      <c r="C57" s="4" t="s">
        <v>47</v>
      </c>
      <c r="D57" s="4">
        <v>59</v>
      </c>
      <c r="E57" s="4" t="s">
        <v>47</v>
      </c>
      <c r="F57" s="10" t="s">
        <v>282</v>
      </c>
    </row>
    <row r="58" spans="1:6" s="35" customFormat="1" ht="15" customHeight="1" x14ac:dyDescent="0.25">
      <c r="A58" s="46" t="s">
        <v>284</v>
      </c>
      <c r="C58" s="47"/>
      <c r="E58" s="46" t="s">
        <v>285</v>
      </c>
    </row>
    <row r="59" spans="1:6" s="35" customFormat="1" ht="15" customHeight="1" x14ac:dyDescent="0.25">
      <c r="A59" s="48" t="s">
        <v>94</v>
      </c>
      <c r="E59" s="48" t="s">
        <v>95</v>
      </c>
    </row>
    <row r="60" spans="1:6" s="35" customFormat="1" ht="15" customHeight="1" x14ac:dyDescent="0.25"/>
    <row r="61" spans="1:6" s="35" customFormat="1" ht="15" customHeight="1" x14ac:dyDescent="0.25">
      <c r="A61" s="108" t="s">
        <v>338</v>
      </c>
    </row>
    <row r="62" spans="1:6" s="35" customFormat="1" ht="15" customHeight="1" x14ac:dyDescent="0.25">
      <c r="A62" s="49"/>
    </row>
    <row r="63" spans="1:6" s="35" customFormat="1" ht="15" customHeight="1" x14ac:dyDescent="0.25"/>
  </sheetData>
  <mergeCells count="2">
    <mergeCell ref="B4:E4"/>
    <mergeCell ref="B6:E6"/>
  </mergeCells>
  <hyperlinks>
    <hyperlink ref="A61" r:id="rId1" location="!/view/sk/VBD_SK_WIN/sk1005rs/v_sk1005rs_00_00_00_sk" display="DATAcube: sk1005rs 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zoomScale="120" zoomScaleNormal="120" workbookViewId="0"/>
  </sheetViews>
  <sheetFormatPr defaultRowHeight="15" x14ac:dyDescent="0.25"/>
  <cols>
    <col min="1" max="1" width="13.28515625" style="14" customWidth="1"/>
    <col min="2" max="6" width="9.140625" style="14"/>
    <col min="7" max="8" width="12.7109375" style="14" customWidth="1"/>
    <col min="9" max="9" width="13.42578125" style="14" customWidth="1"/>
    <col min="10" max="16384" width="9.140625" style="14"/>
  </cols>
  <sheetData>
    <row r="1" spans="1:9" ht="15" customHeight="1" x14ac:dyDescent="0.25">
      <c r="A1" s="17" t="s">
        <v>336</v>
      </c>
      <c r="B1" s="18"/>
    </row>
    <row r="2" spans="1:9" x14ac:dyDescent="0.25">
      <c r="A2" s="19" t="s">
        <v>96</v>
      </c>
      <c r="B2" s="18"/>
    </row>
    <row r="3" spans="1:9" ht="15" customHeight="1" x14ac:dyDescent="0.25"/>
    <row r="4" spans="1:9" ht="15" customHeight="1" thickBot="1" x14ac:dyDescent="0.3">
      <c r="A4" s="20"/>
    </row>
    <row r="5" spans="1:9" ht="15" customHeight="1" thickTop="1" thickBot="1" x14ac:dyDescent="0.3">
      <c r="A5" s="141" t="s">
        <v>1</v>
      </c>
      <c r="B5" s="21" t="s">
        <v>286</v>
      </c>
      <c r="C5" s="22"/>
      <c r="D5" s="22"/>
      <c r="E5" s="22"/>
      <c r="F5" s="22"/>
      <c r="G5" s="22"/>
      <c r="H5" s="23" t="s">
        <v>287</v>
      </c>
      <c r="I5" s="144" t="s">
        <v>2</v>
      </c>
    </row>
    <row r="6" spans="1:9" ht="15" customHeight="1" x14ac:dyDescent="0.25">
      <c r="A6" s="142"/>
      <c r="B6" s="24" t="s">
        <v>97</v>
      </c>
      <c r="C6" s="24" t="s">
        <v>97</v>
      </c>
      <c r="D6" s="24" t="s">
        <v>97</v>
      </c>
      <c r="E6" s="24" t="s">
        <v>97</v>
      </c>
      <c r="F6" s="24" t="s">
        <v>97</v>
      </c>
      <c r="G6" s="147" t="s">
        <v>332</v>
      </c>
      <c r="H6" s="147" t="s">
        <v>104</v>
      </c>
      <c r="I6" s="145"/>
    </row>
    <row r="7" spans="1:9" ht="15" customHeight="1" thickBot="1" x14ac:dyDescent="0.3">
      <c r="A7" s="142"/>
      <c r="B7" s="24" t="s">
        <v>98</v>
      </c>
      <c r="C7" s="24" t="s">
        <v>99</v>
      </c>
      <c r="D7" s="24" t="s">
        <v>100</v>
      </c>
      <c r="E7" s="24" t="s">
        <v>101</v>
      </c>
      <c r="F7" s="24" t="s">
        <v>102</v>
      </c>
      <c r="G7" s="139"/>
      <c r="H7" s="139"/>
      <c r="I7" s="145"/>
    </row>
    <row r="8" spans="1:9" ht="15" customHeight="1" x14ac:dyDescent="0.25">
      <c r="A8" s="142"/>
      <c r="B8" s="25" t="s">
        <v>105</v>
      </c>
      <c r="C8" s="25" t="s">
        <v>105</v>
      </c>
      <c r="D8" s="25" t="s">
        <v>105</v>
      </c>
      <c r="E8" s="25" t="s">
        <v>105</v>
      </c>
      <c r="F8" s="25" t="s">
        <v>105</v>
      </c>
      <c r="G8" s="147" t="s">
        <v>111</v>
      </c>
      <c r="H8" s="147" t="s">
        <v>112</v>
      </c>
      <c r="I8" s="145"/>
    </row>
    <row r="9" spans="1:9" ht="15" customHeight="1" thickBot="1" x14ac:dyDescent="0.3">
      <c r="A9" s="143"/>
      <c r="B9" s="26" t="s">
        <v>106</v>
      </c>
      <c r="C9" s="26" t="s">
        <v>107</v>
      </c>
      <c r="D9" s="26" t="s">
        <v>108</v>
      </c>
      <c r="E9" s="26" t="s">
        <v>109</v>
      </c>
      <c r="F9" s="26" t="s">
        <v>110</v>
      </c>
      <c r="G9" s="140"/>
      <c r="H9" s="140"/>
      <c r="I9" s="146"/>
    </row>
    <row r="10" spans="1:9" ht="15" customHeight="1" thickTop="1" x14ac:dyDescent="0.25">
      <c r="A10" s="105" t="s">
        <v>113</v>
      </c>
      <c r="B10" s="27">
        <v>28</v>
      </c>
      <c r="C10" s="27">
        <v>337</v>
      </c>
      <c r="D10" s="27">
        <v>859</v>
      </c>
      <c r="E10" s="27">
        <v>1412</v>
      </c>
      <c r="F10" s="27">
        <v>3874</v>
      </c>
      <c r="G10" s="27">
        <v>1873</v>
      </c>
      <c r="H10" s="27">
        <v>129</v>
      </c>
      <c r="I10" s="28" t="s">
        <v>114</v>
      </c>
    </row>
    <row r="11" spans="1:9" ht="15" customHeight="1" x14ac:dyDescent="0.25">
      <c r="A11" s="29" t="s">
        <v>73</v>
      </c>
      <c r="B11" s="27">
        <v>28</v>
      </c>
      <c r="C11" s="27">
        <v>330</v>
      </c>
      <c r="D11" s="27">
        <v>830</v>
      </c>
      <c r="E11" s="27">
        <v>1330</v>
      </c>
      <c r="F11" s="27">
        <v>3545</v>
      </c>
      <c r="G11" s="27">
        <v>1708</v>
      </c>
      <c r="H11" s="27">
        <v>111</v>
      </c>
      <c r="I11" s="30" t="s">
        <v>81</v>
      </c>
    </row>
    <row r="12" spans="1:9" ht="15" customHeight="1" x14ac:dyDescent="0.25">
      <c r="A12" s="105" t="s">
        <v>115</v>
      </c>
      <c r="B12" s="27">
        <v>40</v>
      </c>
      <c r="C12" s="27">
        <v>310</v>
      </c>
      <c r="D12" s="27">
        <v>795</v>
      </c>
      <c r="E12" s="27">
        <v>1417</v>
      </c>
      <c r="F12" s="27">
        <v>4071</v>
      </c>
      <c r="G12" s="27">
        <v>1963</v>
      </c>
      <c r="H12" s="27">
        <v>119</v>
      </c>
      <c r="I12" s="28" t="s">
        <v>116</v>
      </c>
    </row>
    <row r="13" spans="1:9" ht="15" customHeight="1" x14ac:dyDescent="0.25">
      <c r="A13" s="29" t="s">
        <v>73</v>
      </c>
      <c r="B13" s="27">
        <v>40</v>
      </c>
      <c r="C13" s="27">
        <v>297</v>
      </c>
      <c r="D13" s="27">
        <v>762</v>
      </c>
      <c r="E13" s="27">
        <v>1313</v>
      </c>
      <c r="F13" s="27">
        <v>3749</v>
      </c>
      <c r="G13" s="27">
        <v>1776</v>
      </c>
      <c r="H13" s="27">
        <v>105</v>
      </c>
      <c r="I13" s="30" t="s">
        <v>81</v>
      </c>
    </row>
    <row r="14" spans="1:9" ht="15" customHeight="1" x14ac:dyDescent="0.25">
      <c r="A14" s="105" t="s">
        <v>117</v>
      </c>
      <c r="B14" s="27">
        <v>23</v>
      </c>
      <c r="C14" s="27">
        <v>283</v>
      </c>
      <c r="D14" s="27">
        <v>767</v>
      </c>
      <c r="E14" s="27">
        <v>1304</v>
      </c>
      <c r="F14" s="27">
        <v>4282</v>
      </c>
      <c r="G14" s="27">
        <v>2125</v>
      </c>
      <c r="H14" s="27">
        <v>140</v>
      </c>
      <c r="I14" s="28" t="s">
        <v>118</v>
      </c>
    </row>
    <row r="15" spans="1:9" ht="15" customHeight="1" x14ac:dyDescent="0.25">
      <c r="A15" s="29" t="s">
        <v>73</v>
      </c>
      <c r="B15" s="27">
        <v>23</v>
      </c>
      <c r="C15" s="27">
        <v>273</v>
      </c>
      <c r="D15" s="27">
        <v>724</v>
      </c>
      <c r="E15" s="27">
        <v>1214</v>
      </c>
      <c r="F15" s="27">
        <v>3922</v>
      </c>
      <c r="G15" s="27">
        <v>1950</v>
      </c>
      <c r="H15" s="27">
        <v>115</v>
      </c>
      <c r="I15" s="30" t="s">
        <v>81</v>
      </c>
    </row>
    <row r="16" spans="1:9" ht="15" customHeight="1" x14ac:dyDescent="0.25">
      <c r="A16" s="105" t="s">
        <v>119</v>
      </c>
      <c r="B16" s="27">
        <v>24</v>
      </c>
      <c r="C16" s="27">
        <v>257</v>
      </c>
      <c r="D16" s="27">
        <v>750</v>
      </c>
      <c r="E16" s="27">
        <v>1335</v>
      </c>
      <c r="F16" s="27">
        <v>4261</v>
      </c>
      <c r="G16" s="27">
        <v>2071</v>
      </c>
      <c r="H16" s="27">
        <v>164</v>
      </c>
      <c r="I16" s="28" t="s">
        <v>120</v>
      </c>
    </row>
    <row r="17" spans="1:9" ht="15" customHeight="1" x14ac:dyDescent="0.25">
      <c r="A17" s="29" t="s">
        <v>73</v>
      </c>
      <c r="B17" s="27">
        <v>24</v>
      </c>
      <c r="C17" s="27">
        <v>248</v>
      </c>
      <c r="D17" s="27">
        <v>709</v>
      </c>
      <c r="E17" s="27">
        <v>1258</v>
      </c>
      <c r="F17" s="27">
        <v>3912</v>
      </c>
      <c r="G17" s="27" t="s">
        <v>333</v>
      </c>
      <c r="H17" s="27" t="s">
        <v>334</v>
      </c>
      <c r="I17" s="30" t="s">
        <v>81</v>
      </c>
    </row>
    <row r="18" spans="1:9" ht="15" customHeight="1" x14ac:dyDescent="0.25">
      <c r="A18" s="105" t="s">
        <v>323</v>
      </c>
      <c r="B18" s="27">
        <v>22</v>
      </c>
      <c r="C18" s="27">
        <v>224</v>
      </c>
      <c r="D18" s="27">
        <v>745</v>
      </c>
      <c r="E18" s="27">
        <v>1265</v>
      </c>
      <c r="F18" s="27">
        <v>4094</v>
      </c>
      <c r="G18" s="27">
        <v>2152</v>
      </c>
      <c r="H18" s="27">
        <v>172</v>
      </c>
      <c r="I18" s="28" t="s">
        <v>324</v>
      </c>
    </row>
    <row r="19" spans="1:9" ht="15" customHeight="1" x14ac:dyDescent="0.25">
      <c r="A19" s="29" t="s">
        <v>73</v>
      </c>
      <c r="B19" s="27">
        <v>21</v>
      </c>
      <c r="C19" s="27">
        <v>218</v>
      </c>
      <c r="D19" s="27">
        <v>694</v>
      </c>
      <c r="E19" s="27">
        <v>1191</v>
      </c>
      <c r="F19" s="27">
        <v>3750</v>
      </c>
      <c r="G19" s="27">
        <v>2001</v>
      </c>
      <c r="H19" s="27">
        <v>151</v>
      </c>
      <c r="I19" s="30" t="s">
        <v>81</v>
      </c>
    </row>
    <row r="20" spans="1:9" ht="15" customHeight="1" x14ac:dyDescent="0.25">
      <c r="A20" s="31" t="s">
        <v>16</v>
      </c>
      <c r="I20" s="32" t="s">
        <v>17</v>
      </c>
    </row>
    <row r="21" spans="1:9" ht="15" customHeight="1" x14ac:dyDescent="0.25"/>
    <row r="22" spans="1:9" ht="15" customHeight="1" x14ac:dyDescent="0.25"/>
    <row r="23" spans="1:9" ht="15" customHeight="1" x14ac:dyDescent="0.25"/>
    <row r="24" spans="1:9" ht="15" customHeight="1" x14ac:dyDescent="0.25"/>
  </sheetData>
  <mergeCells count="6">
    <mergeCell ref="A5:A9"/>
    <mergeCell ref="I5:I9"/>
    <mergeCell ref="H6:H7"/>
    <mergeCell ref="G8:G9"/>
    <mergeCell ref="H8:H9"/>
    <mergeCell ref="G6:G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2"/>
  <sheetViews>
    <sheetView zoomScale="120" zoomScaleNormal="120" workbookViewId="0"/>
  </sheetViews>
  <sheetFormatPr defaultRowHeight="15" x14ac:dyDescent="0.25"/>
  <cols>
    <col min="1" max="1" width="36.85546875" style="14" customWidth="1"/>
    <col min="2" max="6" width="9.140625" style="14"/>
    <col min="7" max="7" width="36.28515625" style="14" customWidth="1"/>
    <col min="8" max="16384" width="9.140625" style="14"/>
  </cols>
  <sheetData>
    <row r="1" spans="1:8" ht="15" customHeight="1" x14ac:dyDescent="0.25">
      <c r="A1" s="17" t="s">
        <v>123</v>
      </c>
      <c r="B1" s="81"/>
    </row>
    <row r="2" spans="1:8" x14ac:dyDescent="0.25">
      <c r="A2" s="73" t="s">
        <v>0</v>
      </c>
    </row>
    <row r="3" spans="1:8" ht="15.75" thickBot="1" x14ac:dyDescent="0.3">
      <c r="A3" s="20"/>
    </row>
    <row r="4" spans="1:8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  <c r="H4" s="88"/>
    </row>
    <row r="5" spans="1:8" ht="15" customHeight="1" thickTop="1" x14ac:dyDescent="0.25">
      <c r="A5" s="74" t="s">
        <v>3</v>
      </c>
      <c r="B5" s="1">
        <v>66215</v>
      </c>
      <c r="C5" s="1">
        <v>61392</v>
      </c>
      <c r="D5" s="1">
        <v>58829</v>
      </c>
      <c r="E5" s="1">
        <v>54244</v>
      </c>
      <c r="F5" s="1">
        <v>50915</v>
      </c>
      <c r="G5" s="97" t="s">
        <v>4</v>
      </c>
      <c r="H5" s="88"/>
    </row>
    <row r="6" spans="1:8" ht="15" customHeight="1" x14ac:dyDescent="0.25">
      <c r="A6" s="52" t="s">
        <v>5</v>
      </c>
      <c r="B6" s="4"/>
      <c r="C6" s="4"/>
      <c r="D6" s="4"/>
      <c r="E6" s="4"/>
      <c r="F6" s="4"/>
      <c r="G6" s="76" t="s">
        <v>6</v>
      </c>
      <c r="H6" s="88"/>
    </row>
    <row r="7" spans="1:8" ht="15" customHeight="1" x14ac:dyDescent="0.25">
      <c r="A7" s="9" t="s">
        <v>124</v>
      </c>
      <c r="B7" s="4">
        <v>80</v>
      </c>
      <c r="C7" s="4">
        <v>67</v>
      </c>
      <c r="D7" s="4">
        <v>76</v>
      </c>
      <c r="E7" s="4">
        <v>63</v>
      </c>
      <c r="F7" s="4">
        <v>55</v>
      </c>
      <c r="G7" s="10" t="s">
        <v>135</v>
      </c>
      <c r="H7" s="88"/>
    </row>
    <row r="8" spans="1:8" ht="15" customHeight="1" x14ac:dyDescent="0.25">
      <c r="A8" s="9" t="s">
        <v>125</v>
      </c>
      <c r="B8" s="4">
        <v>469</v>
      </c>
      <c r="C8" s="4">
        <v>475</v>
      </c>
      <c r="D8" s="4">
        <v>410</v>
      </c>
      <c r="E8" s="4">
        <v>325</v>
      </c>
      <c r="F8" s="4">
        <v>289</v>
      </c>
      <c r="G8" s="10" t="s">
        <v>136</v>
      </c>
      <c r="H8" s="88"/>
    </row>
    <row r="9" spans="1:8" ht="15" customHeight="1" x14ac:dyDescent="0.25">
      <c r="A9" s="9" t="s">
        <v>126</v>
      </c>
      <c r="B9" s="4">
        <v>1618</v>
      </c>
      <c r="C9" s="4">
        <v>1599</v>
      </c>
      <c r="D9" s="4">
        <v>1526</v>
      </c>
      <c r="E9" s="4">
        <v>1269</v>
      </c>
      <c r="F9" s="4">
        <v>1131</v>
      </c>
      <c r="G9" s="10" t="s">
        <v>137</v>
      </c>
      <c r="H9" s="88"/>
    </row>
    <row r="10" spans="1:8" ht="15" customHeight="1" x14ac:dyDescent="0.25">
      <c r="A10" s="9" t="s">
        <v>127</v>
      </c>
      <c r="B10" s="4">
        <v>96</v>
      </c>
      <c r="C10" s="4">
        <v>99</v>
      </c>
      <c r="D10" s="4">
        <v>97</v>
      </c>
      <c r="E10" s="4">
        <v>93</v>
      </c>
      <c r="F10" s="4">
        <v>93</v>
      </c>
      <c r="G10" s="10" t="s">
        <v>138</v>
      </c>
      <c r="H10" s="88"/>
    </row>
    <row r="11" spans="1:8" ht="15" customHeight="1" x14ac:dyDescent="0.25">
      <c r="A11" s="9" t="s">
        <v>128</v>
      </c>
      <c r="B11" s="4">
        <v>5720</v>
      </c>
      <c r="C11" s="4">
        <v>4529</v>
      </c>
      <c r="D11" s="4">
        <v>3695</v>
      </c>
      <c r="E11" s="4">
        <v>3725</v>
      </c>
      <c r="F11" s="4">
        <v>3247</v>
      </c>
      <c r="G11" s="10" t="s">
        <v>139</v>
      </c>
      <c r="H11" s="88"/>
    </row>
    <row r="12" spans="1:8" ht="15" customHeight="1" x14ac:dyDescent="0.25">
      <c r="A12" s="9" t="s">
        <v>129</v>
      </c>
      <c r="B12" s="4">
        <v>1524</v>
      </c>
      <c r="C12" s="4">
        <v>1339</v>
      </c>
      <c r="D12" s="4">
        <v>1042</v>
      </c>
      <c r="E12" s="4">
        <v>982</v>
      </c>
      <c r="F12" s="4">
        <v>803</v>
      </c>
      <c r="G12" s="10" t="s">
        <v>140</v>
      </c>
      <c r="H12" s="88"/>
    </row>
    <row r="13" spans="1:8" ht="15" customHeight="1" x14ac:dyDescent="0.25">
      <c r="A13" s="52" t="s">
        <v>5</v>
      </c>
      <c r="B13" s="4"/>
      <c r="C13" s="4"/>
      <c r="D13" s="4"/>
      <c r="E13" s="4"/>
      <c r="F13" s="4"/>
      <c r="G13" s="53" t="s">
        <v>6</v>
      </c>
      <c r="H13" s="28"/>
    </row>
    <row r="14" spans="1:8" ht="15" customHeight="1" x14ac:dyDescent="0.25">
      <c r="A14" s="9" t="s">
        <v>130</v>
      </c>
      <c r="B14" s="4">
        <v>7609</v>
      </c>
      <c r="C14" s="4">
        <v>6979</v>
      </c>
      <c r="D14" s="4">
        <v>6670</v>
      </c>
      <c r="E14" s="4">
        <v>6458</v>
      </c>
      <c r="F14" s="4">
        <v>6981</v>
      </c>
      <c r="G14" s="67" t="s">
        <v>141</v>
      </c>
      <c r="H14" s="28"/>
    </row>
    <row r="15" spans="1:8" ht="15" customHeight="1" x14ac:dyDescent="0.25">
      <c r="A15" s="9" t="s">
        <v>131</v>
      </c>
      <c r="B15" s="4">
        <v>4944</v>
      </c>
      <c r="C15" s="4">
        <v>4283</v>
      </c>
      <c r="D15" s="4">
        <v>3698</v>
      </c>
      <c r="E15" s="4">
        <v>3529</v>
      </c>
      <c r="F15" s="4">
        <v>3076</v>
      </c>
      <c r="G15" s="67" t="s">
        <v>142</v>
      </c>
      <c r="H15" s="28"/>
    </row>
    <row r="16" spans="1:8" ht="15" customHeight="1" x14ac:dyDescent="0.25">
      <c r="A16" s="9" t="s">
        <v>132</v>
      </c>
      <c r="B16" s="4">
        <v>112</v>
      </c>
      <c r="C16" s="4">
        <v>114</v>
      </c>
      <c r="D16" s="4">
        <v>85</v>
      </c>
      <c r="E16" s="4">
        <v>81</v>
      </c>
      <c r="F16" s="4">
        <v>65</v>
      </c>
      <c r="G16" s="67" t="s">
        <v>143</v>
      </c>
      <c r="H16" s="28"/>
    </row>
    <row r="17" spans="1:8" ht="15" customHeight="1" x14ac:dyDescent="0.25">
      <c r="A17" s="74" t="s">
        <v>7</v>
      </c>
      <c r="B17" s="1">
        <v>38848</v>
      </c>
      <c r="C17" s="1">
        <v>37201</v>
      </c>
      <c r="D17" s="1">
        <v>36445</v>
      </c>
      <c r="E17" s="1">
        <v>32709</v>
      </c>
      <c r="F17" s="1">
        <v>30281</v>
      </c>
      <c r="G17" s="97" t="s">
        <v>8</v>
      </c>
      <c r="H17" s="88"/>
    </row>
    <row r="18" spans="1:8" ht="15" customHeight="1" x14ac:dyDescent="0.25">
      <c r="A18" s="52" t="s">
        <v>5</v>
      </c>
      <c r="B18" s="4"/>
      <c r="C18" s="4"/>
      <c r="D18" s="4"/>
      <c r="E18" s="4"/>
      <c r="F18" s="4"/>
      <c r="G18" s="53" t="s">
        <v>6</v>
      </c>
      <c r="H18" s="28"/>
    </row>
    <row r="19" spans="1:8" ht="15" customHeight="1" x14ac:dyDescent="0.25">
      <c r="A19" s="9" t="s">
        <v>133</v>
      </c>
      <c r="B19" s="4">
        <v>8079</v>
      </c>
      <c r="C19" s="4">
        <v>8153</v>
      </c>
      <c r="D19" s="4">
        <v>7947</v>
      </c>
      <c r="E19" s="4">
        <v>7939</v>
      </c>
      <c r="F19" s="4">
        <v>7686</v>
      </c>
      <c r="G19" s="67" t="s">
        <v>144</v>
      </c>
      <c r="H19" s="98"/>
    </row>
    <row r="20" spans="1:8" ht="15" customHeight="1" x14ac:dyDescent="0.25">
      <c r="A20" s="9" t="s">
        <v>134</v>
      </c>
      <c r="B20" s="4">
        <v>7714</v>
      </c>
      <c r="C20" s="4">
        <v>7098</v>
      </c>
      <c r="D20" s="4">
        <v>6542</v>
      </c>
      <c r="E20" s="4">
        <v>5967</v>
      </c>
      <c r="F20" s="4">
        <v>4987</v>
      </c>
      <c r="G20" s="67" t="s">
        <v>145</v>
      </c>
      <c r="H20" s="28"/>
    </row>
    <row r="21" spans="1:8" ht="15" customHeight="1" x14ac:dyDescent="0.25">
      <c r="A21" s="9"/>
      <c r="B21" s="4"/>
      <c r="C21" s="4"/>
      <c r="D21" s="4"/>
      <c r="E21" s="4"/>
      <c r="F21" s="4"/>
      <c r="G21" s="67"/>
      <c r="H21" s="28"/>
    </row>
    <row r="22" spans="1:8" ht="15" customHeight="1" x14ac:dyDescent="0.25">
      <c r="A22" s="74" t="s">
        <v>288</v>
      </c>
      <c r="B22" s="99">
        <v>1493</v>
      </c>
      <c r="C22" s="99">
        <v>385.3</v>
      </c>
      <c r="D22" s="99">
        <v>486.1</v>
      </c>
      <c r="E22" s="99">
        <v>287.3</v>
      </c>
      <c r="F22" s="99" t="s">
        <v>325</v>
      </c>
      <c r="G22" s="100" t="s">
        <v>289</v>
      </c>
      <c r="H22" s="90"/>
    </row>
    <row r="24" spans="1:8" x14ac:dyDescent="0.25">
      <c r="A24" s="107" t="s">
        <v>342</v>
      </c>
    </row>
    <row r="25" spans="1:8" x14ac:dyDescent="0.25">
      <c r="A25" s="107" t="s">
        <v>341</v>
      </c>
    </row>
    <row r="402" ht="18" customHeight="1" x14ac:dyDescent="0.25"/>
  </sheetData>
  <hyperlinks>
    <hyperlink ref="A24" r:id="rId1" location="!/view/sk/VBD_SK_WIN/sk3002rr/v_sk3002rr_00_00_00_sk" display="DATAcube: sk3002rr"/>
    <hyperlink ref="A25" r:id="rId2" location="!/view/sk/VBD_SK_WIN/sk1001rs/v_sk1001rs_00_00_00_sk" display="DATAcube: sk1001rs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120" zoomScaleNormal="120" workbookViewId="0"/>
  </sheetViews>
  <sheetFormatPr defaultRowHeight="15" customHeight="1" x14ac:dyDescent="0.25"/>
  <cols>
    <col min="1" max="1" width="22.28515625" style="35" customWidth="1"/>
    <col min="2" max="6" width="9.140625" style="35"/>
    <col min="7" max="7" width="19.5703125" style="35" customWidth="1"/>
    <col min="8" max="16384" width="9.140625" style="35"/>
  </cols>
  <sheetData>
    <row r="1" spans="1:7" ht="15" customHeight="1" x14ac:dyDescent="0.25">
      <c r="A1" s="17" t="s">
        <v>146</v>
      </c>
      <c r="B1" s="49"/>
    </row>
    <row r="2" spans="1:7" ht="15" customHeight="1" x14ac:dyDescent="0.25">
      <c r="A2" s="19" t="s">
        <v>9</v>
      </c>
    </row>
    <row r="3" spans="1:7" ht="15" customHeight="1" thickBot="1" x14ac:dyDescent="0.3">
      <c r="A3" s="92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</row>
    <row r="5" spans="1:7" ht="15" customHeight="1" thickTop="1" x14ac:dyDescent="0.25">
      <c r="A5" s="6" t="s">
        <v>10</v>
      </c>
      <c r="B5" s="1">
        <v>66215</v>
      </c>
      <c r="C5" s="1">
        <v>61392</v>
      </c>
      <c r="D5" s="1">
        <v>58829</v>
      </c>
      <c r="E5" s="1">
        <v>54244</v>
      </c>
      <c r="F5" s="1">
        <v>50915</v>
      </c>
      <c r="G5" s="8" t="s">
        <v>11</v>
      </c>
    </row>
    <row r="6" spans="1:7" ht="15" customHeight="1" x14ac:dyDescent="0.25">
      <c r="A6" s="59" t="s">
        <v>12</v>
      </c>
      <c r="B6" s="2"/>
      <c r="C6" s="2"/>
      <c r="D6" s="2"/>
      <c r="E6" s="93"/>
      <c r="F6" s="2"/>
      <c r="G6" s="61" t="s">
        <v>6</v>
      </c>
    </row>
    <row r="7" spans="1:7" ht="15" customHeight="1" x14ac:dyDescent="0.25">
      <c r="A7" s="63" t="s">
        <v>147</v>
      </c>
      <c r="B7" s="2">
        <v>39561</v>
      </c>
      <c r="C7" s="2">
        <v>35789</v>
      </c>
      <c r="D7" s="2">
        <v>33513</v>
      </c>
      <c r="E7" s="2">
        <v>31366</v>
      </c>
      <c r="F7" s="2">
        <v>28205</v>
      </c>
      <c r="G7" s="64" t="s">
        <v>158</v>
      </c>
    </row>
    <row r="8" spans="1:7" ht="15" customHeight="1" x14ac:dyDescent="0.25">
      <c r="A8" s="9" t="s">
        <v>148</v>
      </c>
      <c r="B8" s="111">
        <v>59.7</v>
      </c>
      <c r="C8" s="111">
        <v>58.2</v>
      </c>
      <c r="D8" s="111">
        <v>56.9</v>
      </c>
      <c r="E8" s="111">
        <v>57.8</v>
      </c>
      <c r="F8" s="111">
        <v>55.4</v>
      </c>
      <c r="G8" s="10" t="s">
        <v>159</v>
      </c>
    </row>
    <row r="9" spans="1:7" ht="15" customHeight="1" x14ac:dyDescent="0.25">
      <c r="A9" s="9" t="s">
        <v>149</v>
      </c>
      <c r="B9" s="3"/>
      <c r="C9" s="3"/>
      <c r="D9" s="3"/>
      <c r="E9" s="84"/>
      <c r="F9" s="3"/>
      <c r="G9" s="10" t="s">
        <v>6</v>
      </c>
    </row>
    <row r="10" spans="1:7" ht="15" customHeight="1" x14ac:dyDescent="0.25">
      <c r="A10" s="65" t="s">
        <v>150</v>
      </c>
      <c r="B10" s="3">
        <v>25154</v>
      </c>
      <c r="C10" s="3">
        <v>21787</v>
      </c>
      <c r="D10" s="3">
        <v>19583</v>
      </c>
      <c r="E10" s="3">
        <v>18715</v>
      </c>
      <c r="F10" s="3">
        <v>16535</v>
      </c>
      <c r="G10" s="66" t="s">
        <v>160</v>
      </c>
    </row>
    <row r="11" spans="1:7" ht="15" customHeight="1" x14ac:dyDescent="0.25">
      <c r="A11" s="65" t="s">
        <v>148</v>
      </c>
      <c r="B11" s="111">
        <v>38</v>
      </c>
      <c r="C11" s="111">
        <v>35.5</v>
      </c>
      <c r="D11" s="111">
        <v>33.299999999999997</v>
      </c>
      <c r="E11" s="111">
        <v>34.5</v>
      </c>
      <c r="F11" s="111">
        <v>32.5</v>
      </c>
      <c r="G11" s="66" t="s">
        <v>159</v>
      </c>
    </row>
    <row r="12" spans="1:7" ht="15" customHeight="1" x14ac:dyDescent="0.25">
      <c r="A12" s="65" t="s">
        <v>151</v>
      </c>
      <c r="B12" s="4">
        <v>6132</v>
      </c>
      <c r="C12" s="4">
        <v>5781</v>
      </c>
      <c r="D12" s="4">
        <v>5540</v>
      </c>
      <c r="E12" s="4">
        <v>5280</v>
      </c>
      <c r="F12" s="4">
        <v>4575</v>
      </c>
      <c r="G12" s="66" t="s">
        <v>161</v>
      </c>
    </row>
    <row r="13" spans="1:7" ht="15" customHeight="1" x14ac:dyDescent="0.25">
      <c r="A13" s="65" t="s">
        <v>148</v>
      </c>
      <c r="B13" s="111">
        <v>9.3000000000000007</v>
      </c>
      <c r="C13" s="111">
        <v>9.4</v>
      </c>
      <c r="D13" s="111">
        <v>9.4</v>
      </c>
      <c r="E13" s="111">
        <v>9.6999999999999993</v>
      </c>
      <c r="F13" s="111">
        <v>9</v>
      </c>
      <c r="G13" s="66" t="s">
        <v>159</v>
      </c>
    </row>
    <row r="14" spans="1:7" ht="15" customHeight="1" x14ac:dyDescent="0.25">
      <c r="A14" s="65" t="s">
        <v>152</v>
      </c>
      <c r="B14" s="4">
        <v>1078</v>
      </c>
      <c r="C14" s="4">
        <v>1122</v>
      </c>
      <c r="D14" s="4">
        <v>1097</v>
      </c>
      <c r="E14" s="4">
        <v>1112</v>
      </c>
      <c r="F14" s="4">
        <v>970</v>
      </c>
      <c r="G14" s="66" t="s">
        <v>162</v>
      </c>
    </row>
    <row r="15" spans="1:7" ht="15" customHeight="1" x14ac:dyDescent="0.25">
      <c r="A15" s="65" t="s">
        <v>148</v>
      </c>
      <c r="B15" s="111">
        <v>1.6</v>
      </c>
      <c r="C15" s="111">
        <v>1.8</v>
      </c>
      <c r="D15" s="111">
        <v>1.9</v>
      </c>
      <c r="E15" s="111">
        <v>2</v>
      </c>
      <c r="F15" s="111">
        <v>1.9</v>
      </c>
      <c r="G15" s="66" t="s">
        <v>159</v>
      </c>
    </row>
    <row r="16" spans="1:7" ht="15" customHeight="1" x14ac:dyDescent="0.25">
      <c r="A16" s="65" t="s">
        <v>153</v>
      </c>
      <c r="B16" s="4">
        <v>7197</v>
      </c>
      <c r="C16" s="4">
        <v>7099</v>
      </c>
      <c r="D16" s="4">
        <v>7293</v>
      </c>
      <c r="E16" s="4">
        <v>6259</v>
      </c>
      <c r="F16" s="4">
        <v>6125</v>
      </c>
      <c r="G16" s="66" t="s">
        <v>163</v>
      </c>
    </row>
    <row r="17" spans="1:7" ht="15" customHeight="1" x14ac:dyDescent="0.25">
      <c r="A17" s="65" t="s">
        <v>148</v>
      </c>
      <c r="B17" s="111">
        <v>10.9</v>
      </c>
      <c r="C17" s="111">
        <v>11.6</v>
      </c>
      <c r="D17" s="111">
        <v>12.4</v>
      </c>
      <c r="E17" s="111">
        <v>11.5</v>
      </c>
      <c r="F17" s="111">
        <v>12</v>
      </c>
      <c r="G17" s="66" t="s">
        <v>159</v>
      </c>
    </row>
    <row r="18" spans="1:7" ht="15" customHeight="1" x14ac:dyDescent="0.25">
      <c r="A18" s="63" t="s">
        <v>154</v>
      </c>
      <c r="B18" s="1">
        <v>14460</v>
      </c>
      <c r="C18" s="1">
        <v>13515</v>
      </c>
      <c r="D18" s="1">
        <v>13326</v>
      </c>
      <c r="E18" s="1">
        <v>11212</v>
      </c>
      <c r="F18" s="1">
        <v>11844</v>
      </c>
      <c r="G18" s="64" t="s">
        <v>164</v>
      </c>
    </row>
    <row r="19" spans="1:7" ht="15" customHeight="1" x14ac:dyDescent="0.25">
      <c r="A19" s="9" t="s">
        <v>148</v>
      </c>
      <c r="B19" s="111">
        <v>21.8</v>
      </c>
      <c r="C19" s="111">
        <v>22</v>
      </c>
      <c r="D19" s="111">
        <v>22.6</v>
      </c>
      <c r="E19" s="111">
        <v>20.7</v>
      </c>
      <c r="F19" s="111">
        <v>23.3</v>
      </c>
      <c r="G19" s="10" t="s">
        <v>159</v>
      </c>
    </row>
    <row r="20" spans="1:7" ht="15" customHeight="1" x14ac:dyDescent="0.25">
      <c r="A20" s="63" t="s">
        <v>155</v>
      </c>
      <c r="B20" s="1">
        <v>12185</v>
      </c>
      <c r="C20" s="1">
        <v>12077</v>
      </c>
      <c r="D20" s="1">
        <v>11981</v>
      </c>
      <c r="E20" s="1">
        <v>11659</v>
      </c>
      <c r="F20" s="1">
        <v>10823</v>
      </c>
      <c r="G20" s="64" t="s">
        <v>165</v>
      </c>
    </row>
    <row r="21" spans="1:7" ht="15" customHeight="1" x14ac:dyDescent="0.25">
      <c r="A21" s="9" t="s">
        <v>148</v>
      </c>
      <c r="B21" s="111">
        <v>18.399999999999999</v>
      </c>
      <c r="C21" s="111">
        <v>19.7</v>
      </c>
      <c r="D21" s="111">
        <v>20.399999999999999</v>
      </c>
      <c r="E21" s="111">
        <v>21.5</v>
      </c>
      <c r="F21" s="111">
        <v>21.3</v>
      </c>
      <c r="G21" s="10" t="s">
        <v>159</v>
      </c>
    </row>
    <row r="22" spans="1:7" ht="15" customHeight="1" x14ac:dyDescent="0.25">
      <c r="A22" s="63" t="s">
        <v>156</v>
      </c>
      <c r="B22" s="1">
        <v>9</v>
      </c>
      <c r="C22" s="1">
        <v>11</v>
      </c>
      <c r="D22" s="1">
        <v>9</v>
      </c>
      <c r="E22" s="1">
        <v>7</v>
      </c>
      <c r="F22" s="1">
        <v>43</v>
      </c>
      <c r="G22" s="64" t="s">
        <v>166</v>
      </c>
    </row>
    <row r="23" spans="1:7" ht="15" customHeight="1" x14ac:dyDescent="0.25">
      <c r="A23" s="9" t="s">
        <v>157</v>
      </c>
      <c r="B23" s="5">
        <v>0.01</v>
      </c>
      <c r="C23" s="5">
        <v>0.01</v>
      </c>
      <c r="D23" s="5">
        <v>0.01</v>
      </c>
      <c r="E23" s="5">
        <v>0.01</v>
      </c>
      <c r="F23" s="5">
        <v>0.08</v>
      </c>
      <c r="G23" s="10" t="s">
        <v>159</v>
      </c>
    </row>
    <row r="24" spans="1:7" ht="15" customHeight="1" x14ac:dyDescent="0.25">
      <c r="A24" s="94"/>
      <c r="B24" s="95"/>
      <c r="C24" s="95"/>
      <c r="D24" s="95"/>
      <c r="E24" s="95"/>
      <c r="F24" s="95"/>
      <c r="G24" s="96"/>
    </row>
    <row r="25" spans="1:7" ht="15" customHeight="1" x14ac:dyDescent="0.25">
      <c r="A25" s="107" t="s">
        <v>341</v>
      </c>
    </row>
  </sheetData>
  <hyperlinks>
    <hyperlink ref="A25" r:id="rId1" location="!/view/sk/VBD_SK_WIN/sk1001rs/v_sk1001rs_00_00_00_sk" display="DATAcube: sk1001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20" zoomScaleNormal="120" workbookViewId="0"/>
  </sheetViews>
  <sheetFormatPr defaultRowHeight="15" x14ac:dyDescent="0.25"/>
  <cols>
    <col min="1" max="1" width="25.42578125" style="14" customWidth="1"/>
    <col min="2" max="6" width="9.140625" style="14"/>
    <col min="7" max="7" width="21.42578125" style="14" customWidth="1"/>
    <col min="8" max="16384" width="9.140625" style="14"/>
  </cols>
  <sheetData>
    <row r="1" spans="1:8" ht="15" customHeight="1" x14ac:dyDescent="0.25">
      <c r="A1" s="17" t="s">
        <v>167</v>
      </c>
      <c r="B1" s="81"/>
    </row>
    <row r="2" spans="1:8" x14ac:dyDescent="0.25">
      <c r="A2" s="73" t="s">
        <v>13</v>
      </c>
    </row>
    <row r="3" spans="1:8" ht="15.75" thickBot="1" x14ac:dyDescent="0.3">
      <c r="A3" s="87"/>
    </row>
    <row r="4" spans="1:8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  <c r="H4" s="88"/>
    </row>
    <row r="5" spans="1:8" ht="15" customHeight="1" thickTop="1" x14ac:dyDescent="0.25">
      <c r="A5" s="89" t="s">
        <v>14</v>
      </c>
      <c r="B5" s="109">
        <v>42911</v>
      </c>
      <c r="C5" s="109">
        <v>41426</v>
      </c>
      <c r="D5" s="109">
        <v>40339</v>
      </c>
      <c r="E5" s="109">
        <v>36324</v>
      </c>
      <c r="F5" s="2">
        <v>34162</v>
      </c>
      <c r="G5" s="90" t="s">
        <v>15</v>
      </c>
      <c r="H5" s="88"/>
    </row>
    <row r="6" spans="1:8" ht="15" customHeight="1" x14ac:dyDescent="0.25">
      <c r="A6" s="105" t="s">
        <v>5</v>
      </c>
      <c r="B6" s="27"/>
      <c r="C6" s="27"/>
      <c r="D6" s="27"/>
      <c r="E6" s="27"/>
      <c r="F6" s="3"/>
      <c r="G6" s="106" t="s">
        <v>6</v>
      </c>
      <c r="H6" s="28"/>
    </row>
    <row r="7" spans="1:8" ht="15" customHeight="1" x14ac:dyDescent="0.25">
      <c r="A7" s="29" t="s">
        <v>168</v>
      </c>
      <c r="B7" s="27">
        <v>891</v>
      </c>
      <c r="C7" s="27">
        <v>906</v>
      </c>
      <c r="D7" s="27">
        <v>857</v>
      </c>
      <c r="E7" s="27">
        <v>751</v>
      </c>
      <c r="F7" s="3">
        <v>886</v>
      </c>
      <c r="G7" s="91" t="s">
        <v>178</v>
      </c>
      <c r="H7" s="28"/>
    </row>
    <row r="8" spans="1:8" ht="15" customHeight="1" x14ac:dyDescent="0.25">
      <c r="A8" s="29" t="s">
        <v>169</v>
      </c>
      <c r="B8" s="27">
        <v>2514</v>
      </c>
      <c r="C8" s="27">
        <v>2385</v>
      </c>
      <c r="D8" s="27">
        <v>2351</v>
      </c>
      <c r="E8" s="27">
        <v>2050</v>
      </c>
      <c r="F8" s="3">
        <v>1868</v>
      </c>
      <c r="G8" s="91" t="s">
        <v>179</v>
      </c>
      <c r="H8" s="28"/>
    </row>
    <row r="9" spans="1:8" ht="15" customHeight="1" x14ac:dyDescent="0.25">
      <c r="A9" s="29" t="s">
        <v>170</v>
      </c>
      <c r="B9" s="27">
        <v>12583</v>
      </c>
      <c r="C9" s="27">
        <v>12103</v>
      </c>
      <c r="D9" s="27">
        <v>11276</v>
      </c>
      <c r="E9" s="27">
        <v>10377</v>
      </c>
      <c r="F9" s="3">
        <v>9734</v>
      </c>
      <c r="G9" s="91" t="s">
        <v>180</v>
      </c>
      <c r="H9" s="28"/>
    </row>
    <row r="10" spans="1:8" ht="15" customHeight="1" x14ac:dyDescent="0.25">
      <c r="A10" s="29" t="s">
        <v>171</v>
      </c>
      <c r="B10" s="27">
        <v>25200</v>
      </c>
      <c r="C10" s="27">
        <v>24237</v>
      </c>
      <c r="D10" s="27">
        <v>23982</v>
      </c>
      <c r="E10" s="27">
        <v>21295</v>
      </c>
      <c r="F10" s="3">
        <v>20024</v>
      </c>
      <c r="G10" s="91" t="s">
        <v>181</v>
      </c>
      <c r="H10" s="28"/>
    </row>
    <row r="11" spans="1:8" ht="15" customHeight="1" x14ac:dyDescent="0.25">
      <c r="A11" s="29" t="s">
        <v>172</v>
      </c>
      <c r="B11" s="27">
        <v>1723</v>
      </c>
      <c r="C11" s="27">
        <v>1795</v>
      </c>
      <c r="D11" s="27">
        <v>1873</v>
      </c>
      <c r="E11" s="27">
        <v>1851</v>
      </c>
      <c r="F11" s="3">
        <v>1650</v>
      </c>
      <c r="G11" s="91" t="s">
        <v>182</v>
      </c>
      <c r="H11" s="28"/>
    </row>
    <row r="12" spans="1:8" ht="15" customHeight="1" x14ac:dyDescent="0.25">
      <c r="A12" s="105" t="s">
        <v>5</v>
      </c>
      <c r="B12" s="27"/>
      <c r="C12" s="27"/>
      <c r="D12" s="27"/>
      <c r="E12" s="27"/>
      <c r="F12" s="3"/>
      <c r="G12" s="106" t="s">
        <v>6</v>
      </c>
      <c r="H12" s="28"/>
    </row>
    <row r="13" spans="1:8" ht="15" customHeight="1" x14ac:dyDescent="0.25">
      <c r="A13" s="29" t="s">
        <v>173</v>
      </c>
      <c r="B13" s="27">
        <v>15620</v>
      </c>
      <c r="C13" s="27">
        <v>14428</v>
      </c>
      <c r="D13" s="27">
        <v>13759</v>
      </c>
      <c r="E13" s="27">
        <v>12205</v>
      </c>
      <c r="F13" s="3">
        <v>11145</v>
      </c>
      <c r="G13" s="91" t="s">
        <v>183</v>
      </c>
      <c r="H13" s="28"/>
    </row>
    <row r="14" spans="1:8" ht="15" customHeight="1" x14ac:dyDescent="0.25">
      <c r="A14" s="29" t="s">
        <v>174</v>
      </c>
      <c r="B14" s="27">
        <v>5410</v>
      </c>
      <c r="C14" s="27">
        <v>4722</v>
      </c>
      <c r="D14" s="27">
        <v>4055</v>
      </c>
      <c r="E14" s="27">
        <v>3211</v>
      </c>
      <c r="F14" s="3">
        <v>2751</v>
      </c>
      <c r="G14" s="91" t="s">
        <v>184</v>
      </c>
      <c r="H14" s="28"/>
    </row>
    <row r="15" spans="1:8" ht="15" customHeight="1" x14ac:dyDescent="0.25">
      <c r="A15" s="29" t="s">
        <v>175</v>
      </c>
      <c r="B15" s="27">
        <v>3496</v>
      </c>
      <c r="C15" s="27">
        <v>3804</v>
      </c>
      <c r="D15" s="27">
        <v>3829</v>
      </c>
      <c r="E15" s="27">
        <v>3615</v>
      </c>
      <c r="F15" s="3">
        <v>3322</v>
      </c>
      <c r="G15" s="91" t="s">
        <v>185</v>
      </c>
      <c r="H15" s="28"/>
    </row>
    <row r="16" spans="1:8" ht="15" customHeight="1" x14ac:dyDescent="0.25">
      <c r="A16" s="105" t="s">
        <v>5</v>
      </c>
      <c r="B16" s="27"/>
      <c r="C16" s="27"/>
      <c r="D16" s="27"/>
      <c r="E16" s="27"/>
      <c r="F16" s="3"/>
      <c r="G16" s="106" t="s">
        <v>6</v>
      </c>
      <c r="H16" s="28"/>
    </row>
    <row r="17" spans="1:8" ht="15" customHeight="1" x14ac:dyDescent="0.25">
      <c r="A17" s="29" t="s">
        <v>176</v>
      </c>
      <c r="B17" s="27">
        <v>13284</v>
      </c>
      <c r="C17" s="27">
        <v>11596</v>
      </c>
      <c r="D17" s="27">
        <v>10831</v>
      </c>
      <c r="E17" s="27">
        <v>9799</v>
      </c>
      <c r="F17" s="3">
        <v>8839</v>
      </c>
      <c r="G17" s="91" t="s">
        <v>186</v>
      </c>
      <c r="H17" s="28"/>
    </row>
    <row r="18" spans="1:8" ht="15" customHeight="1" x14ac:dyDescent="0.25">
      <c r="A18" s="9" t="s">
        <v>335</v>
      </c>
      <c r="B18" s="4">
        <v>2735</v>
      </c>
      <c r="C18" s="110">
        <v>1514</v>
      </c>
      <c r="D18" s="110">
        <v>2432</v>
      </c>
      <c r="E18" s="110">
        <v>1921</v>
      </c>
      <c r="F18" s="110">
        <v>1835</v>
      </c>
      <c r="G18" s="10" t="s">
        <v>199</v>
      </c>
      <c r="H18" s="28"/>
    </row>
    <row r="19" spans="1:8" ht="15" customHeight="1" x14ac:dyDescent="0.25"/>
    <row r="20" spans="1:8" ht="15" customHeight="1" x14ac:dyDescent="0.25">
      <c r="A20" s="107" t="s">
        <v>340</v>
      </c>
    </row>
  </sheetData>
  <hyperlinks>
    <hyperlink ref="A20" r:id="rId1" location="!/view/sk/VBD_SK_WIN/sk1002rs/v_sk1002rs_00_00_00_sk" display="DATAcube: sk1002rs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x14ac:dyDescent="0.25"/>
  <cols>
    <col min="1" max="1" width="33.140625" style="14" customWidth="1"/>
    <col min="2" max="6" width="9.140625" style="14"/>
    <col min="7" max="7" width="25.7109375" style="14" customWidth="1"/>
    <col min="8" max="16384" width="9.140625" style="14"/>
  </cols>
  <sheetData>
    <row r="1" spans="1:7" ht="15" customHeight="1" x14ac:dyDescent="0.25">
      <c r="A1" s="17" t="s">
        <v>187</v>
      </c>
      <c r="B1" s="18"/>
    </row>
    <row r="2" spans="1:7" x14ac:dyDescent="0.25">
      <c r="A2" s="73" t="s">
        <v>18</v>
      </c>
    </row>
    <row r="3" spans="1:7" ht="15.75" thickBot="1" x14ac:dyDescent="0.3">
      <c r="A3" s="20"/>
    </row>
    <row r="4" spans="1:7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</row>
    <row r="5" spans="1:7" ht="15" customHeight="1" thickTop="1" x14ac:dyDescent="0.25">
      <c r="A5" s="6" t="s">
        <v>19</v>
      </c>
      <c r="B5" s="85"/>
      <c r="C5" s="85"/>
      <c r="D5" s="85"/>
      <c r="E5" s="85"/>
      <c r="F5" s="85"/>
      <c r="G5" s="8" t="s">
        <v>20</v>
      </c>
    </row>
    <row r="6" spans="1:7" ht="15" customHeight="1" x14ac:dyDescent="0.25">
      <c r="A6" s="9" t="s">
        <v>21</v>
      </c>
      <c r="B6" s="86"/>
      <c r="C6" s="86"/>
      <c r="D6" s="86"/>
      <c r="E6" s="86"/>
      <c r="F6" s="86"/>
      <c r="G6" s="10" t="s">
        <v>188</v>
      </c>
    </row>
    <row r="7" spans="1:7" ht="15" customHeight="1" x14ac:dyDescent="0.25">
      <c r="A7" s="65" t="s">
        <v>22</v>
      </c>
      <c r="B7" s="4">
        <v>28705</v>
      </c>
      <c r="C7" s="4">
        <v>27410</v>
      </c>
      <c r="D7" s="4">
        <v>26456</v>
      </c>
      <c r="E7" s="4">
        <v>24747</v>
      </c>
      <c r="F7" s="4">
        <v>23067</v>
      </c>
      <c r="G7" s="66" t="s">
        <v>23</v>
      </c>
    </row>
    <row r="8" spans="1:7" ht="15" customHeight="1" x14ac:dyDescent="0.25">
      <c r="A8" s="65" t="s">
        <v>24</v>
      </c>
      <c r="B8" s="4">
        <v>28682</v>
      </c>
      <c r="C8" s="4">
        <v>27466</v>
      </c>
      <c r="D8" s="4">
        <v>27413</v>
      </c>
      <c r="E8" s="4">
        <v>24479</v>
      </c>
      <c r="F8" s="4">
        <v>22838</v>
      </c>
      <c r="G8" s="66" t="s">
        <v>25</v>
      </c>
    </row>
    <row r="9" spans="1:7" ht="15" customHeight="1" x14ac:dyDescent="0.25">
      <c r="A9" s="65" t="s">
        <v>26</v>
      </c>
      <c r="B9" s="4">
        <v>14233</v>
      </c>
      <c r="C9" s="4">
        <v>14135</v>
      </c>
      <c r="D9" s="4">
        <v>13296</v>
      </c>
      <c r="E9" s="4">
        <v>13564</v>
      </c>
      <c r="F9" s="4">
        <v>13777</v>
      </c>
      <c r="G9" s="66" t="s">
        <v>27</v>
      </c>
    </row>
    <row r="10" spans="1:7" ht="15" customHeight="1" x14ac:dyDescent="0.25">
      <c r="A10" s="9" t="s">
        <v>189</v>
      </c>
      <c r="B10" s="3"/>
      <c r="C10" s="3"/>
      <c r="D10" s="3"/>
      <c r="E10" s="3"/>
      <c r="F10" s="3"/>
      <c r="G10" s="67" t="s">
        <v>28</v>
      </c>
    </row>
    <row r="11" spans="1:7" ht="15" customHeight="1" x14ac:dyDescent="0.25">
      <c r="A11" s="65" t="s">
        <v>22</v>
      </c>
      <c r="B11" s="4">
        <v>32716</v>
      </c>
      <c r="C11" s="4">
        <v>31287</v>
      </c>
      <c r="D11" s="4">
        <v>30127</v>
      </c>
      <c r="E11" s="4">
        <v>28261</v>
      </c>
      <c r="F11" s="4">
        <v>26245</v>
      </c>
      <c r="G11" s="66" t="s">
        <v>23</v>
      </c>
    </row>
    <row r="12" spans="1:7" ht="15" customHeight="1" x14ac:dyDescent="0.25">
      <c r="A12" s="65" t="s">
        <v>24</v>
      </c>
      <c r="B12" s="4">
        <v>32641</v>
      </c>
      <c r="C12" s="4">
        <v>31183</v>
      </c>
      <c r="D12" s="4">
        <v>31484</v>
      </c>
      <c r="E12" s="4">
        <v>27969</v>
      </c>
      <c r="F12" s="4">
        <v>25886</v>
      </c>
      <c r="G12" s="66" t="s">
        <v>25</v>
      </c>
    </row>
    <row r="13" spans="1:7" ht="15" customHeight="1" x14ac:dyDescent="0.25">
      <c r="A13" s="65" t="s">
        <v>26</v>
      </c>
      <c r="B13" s="4">
        <v>18399</v>
      </c>
      <c r="C13" s="4">
        <v>18474</v>
      </c>
      <c r="D13" s="4">
        <v>17440</v>
      </c>
      <c r="E13" s="4">
        <v>17732</v>
      </c>
      <c r="F13" s="4">
        <v>18056</v>
      </c>
      <c r="G13" s="66" t="s">
        <v>27</v>
      </c>
    </row>
    <row r="14" spans="1:7" ht="15" customHeight="1" x14ac:dyDescent="0.25">
      <c r="A14" s="6" t="s">
        <v>29</v>
      </c>
      <c r="B14" s="1"/>
      <c r="C14" s="1"/>
      <c r="D14" s="1"/>
      <c r="E14" s="1"/>
      <c r="F14" s="4"/>
      <c r="G14" s="8" t="s">
        <v>30</v>
      </c>
    </row>
    <row r="15" spans="1:7" ht="15" customHeight="1" x14ac:dyDescent="0.25">
      <c r="A15" s="9" t="s">
        <v>22</v>
      </c>
      <c r="B15" s="4">
        <v>36025</v>
      </c>
      <c r="C15" s="4">
        <v>31712</v>
      </c>
      <c r="D15" s="4">
        <v>29351</v>
      </c>
      <c r="E15" s="4">
        <v>28848</v>
      </c>
      <c r="F15" s="4">
        <v>27136</v>
      </c>
      <c r="G15" s="10" t="s">
        <v>23</v>
      </c>
    </row>
    <row r="16" spans="1:7" ht="15" customHeight="1" x14ac:dyDescent="0.25">
      <c r="A16" s="9" t="s">
        <v>24</v>
      </c>
      <c r="B16" s="4">
        <v>87297</v>
      </c>
      <c r="C16" s="4">
        <v>57049</v>
      </c>
      <c r="D16" s="4">
        <v>42208</v>
      </c>
      <c r="E16" s="4">
        <v>34392</v>
      </c>
      <c r="F16" s="4">
        <v>30416</v>
      </c>
      <c r="G16" s="10" t="s">
        <v>25</v>
      </c>
    </row>
    <row r="17" spans="1:7" ht="15" customHeight="1" x14ac:dyDescent="0.25">
      <c r="A17" s="9" t="s">
        <v>26</v>
      </c>
      <c r="B17" s="4">
        <v>85272</v>
      </c>
      <c r="C17" s="4">
        <v>59905</v>
      </c>
      <c r="D17" s="4">
        <v>47048</v>
      </c>
      <c r="E17" s="4">
        <v>41504</v>
      </c>
      <c r="F17" s="4">
        <v>38224</v>
      </c>
      <c r="G17" s="10" t="s">
        <v>27</v>
      </c>
    </row>
    <row r="18" spans="1:7" ht="15" customHeight="1" x14ac:dyDescent="0.25">
      <c r="A18" s="6" t="s">
        <v>190</v>
      </c>
      <c r="B18" s="1"/>
      <c r="C18" s="1"/>
      <c r="D18" s="1"/>
      <c r="E18" s="1"/>
      <c r="F18" s="4"/>
      <c r="G18" s="112" t="s">
        <v>31</v>
      </c>
    </row>
    <row r="19" spans="1:7" ht="15" customHeight="1" x14ac:dyDescent="0.25">
      <c r="A19" s="63" t="s">
        <v>191</v>
      </c>
      <c r="B19" s="1"/>
      <c r="C19" s="1"/>
      <c r="D19" s="1"/>
      <c r="E19" s="1"/>
      <c r="F19" s="4"/>
      <c r="G19" s="112"/>
    </row>
    <row r="20" spans="1:7" ht="15" customHeight="1" x14ac:dyDescent="0.25">
      <c r="A20" s="9" t="s">
        <v>22</v>
      </c>
      <c r="B20" s="4">
        <v>32317</v>
      </c>
      <c r="C20" s="4">
        <v>31846</v>
      </c>
      <c r="D20" s="4">
        <v>31139</v>
      </c>
      <c r="E20" s="4">
        <v>28718</v>
      </c>
      <c r="F20" s="4">
        <v>27270</v>
      </c>
      <c r="G20" s="10" t="s">
        <v>23</v>
      </c>
    </row>
    <row r="21" spans="1:7" ht="15" customHeight="1" x14ac:dyDescent="0.25">
      <c r="A21" s="9" t="s">
        <v>24</v>
      </c>
      <c r="B21" s="4">
        <v>33690</v>
      </c>
      <c r="C21" s="4">
        <v>33425</v>
      </c>
      <c r="D21" s="4">
        <v>32727</v>
      </c>
      <c r="E21" s="4">
        <v>29472</v>
      </c>
      <c r="F21" s="4">
        <v>28920</v>
      </c>
      <c r="G21" s="10" t="s">
        <v>25</v>
      </c>
    </row>
    <row r="22" spans="1:7" ht="15" customHeight="1" x14ac:dyDescent="0.25">
      <c r="A22" s="9" t="s">
        <v>26</v>
      </c>
      <c r="B22" s="4">
        <v>20062</v>
      </c>
      <c r="C22" s="4">
        <v>18483</v>
      </c>
      <c r="D22" s="4">
        <v>16895</v>
      </c>
      <c r="E22" s="4">
        <v>16141</v>
      </c>
      <c r="F22" s="4">
        <v>14491</v>
      </c>
      <c r="G22" s="10" t="s">
        <v>27</v>
      </c>
    </row>
    <row r="23" spans="1:7" ht="15" customHeight="1" x14ac:dyDescent="0.25">
      <c r="A23" s="18"/>
    </row>
  </sheetData>
  <mergeCells count="1">
    <mergeCell ref="G18:G1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RowHeight="15" customHeight="1" x14ac:dyDescent="0.25"/>
  <cols>
    <col min="1" max="1" width="32.140625" style="35" customWidth="1"/>
    <col min="2" max="6" width="9.140625" style="35"/>
    <col min="7" max="7" width="34.85546875" style="82" customWidth="1"/>
    <col min="8" max="16384" width="9.140625" style="35"/>
  </cols>
  <sheetData>
    <row r="1" spans="1:7" ht="15" customHeight="1" x14ac:dyDescent="0.25">
      <c r="A1" s="17" t="s">
        <v>192</v>
      </c>
      <c r="B1" s="49"/>
    </row>
    <row r="2" spans="1:7" ht="15" customHeight="1" x14ac:dyDescent="0.25">
      <c r="A2" s="19" t="s">
        <v>32</v>
      </c>
    </row>
    <row r="3" spans="1:7" ht="15" customHeight="1" thickBot="1" x14ac:dyDescent="0.3">
      <c r="A3" s="83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</row>
    <row r="5" spans="1:7" ht="15" customHeight="1" thickTop="1" x14ac:dyDescent="0.25">
      <c r="A5" s="6" t="s">
        <v>33</v>
      </c>
      <c r="B5" s="1">
        <v>31682</v>
      </c>
      <c r="C5" s="1">
        <v>31362</v>
      </c>
      <c r="D5" s="1">
        <v>30263</v>
      </c>
      <c r="E5" s="1">
        <v>26791</v>
      </c>
      <c r="F5" s="1">
        <v>24878</v>
      </c>
      <c r="G5" s="8" t="s">
        <v>34</v>
      </c>
    </row>
    <row r="6" spans="1:7" ht="15" customHeight="1" x14ac:dyDescent="0.25">
      <c r="A6" s="59" t="s">
        <v>5</v>
      </c>
      <c r="B6" s="4"/>
      <c r="C6" s="4"/>
      <c r="D6" s="4"/>
      <c r="E6" s="4"/>
      <c r="F6" s="4"/>
      <c r="G6" s="61" t="s">
        <v>6</v>
      </c>
    </row>
    <row r="7" spans="1:7" ht="15" customHeight="1" x14ac:dyDescent="0.25">
      <c r="A7" s="9" t="s">
        <v>193</v>
      </c>
      <c r="B7" s="4">
        <v>1372</v>
      </c>
      <c r="C7" s="4">
        <v>1243</v>
      </c>
      <c r="D7" s="4">
        <v>1199</v>
      </c>
      <c r="E7" s="4">
        <v>818</v>
      </c>
      <c r="F7" s="4">
        <v>676</v>
      </c>
      <c r="G7" s="10" t="s">
        <v>196</v>
      </c>
    </row>
    <row r="8" spans="1:7" ht="15" customHeight="1" x14ac:dyDescent="0.25">
      <c r="A8" s="9" t="s">
        <v>194</v>
      </c>
      <c r="B8" s="4">
        <v>276</v>
      </c>
      <c r="C8" s="4">
        <v>330</v>
      </c>
      <c r="D8" s="4">
        <v>269</v>
      </c>
      <c r="E8" s="4">
        <v>250</v>
      </c>
      <c r="F8" s="4">
        <v>232</v>
      </c>
      <c r="G8" s="10" t="s">
        <v>299</v>
      </c>
    </row>
    <row r="9" spans="1:7" ht="15" customHeight="1" x14ac:dyDescent="0.25">
      <c r="A9" s="9" t="s">
        <v>195</v>
      </c>
      <c r="B9" s="4">
        <v>116</v>
      </c>
      <c r="C9" s="4">
        <v>124</v>
      </c>
      <c r="D9" s="3">
        <v>114</v>
      </c>
      <c r="E9" s="3">
        <v>78</v>
      </c>
      <c r="F9" s="4">
        <v>84</v>
      </c>
      <c r="G9" s="10" t="s">
        <v>197</v>
      </c>
    </row>
    <row r="10" spans="1:7" ht="15" customHeight="1" x14ac:dyDescent="0.25">
      <c r="A10" s="6" t="s">
        <v>35</v>
      </c>
      <c r="B10" s="1">
        <v>26331</v>
      </c>
      <c r="C10" s="1">
        <v>29385</v>
      </c>
      <c r="D10" s="1">
        <v>28431</v>
      </c>
      <c r="E10" s="1">
        <v>25392</v>
      </c>
      <c r="F10" s="1">
        <v>23644</v>
      </c>
      <c r="G10" s="8" t="s">
        <v>36</v>
      </c>
    </row>
    <row r="11" spans="1:7" ht="15" customHeight="1" x14ac:dyDescent="0.25">
      <c r="A11" s="59" t="s">
        <v>5</v>
      </c>
      <c r="B11" s="4"/>
      <c r="C11" s="4"/>
      <c r="D11" s="4"/>
      <c r="E11" s="4"/>
      <c r="F11" s="4"/>
      <c r="G11" s="61" t="s">
        <v>6</v>
      </c>
    </row>
    <row r="12" spans="1:7" ht="15" customHeight="1" x14ac:dyDescent="0.25">
      <c r="A12" s="9" t="s">
        <v>103</v>
      </c>
      <c r="B12" s="4">
        <v>4365</v>
      </c>
      <c r="C12" s="4">
        <v>4745</v>
      </c>
      <c r="D12" s="4">
        <v>4467</v>
      </c>
      <c r="E12" s="4">
        <v>3924</v>
      </c>
      <c r="F12" s="4">
        <v>3282</v>
      </c>
      <c r="G12" s="10" t="s">
        <v>177</v>
      </c>
    </row>
    <row r="13" spans="1:7" ht="15" customHeight="1" x14ac:dyDescent="0.25">
      <c r="A13" s="9" t="s">
        <v>77</v>
      </c>
      <c r="B13" s="4">
        <v>1043</v>
      </c>
      <c r="C13" s="4">
        <v>1400</v>
      </c>
      <c r="D13" s="4">
        <v>1302</v>
      </c>
      <c r="E13" s="4">
        <v>1043</v>
      </c>
      <c r="F13" s="4">
        <v>1078</v>
      </c>
      <c r="G13" s="10" t="s">
        <v>198</v>
      </c>
    </row>
    <row r="14" spans="1:7" ht="15" customHeight="1" x14ac:dyDescent="0.25">
      <c r="A14" s="9" t="s">
        <v>209</v>
      </c>
      <c r="B14" s="4">
        <v>7508</v>
      </c>
      <c r="C14" s="4">
        <v>10704</v>
      </c>
      <c r="D14" s="4">
        <v>10519</v>
      </c>
      <c r="E14" s="4">
        <v>9013</v>
      </c>
      <c r="F14" s="4">
        <v>8989</v>
      </c>
      <c r="G14" s="10" t="s">
        <v>199</v>
      </c>
    </row>
    <row r="15" spans="1:7" ht="15" customHeight="1" x14ac:dyDescent="0.25">
      <c r="A15" s="6" t="s">
        <v>37</v>
      </c>
      <c r="B15" s="1"/>
      <c r="C15" s="1"/>
      <c r="D15" s="1"/>
      <c r="E15" s="1"/>
      <c r="F15" s="1"/>
      <c r="G15" s="8" t="s">
        <v>38</v>
      </c>
    </row>
    <row r="16" spans="1:7" ht="15" customHeight="1" x14ac:dyDescent="0.25">
      <c r="A16" s="9" t="s">
        <v>291</v>
      </c>
      <c r="B16" s="3">
        <v>4801</v>
      </c>
      <c r="C16" s="3">
        <v>5939</v>
      </c>
      <c r="D16" s="3">
        <v>5722</v>
      </c>
      <c r="E16" s="3">
        <v>5140</v>
      </c>
      <c r="F16" s="3">
        <v>5076</v>
      </c>
      <c r="G16" s="10" t="s">
        <v>290</v>
      </c>
    </row>
    <row r="17" spans="1:7" ht="15" customHeight="1" x14ac:dyDescent="0.25">
      <c r="A17" s="9" t="s">
        <v>292</v>
      </c>
      <c r="B17" s="3">
        <v>16639</v>
      </c>
      <c r="C17" s="3">
        <v>18133</v>
      </c>
      <c r="D17" s="3">
        <v>17264</v>
      </c>
      <c r="E17" s="3">
        <v>15576</v>
      </c>
      <c r="F17" s="3">
        <v>14357</v>
      </c>
      <c r="G17" s="10" t="s">
        <v>293</v>
      </c>
    </row>
    <row r="18" spans="1:7" ht="15" customHeight="1" x14ac:dyDescent="0.25">
      <c r="A18" s="9" t="s">
        <v>208</v>
      </c>
      <c r="B18" s="4">
        <v>1161</v>
      </c>
      <c r="C18" s="4">
        <v>3000</v>
      </c>
      <c r="D18" s="4">
        <v>3016</v>
      </c>
      <c r="E18" s="4">
        <v>2554</v>
      </c>
      <c r="F18" s="4">
        <v>2413</v>
      </c>
      <c r="G18" s="10" t="s">
        <v>200</v>
      </c>
    </row>
    <row r="19" spans="1:7" ht="15" customHeight="1" x14ac:dyDescent="0.25">
      <c r="A19" s="9" t="s">
        <v>207</v>
      </c>
      <c r="B19" s="4">
        <v>1759</v>
      </c>
      <c r="C19" s="4">
        <v>6621</v>
      </c>
      <c r="D19" s="4">
        <v>6819</v>
      </c>
      <c r="E19" s="4">
        <v>6451</v>
      </c>
      <c r="F19" s="4">
        <v>6628</v>
      </c>
      <c r="G19" s="10" t="s">
        <v>201</v>
      </c>
    </row>
    <row r="20" spans="1:7" ht="15" customHeight="1" x14ac:dyDescent="0.25">
      <c r="A20" s="9" t="s">
        <v>206</v>
      </c>
      <c r="B20" s="4">
        <v>1629</v>
      </c>
      <c r="C20" s="4">
        <v>2494</v>
      </c>
      <c r="D20" s="4">
        <v>2739</v>
      </c>
      <c r="E20" s="4">
        <v>2750</v>
      </c>
      <c r="F20" s="4">
        <v>2494</v>
      </c>
      <c r="G20" s="10" t="s">
        <v>202</v>
      </c>
    </row>
    <row r="21" spans="1:7" ht="15" customHeight="1" x14ac:dyDescent="0.25">
      <c r="A21" s="9" t="s">
        <v>205</v>
      </c>
      <c r="B21" s="4">
        <v>342</v>
      </c>
      <c r="C21" s="4">
        <v>314</v>
      </c>
      <c r="D21" s="4">
        <v>236</v>
      </c>
      <c r="E21" s="4">
        <v>188</v>
      </c>
      <c r="F21" s="4">
        <v>250</v>
      </c>
      <c r="G21" s="10" t="s">
        <v>203</v>
      </c>
    </row>
    <row r="22" spans="1:7" ht="15" customHeight="1" x14ac:dyDescent="0.25">
      <c r="A22" s="6" t="s">
        <v>39</v>
      </c>
      <c r="B22" s="1"/>
      <c r="C22" s="1"/>
      <c r="D22" s="1"/>
      <c r="E22" s="1"/>
      <c r="F22" s="1"/>
      <c r="G22" s="8" t="s">
        <v>40</v>
      </c>
    </row>
    <row r="23" spans="1:7" ht="15" customHeight="1" x14ac:dyDescent="0.25">
      <c r="A23" s="9" t="s">
        <v>294</v>
      </c>
      <c r="B23" s="3">
        <v>1192</v>
      </c>
      <c r="C23" s="3">
        <v>1824</v>
      </c>
      <c r="D23" s="3">
        <v>1592</v>
      </c>
      <c r="E23" s="3">
        <v>1648</v>
      </c>
      <c r="F23" s="3">
        <v>1681</v>
      </c>
      <c r="G23" s="10" t="s">
        <v>295</v>
      </c>
    </row>
    <row r="24" spans="1:7" ht="15" customHeight="1" x14ac:dyDescent="0.25">
      <c r="A24" s="9" t="s">
        <v>5</v>
      </c>
      <c r="B24" s="84"/>
      <c r="C24" s="84"/>
      <c r="D24" s="84"/>
      <c r="E24" s="84"/>
      <c r="F24" s="84"/>
      <c r="G24" s="10" t="s">
        <v>42</v>
      </c>
    </row>
    <row r="25" spans="1:7" ht="15" customHeight="1" x14ac:dyDescent="0.25">
      <c r="A25" s="65" t="s">
        <v>204</v>
      </c>
      <c r="B25" s="3">
        <v>673</v>
      </c>
      <c r="C25" s="3">
        <v>792</v>
      </c>
      <c r="D25" s="3">
        <v>740</v>
      </c>
      <c r="E25" s="3">
        <v>795</v>
      </c>
      <c r="F25" s="3">
        <v>815</v>
      </c>
      <c r="G25" s="66" t="s">
        <v>298</v>
      </c>
    </row>
    <row r="26" spans="1:7" ht="15" customHeight="1" x14ac:dyDescent="0.25">
      <c r="A26" s="65" t="s">
        <v>296</v>
      </c>
      <c r="B26" s="3">
        <v>7</v>
      </c>
      <c r="C26" s="3">
        <v>4</v>
      </c>
      <c r="D26" s="3">
        <v>5</v>
      </c>
      <c r="E26" s="3">
        <v>6</v>
      </c>
      <c r="F26" s="3">
        <v>9</v>
      </c>
      <c r="G26" s="66" t="s">
        <v>297</v>
      </c>
    </row>
    <row r="28" spans="1:7" ht="15" customHeight="1" x14ac:dyDescent="0.25">
      <c r="A28" s="107" t="s">
        <v>339</v>
      </c>
    </row>
    <row r="29" spans="1:7" ht="15" customHeight="1" x14ac:dyDescent="0.25">
      <c r="A29" s="82"/>
    </row>
    <row r="30" spans="1:7" ht="15" customHeight="1" x14ac:dyDescent="0.25">
      <c r="A30" s="82"/>
    </row>
    <row r="31" spans="1:7" ht="15" customHeight="1" x14ac:dyDescent="0.25">
      <c r="A31" s="82"/>
    </row>
    <row r="32" spans="1:7" ht="15" customHeight="1" x14ac:dyDescent="0.25">
      <c r="A32" s="82"/>
    </row>
    <row r="33" spans="1:1" ht="15" customHeight="1" x14ac:dyDescent="0.25">
      <c r="A33" s="82"/>
    </row>
    <row r="34" spans="1:1" ht="15" customHeight="1" x14ac:dyDescent="0.25">
      <c r="A34" s="82"/>
    </row>
  </sheetData>
  <hyperlinks>
    <hyperlink ref="A28" r:id="rId1" location="!/view/sk/VBD_SK_WIN/ra1007rs/v_ra1007rs_00_00_00_sk" display="DATAcube: ra1007rs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RowHeight="15" x14ac:dyDescent="0.25"/>
  <cols>
    <col min="1" max="1" width="28.42578125" style="14" customWidth="1"/>
    <col min="2" max="6" width="9.140625" style="14"/>
    <col min="7" max="7" width="30.28515625" style="14" customWidth="1"/>
    <col min="8" max="16384" width="9.140625" style="14"/>
  </cols>
  <sheetData>
    <row r="1" spans="1:7" ht="15" customHeight="1" x14ac:dyDescent="0.25">
      <c r="A1" s="17" t="s">
        <v>210</v>
      </c>
      <c r="B1" s="18"/>
    </row>
    <row r="2" spans="1:7" x14ac:dyDescent="0.25">
      <c r="A2" s="73" t="s">
        <v>41</v>
      </c>
    </row>
    <row r="3" spans="1:7" ht="15.75" thickBot="1" x14ac:dyDescent="0.3">
      <c r="A3" s="20"/>
    </row>
    <row r="4" spans="1:7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57" t="s">
        <v>2</v>
      </c>
    </row>
    <row r="5" spans="1:7" ht="15" customHeight="1" thickTop="1" x14ac:dyDescent="0.25">
      <c r="A5" s="74" t="s">
        <v>35</v>
      </c>
      <c r="B5" s="1">
        <v>26331</v>
      </c>
      <c r="C5" s="1">
        <v>29385</v>
      </c>
      <c r="D5" s="1">
        <v>28431</v>
      </c>
      <c r="E5" s="1">
        <v>25392</v>
      </c>
      <c r="F5" s="1">
        <v>23644</v>
      </c>
      <c r="G5" s="75" t="s">
        <v>36</v>
      </c>
    </row>
    <row r="6" spans="1:7" ht="15" customHeight="1" x14ac:dyDescent="0.25">
      <c r="A6" s="52" t="s">
        <v>5</v>
      </c>
      <c r="B6" s="4"/>
      <c r="C6" s="4"/>
      <c r="D6" s="4"/>
      <c r="E6" s="4"/>
      <c r="F6" s="4"/>
      <c r="G6" s="76" t="s">
        <v>42</v>
      </c>
    </row>
    <row r="7" spans="1:7" ht="15" customHeight="1" x14ac:dyDescent="0.25">
      <c r="A7" s="9" t="s">
        <v>211</v>
      </c>
      <c r="B7" s="3">
        <v>796</v>
      </c>
      <c r="C7" s="3">
        <v>1117</v>
      </c>
      <c r="D7" s="3">
        <v>1271</v>
      </c>
      <c r="E7" s="3">
        <v>1160</v>
      </c>
      <c r="F7" s="3">
        <v>1252</v>
      </c>
      <c r="G7" s="10" t="s">
        <v>300</v>
      </c>
    </row>
    <row r="8" spans="1:7" ht="15" customHeight="1" x14ac:dyDescent="0.25">
      <c r="A8" s="9" t="s">
        <v>212</v>
      </c>
      <c r="B8" s="4">
        <v>2014</v>
      </c>
      <c r="C8" s="4">
        <v>1996</v>
      </c>
      <c r="D8" s="4">
        <v>1786</v>
      </c>
      <c r="E8" s="4">
        <v>1622</v>
      </c>
      <c r="F8" s="4">
        <v>1463</v>
      </c>
      <c r="G8" s="10" t="s">
        <v>43</v>
      </c>
    </row>
    <row r="9" spans="1:7" ht="15" customHeight="1" x14ac:dyDescent="0.25">
      <c r="A9" s="9" t="s">
        <v>124</v>
      </c>
      <c r="B9" s="4">
        <v>31</v>
      </c>
      <c r="C9" s="4">
        <v>58</v>
      </c>
      <c r="D9" s="4">
        <v>41</v>
      </c>
      <c r="E9" s="4">
        <v>40</v>
      </c>
      <c r="F9" s="4">
        <v>54</v>
      </c>
      <c r="G9" s="10" t="s">
        <v>135</v>
      </c>
    </row>
    <row r="10" spans="1:7" ht="15" customHeight="1" x14ac:dyDescent="0.25">
      <c r="A10" s="9" t="s">
        <v>213</v>
      </c>
      <c r="B10" s="4">
        <v>800</v>
      </c>
      <c r="C10" s="4">
        <v>1358</v>
      </c>
      <c r="D10" s="4">
        <v>1304</v>
      </c>
      <c r="E10" s="4">
        <v>1125</v>
      </c>
      <c r="F10" s="4">
        <v>1039</v>
      </c>
      <c r="G10" s="10" t="s">
        <v>137</v>
      </c>
    </row>
    <row r="11" spans="1:7" ht="15" customHeight="1" x14ac:dyDescent="0.25">
      <c r="A11" s="9" t="s">
        <v>216</v>
      </c>
      <c r="B11" s="3">
        <v>259</v>
      </c>
      <c r="C11" s="3">
        <v>392</v>
      </c>
      <c r="D11" s="3">
        <v>382</v>
      </c>
      <c r="E11" s="3">
        <v>316</v>
      </c>
      <c r="F11" s="3">
        <v>299</v>
      </c>
      <c r="G11" s="67" t="s">
        <v>214</v>
      </c>
    </row>
    <row r="12" spans="1:7" ht="15" customHeight="1" x14ac:dyDescent="0.25">
      <c r="A12" s="9" t="s">
        <v>217</v>
      </c>
      <c r="B12" s="3">
        <v>7045</v>
      </c>
      <c r="C12" s="3">
        <v>8635</v>
      </c>
      <c r="D12" s="3">
        <v>8089</v>
      </c>
      <c r="E12" s="3">
        <v>6784</v>
      </c>
      <c r="F12" s="3">
        <v>6566</v>
      </c>
      <c r="G12" s="67" t="s">
        <v>215</v>
      </c>
    </row>
    <row r="13" spans="1:7" s="80" customFormat="1" ht="15" customHeight="1" x14ac:dyDescent="0.25">
      <c r="A13" s="77"/>
      <c r="B13" s="78"/>
      <c r="C13" s="78"/>
      <c r="D13" s="78"/>
      <c r="E13" s="78"/>
      <c r="F13" s="78"/>
      <c r="G13" s="79"/>
    </row>
    <row r="14" spans="1:7" x14ac:dyDescent="0.25">
      <c r="A14" s="8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0" zoomScaleNormal="120" workbookViewId="0"/>
  </sheetViews>
  <sheetFormatPr defaultRowHeight="15" customHeight="1" x14ac:dyDescent="0.25"/>
  <cols>
    <col min="1" max="1" width="27.42578125" style="35" customWidth="1"/>
    <col min="2" max="6" width="9.140625" style="35"/>
    <col min="7" max="7" width="30" style="35" customWidth="1"/>
    <col min="8" max="16384" width="9.140625" style="35"/>
  </cols>
  <sheetData>
    <row r="1" spans="1:7" ht="15" customHeight="1" x14ac:dyDescent="0.25">
      <c r="A1" s="17" t="s">
        <v>218</v>
      </c>
      <c r="B1" s="71"/>
    </row>
    <row r="2" spans="1:7" ht="15" customHeight="1" x14ac:dyDescent="0.25">
      <c r="A2" s="19" t="s">
        <v>44</v>
      </c>
    </row>
    <row r="3" spans="1:7" ht="15" customHeight="1" thickBot="1" x14ac:dyDescent="0.3">
      <c r="A3" s="54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72" t="s">
        <v>2</v>
      </c>
    </row>
    <row r="5" spans="1:7" ht="15" customHeight="1" thickTop="1" x14ac:dyDescent="0.25">
      <c r="A5" s="6" t="s">
        <v>35</v>
      </c>
      <c r="B5" s="1">
        <v>1043</v>
      </c>
      <c r="C5" s="1">
        <v>1400</v>
      </c>
      <c r="D5" s="1">
        <v>1302</v>
      </c>
      <c r="E5" s="1">
        <v>1043</v>
      </c>
      <c r="F5" s="1">
        <v>1078</v>
      </c>
      <c r="G5" s="8" t="s">
        <v>36</v>
      </c>
    </row>
    <row r="6" spans="1:7" ht="15" customHeight="1" x14ac:dyDescent="0.25">
      <c r="A6" s="59" t="s">
        <v>45</v>
      </c>
      <c r="B6" s="4"/>
      <c r="C6" s="4"/>
      <c r="D6" s="4"/>
      <c r="E6" s="4"/>
      <c r="F6" s="4"/>
      <c r="G6" s="61" t="s">
        <v>46</v>
      </c>
    </row>
    <row r="7" spans="1:7" ht="15" customHeight="1" x14ac:dyDescent="0.25">
      <c r="A7" s="9" t="s">
        <v>219</v>
      </c>
      <c r="B7" s="3">
        <v>23</v>
      </c>
      <c r="C7" s="3">
        <v>35</v>
      </c>
      <c r="D7" s="3">
        <v>48</v>
      </c>
      <c r="E7" s="3">
        <v>29</v>
      </c>
      <c r="F7" s="3">
        <v>27</v>
      </c>
      <c r="G7" s="10" t="s">
        <v>300</v>
      </c>
    </row>
    <row r="8" spans="1:7" ht="15" customHeight="1" x14ac:dyDescent="0.25">
      <c r="A8" s="9" t="s">
        <v>212</v>
      </c>
      <c r="B8" s="3">
        <v>2</v>
      </c>
      <c r="C8" s="3" t="s">
        <v>47</v>
      </c>
      <c r="D8" s="3">
        <v>1</v>
      </c>
      <c r="E8" s="3">
        <v>1</v>
      </c>
      <c r="F8" s="3" t="s">
        <v>47</v>
      </c>
      <c r="G8" s="10" t="s">
        <v>43</v>
      </c>
    </row>
    <row r="9" spans="1:7" ht="15" customHeight="1" x14ac:dyDescent="0.25">
      <c r="A9" s="9" t="s">
        <v>124</v>
      </c>
      <c r="B9" s="4" t="s">
        <v>47</v>
      </c>
      <c r="C9" s="4">
        <v>2</v>
      </c>
      <c r="D9" s="4">
        <v>1</v>
      </c>
      <c r="E9" s="4">
        <v>1</v>
      </c>
      <c r="F9" s="4">
        <v>2</v>
      </c>
      <c r="G9" s="10" t="s">
        <v>135</v>
      </c>
    </row>
    <row r="10" spans="1:7" ht="15" customHeight="1" x14ac:dyDescent="0.25">
      <c r="A10" s="9" t="s">
        <v>220</v>
      </c>
      <c r="B10" s="3">
        <v>50</v>
      </c>
      <c r="C10" s="3">
        <v>113</v>
      </c>
      <c r="D10" s="3">
        <v>97</v>
      </c>
      <c r="E10" s="3">
        <v>82</v>
      </c>
      <c r="F10" s="3">
        <v>86</v>
      </c>
      <c r="G10" s="67" t="s">
        <v>137</v>
      </c>
    </row>
    <row r="11" spans="1:7" ht="15" customHeight="1" x14ac:dyDescent="0.25">
      <c r="A11" s="9" t="s">
        <v>216</v>
      </c>
      <c r="B11" s="3">
        <v>93</v>
      </c>
      <c r="C11" s="3">
        <v>147</v>
      </c>
      <c r="D11" s="3">
        <v>128</v>
      </c>
      <c r="E11" s="3">
        <v>95</v>
      </c>
      <c r="F11" s="3">
        <v>114</v>
      </c>
      <c r="G11" s="67" t="s">
        <v>214</v>
      </c>
    </row>
    <row r="12" spans="1:7" ht="15" customHeight="1" x14ac:dyDescent="0.25">
      <c r="A12" s="9" t="s">
        <v>217</v>
      </c>
      <c r="B12" s="3">
        <v>460</v>
      </c>
      <c r="C12" s="3">
        <v>659</v>
      </c>
      <c r="D12" s="3">
        <v>618</v>
      </c>
      <c r="E12" s="3">
        <v>458</v>
      </c>
      <c r="F12" s="3">
        <v>459</v>
      </c>
      <c r="G12" s="10" t="s">
        <v>215</v>
      </c>
    </row>
    <row r="13" spans="1:7" ht="15" customHeight="1" x14ac:dyDescent="0.25">
      <c r="A13" s="54"/>
    </row>
    <row r="14" spans="1:7" ht="15" customHeight="1" x14ac:dyDescent="0.25">
      <c r="A14" s="54"/>
    </row>
    <row r="15" spans="1:7" ht="15" customHeight="1" x14ac:dyDescent="0.25">
      <c r="A15" s="5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20" zoomScaleNormal="120" workbookViewId="0"/>
  </sheetViews>
  <sheetFormatPr defaultRowHeight="15" customHeight="1" x14ac:dyDescent="0.25"/>
  <cols>
    <col min="1" max="1" width="70.140625" style="35" customWidth="1"/>
    <col min="2" max="6" width="9.140625" style="35"/>
    <col min="7" max="7" width="51" style="35" customWidth="1"/>
    <col min="8" max="16384" width="9.140625" style="35"/>
  </cols>
  <sheetData>
    <row r="1" spans="1:7" ht="15" customHeight="1" x14ac:dyDescent="0.25">
      <c r="A1" s="17" t="s">
        <v>221</v>
      </c>
      <c r="B1" s="49"/>
    </row>
    <row r="2" spans="1:7" ht="15" customHeight="1" x14ac:dyDescent="0.25">
      <c r="A2" s="19" t="s">
        <v>48</v>
      </c>
    </row>
    <row r="3" spans="1:7" ht="15" customHeight="1" thickBot="1" x14ac:dyDescent="0.3">
      <c r="A3" s="54"/>
    </row>
    <row r="4" spans="1:7" s="58" customFormat="1" ht="30" customHeight="1" thickTop="1" thickBot="1" x14ac:dyDescent="0.3">
      <c r="A4" s="55" t="s">
        <v>1</v>
      </c>
      <c r="B4" s="56">
        <v>2017</v>
      </c>
      <c r="C4" s="56">
        <v>2018</v>
      </c>
      <c r="D4" s="56">
        <v>2019</v>
      </c>
      <c r="E4" s="56">
        <v>2020</v>
      </c>
      <c r="F4" s="56">
        <v>2021</v>
      </c>
      <c r="G4" s="57" t="s">
        <v>2</v>
      </c>
    </row>
    <row r="5" spans="1:7" ht="15" customHeight="1" thickTop="1" x14ac:dyDescent="0.25">
      <c r="A5" s="6" t="s">
        <v>49</v>
      </c>
      <c r="B5" s="1">
        <v>107379</v>
      </c>
      <c r="C5" s="1">
        <v>106760</v>
      </c>
      <c r="D5" s="1">
        <v>147817</v>
      </c>
      <c r="E5" s="1">
        <v>77753</v>
      </c>
      <c r="F5" s="1">
        <v>80229</v>
      </c>
      <c r="G5" s="62" t="s">
        <v>50</v>
      </c>
    </row>
    <row r="6" spans="1:7" ht="15" customHeight="1" x14ac:dyDescent="0.25">
      <c r="A6" s="59" t="s">
        <v>12</v>
      </c>
      <c r="B6" s="4"/>
      <c r="C6" s="4"/>
      <c r="D6" s="4"/>
      <c r="E6" s="4"/>
      <c r="F6" s="4"/>
      <c r="G6" s="61" t="s">
        <v>6</v>
      </c>
    </row>
    <row r="7" spans="1:7" ht="15" customHeight="1" x14ac:dyDescent="0.25">
      <c r="A7" s="9" t="s">
        <v>222</v>
      </c>
      <c r="B7" s="4">
        <v>14841</v>
      </c>
      <c r="C7" s="4">
        <v>13759</v>
      </c>
      <c r="D7" s="4">
        <v>10976</v>
      </c>
      <c r="E7" s="4">
        <v>7593</v>
      </c>
      <c r="F7" s="4">
        <v>7434</v>
      </c>
      <c r="G7" s="10" t="s">
        <v>226</v>
      </c>
    </row>
    <row r="8" spans="1:7" ht="15" customHeight="1" x14ac:dyDescent="0.25">
      <c r="A8" s="9" t="s">
        <v>223</v>
      </c>
      <c r="B8" s="4">
        <v>960</v>
      </c>
      <c r="C8" s="4">
        <v>1230</v>
      </c>
      <c r="D8" s="4">
        <v>905</v>
      </c>
      <c r="E8" s="4">
        <v>746</v>
      </c>
      <c r="F8" s="4">
        <v>667</v>
      </c>
      <c r="G8" s="10" t="s">
        <v>227</v>
      </c>
    </row>
    <row r="9" spans="1:7" ht="15" customHeight="1" x14ac:dyDescent="0.25">
      <c r="A9" s="9" t="s">
        <v>224</v>
      </c>
      <c r="B9" s="4">
        <v>3363</v>
      </c>
      <c r="C9" s="4">
        <v>3309</v>
      </c>
      <c r="D9" s="4">
        <v>2841</v>
      </c>
      <c r="E9" s="4">
        <v>2509</v>
      </c>
      <c r="F9" s="4">
        <v>2450</v>
      </c>
      <c r="G9" s="10" t="s">
        <v>228</v>
      </c>
    </row>
    <row r="10" spans="1:7" ht="15" customHeight="1" x14ac:dyDescent="0.25">
      <c r="A10" s="9" t="s">
        <v>320</v>
      </c>
      <c r="B10" s="3">
        <v>4472</v>
      </c>
      <c r="C10" s="3">
        <v>3374</v>
      </c>
      <c r="D10" s="3">
        <v>2483</v>
      </c>
      <c r="E10" s="3">
        <v>2368</v>
      </c>
      <c r="F10" s="3">
        <v>1765</v>
      </c>
      <c r="G10" s="67" t="s">
        <v>230</v>
      </c>
    </row>
    <row r="11" spans="1:7" ht="15" customHeight="1" x14ac:dyDescent="0.25">
      <c r="A11" s="9" t="s">
        <v>301</v>
      </c>
      <c r="B11" s="3">
        <v>3675</v>
      </c>
      <c r="C11" s="3">
        <v>3231</v>
      </c>
      <c r="D11" s="3">
        <v>3243</v>
      </c>
      <c r="E11" s="3">
        <v>1757</v>
      </c>
      <c r="F11" s="3">
        <v>2131</v>
      </c>
      <c r="G11" s="10" t="s">
        <v>302</v>
      </c>
    </row>
    <row r="12" spans="1:7" ht="15" customHeight="1" x14ac:dyDescent="0.25">
      <c r="A12" s="9" t="s">
        <v>225</v>
      </c>
      <c r="B12" s="4">
        <v>16131</v>
      </c>
      <c r="C12" s="4">
        <v>13337</v>
      </c>
      <c r="D12" s="4">
        <v>43156</v>
      </c>
      <c r="E12" s="4">
        <v>15409</v>
      </c>
      <c r="F12" s="4">
        <v>21805</v>
      </c>
      <c r="G12" s="10" t="s">
        <v>229</v>
      </c>
    </row>
    <row r="13" spans="1:7" ht="15" customHeight="1" x14ac:dyDescent="0.25">
      <c r="A13" s="9" t="s">
        <v>303</v>
      </c>
      <c r="B13" s="3">
        <v>58482</v>
      </c>
      <c r="C13" s="3">
        <v>62576</v>
      </c>
      <c r="D13" s="3">
        <v>76853</v>
      </c>
      <c r="E13" s="3">
        <v>41524</v>
      </c>
      <c r="F13" s="3">
        <v>38879</v>
      </c>
      <c r="G13" s="67" t="s">
        <v>231</v>
      </c>
    </row>
    <row r="14" spans="1:7" ht="15" customHeight="1" x14ac:dyDescent="0.25">
      <c r="A14" s="9" t="s">
        <v>306</v>
      </c>
      <c r="B14" s="3">
        <v>2198</v>
      </c>
      <c r="C14" s="3">
        <v>2123</v>
      </c>
      <c r="D14" s="3">
        <v>4461</v>
      </c>
      <c r="E14" s="3">
        <v>2812</v>
      </c>
      <c r="F14" s="3">
        <v>2425</v>
      </c>
      <c r="G14" s="10" t="s">
        <v>307</v>
      </c>
    </row>
    <row r="15" spans="1:7" ht="15" customHeight="1" x14ac:dyDescent="0.25">
      <c r="A15" s="9" t="s">
        <v>304</v>
      </c>
      <c r="B15" s="3">
        <v>406</v>
      </c>
      <c r="C15" s="3">
        <v>856</v>
      </c>
      <c r="D15" s="3">
        <v>601</v>
      </c>
      <c r="E15" s="3">
        <v>481</v>
      </c>
      <c r="F15" s="3">
        <v>583</v>
      </c>
      <c r="G15" s="67" t="s">
        <v>305</v>
      </c>
    </row>
    <row r="16" spans="1:7" ht="15" customHeight="1" x14ac:dyDescent="0.25">
      <c r="A16" s="9" t="s">
        <v>318</v>
      </c>
      <c r="B16" s="3">
        <v>2851</v>
      </c>
      <c r="C16" s="3">
        <v>2965</v>
      </c>
      <c r="D16" s="3">
        <v>2298</v>
      </c>
      <c r="E16" s="3">
        <v>2554</v>
      </c>
      <c r="F16" s="3">
        <v>2090</v>
      </c>
      <c r="G16" s="10" t="s">
        <v>319</v>
      </c>
    </row>
    <row r="17" spans="1:7" ht="15" customHeight="1" x14ac:dyDescent="0.25">
      <c r="A17" s="68" t="s">
        <v>308</v>
      </c>
      <c r="B17" s="69"/>
      <c r="C17" s="69"/>
      <c r="D17" s="69"/>
      <c r="E17" s="69"/>
      <c r="F17" s="69"/>
      <c r="G17" s="70" t="s">
        <v>309</v>
      </c>
    </row>
    <row r="18" spans="1:7" ht="15" customHeight="1" x14ac:dyDescent="0.25">
      <c r="A18" s="59" t="s">
        <v>51</v>
      </c>
      <c r="B18" s="4">
        <v>21327</v>
      </c>
      <c r="C18" s="4">
        <v>21991</v>
      </c>
      <c r="D18" s="4">
        <v>20795</v>
      </c>
      <c r="E18" s="4">
        <v>18060</v>
      </c>
      <c r="F18" s="4">
        <v>18177</v>
      </c>
      <c r="G18" s="61" t="s">
        <v>52</v>
      </c>
    </row>
    <row r="19" spans="1:7" ht="15" customHeight="1" x14ac:dyDescent="0.25">
      <c r="A19" s="59" t="s">
        <v>53</v>
      </c>
      <c r="B19" s="4">
        <v>61807</v>
      </c>
      <c r="C19" s="4">
        <v>64714</v>
      </c>
      <c r="D19" s="4">
        <v>68518</v>
      </c>
      <c r="E19" s="4">
        <v>60751</v>
      </c>
      <c r="F19" s="4">
        <v>63037</v>
      </c>
      <c r="G19" s="61" t="s">
        <v>54</v>
      </c>
    </row>
    <row r="20" spans="1:7" ht="15" customHeight="1" x14ac:dyDescent="0.25">
      <c r="A20" s="59" t="s">
        <v>12</v>
      </c>
      <c r="B20" s="4"/>
      <c r="C20" s="4"/>
      <c r="D20" s="4"/>
      <c r="E20" s="4"/>
      <c r="F20" s="4"/>
      <c r="G20" s="61" t="s">
        <v>6</v>
      </c>
    </row>
    <row r="21" spans="1:7" ht="15" customHeight="1" x14ac:dyDescent="0.25">
      <c r="A21" s="9" t="s">
        <v>232</v>
      </c>
      <c r="B21" s="3">
        <v>31556</v>
      </c>
      <c r="C21" s="3">
        <v>34009</v>
      </c>
      <c r="D21" s="3">
        <v>39424</v>
      </c>
      <c r="E21" s="3">
        <v>35428</v>
      </c>
      <c r="F21" s="3">
        <v>37431</v>
      </c>
      <c r="G21" s="67" t="s">
        <v>238</v>
      </c>
    </row>
    <row r="22" spans="1:7" ht="15" customHeight="1" x14ac:dyDescent="0.25">
      <c r="A22" s="9" t="s">
        <v>233</v>
      </c>
      <c r="B22" s="4">
        <v>2603</v>
      </c>
      <c r="C22" s="4">
        <v>2788</v>
      </c>
      <c r="D22" s="4">
        <v>2744</v>
      </c>
      <c r="E22" s="4">
        <v>2672</v>
      </c>
      <c r="F22" s="4">
        <v>2790</v>
      </c>
      <c r="G22" s="10" t="s">
        <v>239</v>
      </c>
    </row>
    <row r="23" spans="1:7" ht="15" customHeight="1" x14ac:dyDescent="0.25">
      <c r="A23" s="9" t="s">
        <v>234</v>
      </c>
      <c r="B23" s="4">
        <v>691</v>
      </c>
      <c r="C23" s="4">
        <v>754</v>
      </c>
      <c r="D23" s="4">
        <v>825</v>
      </c>
      <c r="E23" s="4">
        <v>712</v>
      </c>
      <c r="F23" s="4">
        <v>702</v>
      </c>
      <c r="G23" s="10" t="s">
        <v>240</v>
      </c>
    </row>
    <row r="24" spans="1:7" ht="15" customHeight="1" x14ac:dyDescent="0.25">
      <c r="A24" s="9" t="s">
        <v>235</v>
      </c>
      <c r="B24" s="4">
        <v>23013</v>
      </c>
      <c r="C24" s="4">
        <v>23914</v>
      </c>
      <c r="D24" s="4">
        <v>22932</v>
      </c>
      <c r="E24" s="4">
        <v>19925</v>
      </c>
      <c r="F24" s="4">
        <v>19993</v>
      </c>
      <c r="G24" s="10" t="s">
        <v>241</v>
      </c>
    </row>
    <row r="25" spans="1:7" ht="15" customHeight="1" x14ac:dyDescent="0.25">
      <c r="A25" s="9" t="s">
        <v>236</v>
      </c>
      <c r="B25" s="4">
        <v>700</v>
      </c>
      <c r="C25" s="4">
        <v>737</v>
      </c>
      <c r="D25" s="4">
        <v>703</v>
      </c>
      <c r="E25" s="4">
        <v>621</v>
      </c>
      <c r="F25" s="4">
        <v>634</v>
      </c>
      <c r="G25" s="10" t="s">
        <v>242</v>
      </c>
    </row>
    <row r="26" spans="1:7" ht="15" customHeight="1" x14ac:dyDescent="0.25">
      <c r="A26" s="9" t="s">
        <v>310</v>
      </c>
      <c r="B26" s="3">
        <v>262</v>
      </c>
      <c r="C26" s="3">
        <v>284</v>
      </c>
      <c r="D26" s="3">
        <v>271</v>
      </c>
      <c r="E26" s="3">
        <v>264</v>
      </c>
      <c r="F26" s="3">
        <v>272</v>
      </c>
      <c r="G26" s="10" t="s">
        <v>311</v>
      </c>
    </row>
    <row r="27" spans="1:7" ht="15" customHeight="1" x14ac:dyDescent="0.25">
      <c r="A27" s="9" t="s">
        <v>312</v>
      </c>
      <c r="B27" s="3">
        <v>470</v>
      </c>
      <c r="C27" s="3">
        <v>482</v>
      </c>
      <c r="D27" s="3">
        <v>497</v>
      </c>
      <c r="E27" s="3">
        <v>433</v>
      </c>
      <c r="F27" s="3">
        <v>435</v>
      </c>
      <c r="G27" s="10" t="s">
        <v>313</v>
      </c>
    </row>
    <row r="28" spans="1:7" ht="15" customHeight="1" x14ac:dyDescent="0.25">
      <c r="A28" s="9" t="s">
        <v>237</v>
      </c>
      <c r="B28" s="4">
        <v>560</v>
      </c>
      <c r="C28" s="4">
        <v>600</v>
      </c>
      <c r="D28" s="4">
        <v>702</v>
      </c>
      <c r="E28" s="4">
        <v>684</v>
      </c>
      <c r="F28" s="4">
        <v>767</v>
      </c>
      <c r="G28" s="10" t="s">
        <v>243</v>
      </c>
    </row>
    <row r="29" spans="1:7" ht="15" customHeight="1" x14ac:dyDescent="0.25">
      <c r="A29" s="6" t="s">
        <v>314</v>
      </c>
      <c r="B29" s="1"/>
      <c r="C29" s="1"/>
      <c r="D29" s="1"/>
      <c r="E29" s="1"/>
      <c r="F29" s="1"/>
      <c r="G29" s="8" t="s">
        <v>315</v>
      </c>
    </row>
    <row r="30" spans="1:7" ht="15" customHeight="1" x14ac:dyDescent="0.25">
      <c r="A30" s="59" t="s">
        <v>55</v>
      </c>
      <c r="B30" s="4">
        <v>10199</v>
      </c>
      <c r="C30" s="4">
        <v>10064</v>
      </c>
      <c r="D30" s="4">
        <v>10005</v>
      </c>
      <c r="E30" s="4">
        <v>8801</v>
      </c>
      <c r="F30" s="4">
        <v>8607</v>
      </c>
      <c r="G30" s="61" t="s">
        <v>56</v>
      </c>
    </row>
    <row r="31" spans="1:7" ht="15" customHeight="1" x14ac:dyDescent="0.25">
      <c r="A31" s="59" t="s">
        <v>316</v>
      </c>
      <c r="B31" s="3">
        <v>9618</v>
      </c>
      <c r="C31" s="3">
        <v>9560</v>
      </c>
      <c r="D31" s="3">
        <v>9466</v>
      </c>
      <c r="E31" s="3">
        <v>8295</v>
      </c>
      <c r="F31" s="3">
        <v>8131</v>
      </c>
      <c r="G31" s="61" t="s">
        <v>317</v>
      </c>
    </row>
    <row r="32" spans="1:7" ht="15" customHeight="1" x14ac:dyDescent="0.25">
      <c r="A32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Obsah Content</vt:lpstr>
      <vt:lpstr>T28-1</vt:lpstr>
      <vt:lpstr>T28-2</vt:lpstr>
      <vt:lpstr>T28-3</vt:lpstr>
      <vt:lpstr>T28-4</vt:lpstr>
      <vt:lpstr>T28-5</vt:lpstr>
      <vt:lpstr>T28-6</vt:lpstr>
      <vt:lpstr>T28-7</vt:lpstr>
      <vt:lpstr>T28-8</vt:lpstr>
      <vt:lpstr>T28-9</vt:lpstr>
      <vt:lpstr>T28-10</vt:lpstr>
      <vt:lpstr>T28-11</vt:lpstr>
      <vt:lpstr>T28-12</vt:lpstr>
      <vt:lpstr>T28-13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2022-01-14T11:11:05Z</dcterms:created>
  <dcterms:modified xsi:type="dcterms:W3CDTF">2023-04-19T09:29:42Z</dcterms:modified>
</cp:coreProperties>
</file>