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mp\______PUBLIKCIE_MIX_2016_2017_2018_2019_2020_2021\__ROK_2021\70_Rocenka_stavebnictva_SR_2021\"/>
    </mc:Choice>
  </mc:AlternateContent>
  <bookViews>
    <workbookView xWindow="9705" yWindow="-15" windowWidth="9510" windowHeight="12015" tabRatio="608"/>
  </bookViews>
  <sheets>
    <sheet name="Obsah" sheetId="16" r:id="rId1"/>
    <sheet name="T II.1-1" sheetId="1" r:id="rId2"/>
    <sheet name="T II.1-2" sheetId="2" r:id="rId3"/>
    <sheet name="T II.1-3,4" sheetId="14" r:id="rId4"/>
    <sheet name="T II.1-5,6" sheetId="15" r:id="rId5"/>
    <sheet name="T II.2-1" sheetId="17" r:id="rId6"/>
    <sheet name="T II.2-2" sheetId="18" r:id="rId7"/>
    <sheet name="T II.2-3,4" sheetId="19" r:id="rId8"/>
    <sheet name="T II.2-5,6" sheetId="20" r:id="rId9"/>
    <sheet name="T II.2-7" sheetId="21" r:id="rId10"/>
    <sheet name="T II.2-8" sheetId="22" r:id="rId11"/>
    <sheet name="T II.2-9" sheetId="23" r:id="rId12"/>
    <sheet name="T II.2-10" sheetId="24" r:id="rId13"/>
    <sheet name="T II.2-11" sheetId="25" r:id="rId14"/>
    <sheet name="T II.3-1,2" sheetId="26" r:id="rId15"/>
    <sheet name="T II.3-3" sheetId="27" r:id="rId16"/>
    <sheet name="T II.3-4" sheetId="28" r:id="rId17"/>
    <sheet name="T II.3-5" sheetId="29" r:id="rId18"/>
    <sheet name="T II.3-6" sheetId="30" r:id="rId19"/>
    <sheet name="T II.3-7" sheetId="31" r:id="rId20"/>
    <sheet name="T II.3-8" sheetId="32" r:id="rId21"/>
    <sheet name="T II.3-9" sheetId="33" r:id="rId22"/>
    <sheet name="T II.4-1,2" sheetId="34" r:id="rId23"/>
    <sheet name="T II.5-1,2" sheetId="35" r:id="rId24"/>
    <sheet name="T II.5-3" sheetId="36" r:id="rId25"/>
  </sheets>
  <externalReferences>
    <externalReference r:id="rId26"/>
    <externalReference r:id="rId27"/>
  </externalReferences>
  <definedNames>
    <definedName name="_xlnm.Print_Area" localSheetId="1">'T II.1-1'!$A$1:$H$45</definedName>
    <definedName name="_xlnm.Print_Area" localSheetId="2">'T II.1-2'!$A$1:$G$49</definedName>
    <definedName name="_xlnm.Print_Area" localSheetId="3">'T II.1-3,4'!$A$1:$M$52</definedName>
    <definedName name="_xlnm.Print_Area" localSheetId="4">'T II.1-5,6'!$A$1:$N$55</definedName>
  </definedNames>
  <calcPr calcId="162913"/>
</workbook>
</file>

<file path=xl/calcChain.xml><?xml version="1.0" encoding="utf-8"?>
<calcChain xmlns="http://schemas.openxmlformats.org/spreadsheetml/2006/main">
  <c r="D27" i="24" l="1"/>
  <c r="D26" i="24"/>
  <c r="D23" i="24"/>
  <c r="D22" i="24"/>
  <c r="D21" i="24"/>
  <c r="D20" i="24"/>
  <c r="E18" i="24"/>
  <c r="C18" i="24"/>
  <c r="B18" i="24"/>
  <c r="D15" i="24"/>
  <c r="D18" i="24"/>
</calcChain>
</file>

<file path=xl/sharedStrings.xml><?xml version="1.0" encoding="utf-8"?>
<sst xmlns="http://schemas.openxmlformats.org/spreadsheetml/2006/main" count="2084" uniqueCount="769">
  <si>
    <t>Ukazovateľ</t>
  </si>
  <si>
    <t>Indicator</t>
  </si>
  <si>
    <t xml:space="preserve">Stavebná produkcia </t>
  </si>
  <si>
    <t xml:space="preserve">Construction  production </t>
  </si>
  <si>
    <t xml:space="preserve">  vykonaná vlastnými</t>
  </si>
  <si>
    <t xml:space="preserve">   carried out by own</t>
  </si>
  <si>
    <t xml:space="preserve">  zamestnancami</t>
  </si>
  <si>
    <t xml:space="preserve">   employees </t>
  </si>
  <si>
    <t>Stavebná produkcia podľa</t>
  </si>
  <si>
    <t xml:space="preserve">Contractually agreed </t>
  </si>
  <si>
    <t xml:space="preserve">  dodávateľských zmlúv</t>
  </si>
  <si>
    <t xml:space="preserve">   construction  production </t>
  </si>
  <si>
    <t xml:space="preserve"> v tom</t>
  </si>
  <si>
    <t xml:space="preserve"> of which:</t>
  </si>
  <si>
    <t xml:space="preserve">  v tuzemsku</t>
  </si>
  <si>
    <t xml:space="preserve">  Inland production</t>
  </si>
  <si>
    <t xml:space="preserve">   -nová výstavba</t>
  </si>
  <si>
    <t xml:space="preserve">   -New  construction   </t>
  </si>
  <si>
    <t xml:space="preserve">   -opravy a údržba</t>
  </si>
  <si>
    <t xml:space="preserve">   -Repairs and maintenance</t>
  </si>
  <si>
    <t xml:space="preserve">   -ostatné práce</t>
  </si>
  <si>
    <t xml:space="preserve">   -Other works</t>
  </si>
  <si>
    <t xml:space="preserve">  v zahraničí</t>
  </si>
  <si>
    <t xml:space="preserve">  Abroad production</t>
  </si>
  <si>
    <t>Priemerný evidenčný</t>
  </si>
  <si>
    <t>Average number</t>
  </si>
  <si>
    <t xml:space="preserve">  počet zamestnancov</t>
  </si>
  <si>
    <t xml:space="preserve">   of registered employees</t>
  </si>
  <si>
    <t xml:space="preserve">  (fyzické osoby)</t>
  </si>
  <si>
    <t xml:space="preserve">   (physical persons)</t>
  </si>
  <si>
    <t xml:space="preserve"> z toho</t>
  </si>
  <si>
    <t xml:space="preserve">  robotníci na</t>
  </si>
  <si>
    <t xml:space="preserve">  Workers at </t>
  </si>
  <si>
    <t xml:space="preserve">   stavebných prácach</t>
  </si>
  <si>
    <t xml:space="preserve">    construction work</t>
  </si>
  <si>
    <t>Priemerná mesačná mzda</t>
  </si>
  <si>
    <t xml:space="preserve">Average monthly wage </t>
  </si>
  <si>
    <t>Average monthly wage</t>
  </si>
  <si>
    <t xml:space="preserve">Produktivita práce </t>
  </si>
  <si>
    <t xml:space="preserve">Labour productivity    </t>
  </si>
  <si>
    <t xml:space="preserve">  zo stavebnej produkcie</t>
  </si>
  <si>
    <t xml:space="preserve">   of construction production</t>
  </si>
  <si>
    <t xml:space="preserve">  vykonanej vlastnými </t>
  </si>
  <si>
    <r>
      <t xml:space="preserve">  </t>
    </r>
    <r>
      <rPr>
        <sz val="9"/>
        <rFont val="Arial CE"/>
        <family val="2"/>
        <charset val="238"/>
      </rPr>
      <t xml:space="preserve"> (v bežných cenách)</t>
    </r>
  </si>
  <si>
    <r>
      <t xml:space="preserve">  </t>
    </r>
    <r>
      <rPr>
        <sz val="9"/>
        <rFont val="Arial CE"/>
        <family val="2"/>
        <charset val="238"/>
      </rPr>
      <t xml:space="preserve">   (at current prices)</t>
    </r>
  </si>
  <si>
    <t xml:space="preserve"> </t>
  </si>
  <si>
    <t>Rok</t>
  </si>
  <si>
    <t xml:space="preserve">Year </t>
  </si>
  <si>
    <t>jan</t>
  </si>
  <si>
    <t>feb</t>
  </si>
  <si>
    <t>mar</t>
  </si>
  <si>
    <t>apr</t>
  </si>
  <si>
    <t>maj</t>
  </si>
  <si>
    <t>jun</t>
  </si>
  <si>
    <t>jul</t>
  </si>
  <si>
    <t>aug</t>
  </si>
  <si>
    <t>sep</t>
  </si>
  <si>
    <t>okt</t>
  </si>
  <si>
    <t>nov</t>
  </si>
  <si>
    <t>dec</t>
  </si>
  <si>
    <t xml:space="preserve">Rok  </t>
  </si>
  <si>
    <r>
      <t>1)</t>
    </r>
    <r>
      <rPr>
        <sz val="8"/>
        <rFont val="Arial CE"/>
        <family val="2"/>
        <charset val="238"/>
      </rPr>
      <t xml:space="preserve">  Indices from monthly data </t>
    </r>
  </si>
  <si>
    <t xml:space="preserve">                                                                                                        </t>
  </si>
  <si>
    <t xml:space="preserve">   </t>
  </si>
  <si>
    <t>Worked hours by workers</t>
  </si>
  <si>
    <r>
      <t xml:space="preserve">  kov</t>
    </r>
    <r>
      <rPr>
        <sz val="9"/>
        <rFont val="Arial CE"/>
        <family val="2"/>
        <charset val="238"/>
      </rPr>
      <t xml:space="preserve"> na stav. prácach (v tis.)</t>
    </r>
  </si>
  <si>
    <r>
      <t>Odpracované hodiny</t>
    </r>
    <r>
      <rPr>
        <sz val="9"/>
        <rFont val="Arial CE"/>
        <family val="2"/>
        <charset val="238"/>
      </rPr>
      <t xml:space="preserve"> robotní-</t>
    </r>
  </si>
  <si>
    <t xml:space="preserve">  at construc. works (thous.)</t>
  </si>
  <si>
    <t>Index same month of previous year=100</t>
  </si>
  <si>
    <t xml:space="preserve">   (Mill. EUR, current prices)</t>
  </si>
  <si>
    <t xml:space="preserve">    per employee (EUR)</t>
  </si>
  <si>
    <t xml:space="preserve">    per worker (EUR)</t>
  </si>
  <si>
    <t xml:space="preserve">  robotníka (v Eur)</t>
  </si>
  <si>
    <t xml:space="preserve">  zamestnanca (v Eur)</t>
  </si>
  <si>
    <t xml:space="preserve">  (v mil. Eur, bežné ceny)</t>
  </si>
  <si>
    <t xml:space="preserve">   -nová výstavba </t>
  </si>
  <si>
    <t xml:space="preserve">     (vrátane rekonštrukcií</t>
  </si>
  <si>
    <t xml:space="preserve">     a modernizácií)</t>
  </si>
  <si>
    <t xml:space="preserve">   -New  construction </t>
  </si>
  <si>
    <t xml:space="preserve">     (including reconstructions </t>
  </si>
  <si>
    <t xml:space="preserve">     and modernizations)  </t>
  </si>
  <si>
    <t xml:space="preserve">   employees (Mill. EUR)</t>
  </si>
  <si>
    <t xml:space="preserve">   (Mill. EUR)</t>
  </si>
  <si>
    <t xml:space="preserve">  (v mil.Eur)</t>
  </si>
  <si>
    <r>
      <t xml:space="preserve">  zamestnancami </t>
    </r>
    <r>
      <rPr>
        <sz val="8"/>
        <rFont val="Arial CE"/>
        <charset val="238"/>
      </rPr>
      <t>(v mil.Eur)</t>
    </r>
  </si>
  <si>
    <t xml:space="preserve">  - na zamestnanca (v Eur)</t>
  </si>
  <si>
    <t xml:space="preserve">  - na robotníka (v Eur)</t>
  </si>
  <si>
    <t xml:space="preserve">   - per employee (EUR)</t>
  </si>
  <si>
    <t xml:space="preserve">   - per worker (EUR)</t>
  </si>
  <si>
    <r>
      <rPr>
        <vertAlign val="superscript"/>
        <sz val="9"/>
        <rFont val="Arial CE"/>
        <charset val="238"/>
      </rPr>
      <t>1)</t>
    </r>
    <r>
      <rPr>
        <sz val="8"/>
        <rFont val="Arial CE"/>
        <family val="2"/>
        <charset val="238"/>
      </rPr>
      <t xml:space="preserve">  Indexy z mesačných údajov </t>
    </r>
  </si>
  <si>
    <r>
      <rPr>
        <vertAlign val="superscript"/>
        <sz val="9"/>
        <rFont val="Arial CE"/>
        <charset val="238"/>
      </rPr>
      <t>1)</t>
    </r>
    <r>
      <rPr>
        <sz val="8"/>
        <rFont val="Arial CE"/>
        <family val="2"/>
        <charset val="238"/>
      </rPr>
      <t xml:space="preserve">  Indices from monthly data </t>
    </r>
  </si>
  <si>
    <t>v stálych cenách roku 2015</t>
  </si>
  <si>
    <t>at constant prices of 2015</t>
  </si>
  <si>
    <r>
      <t>1)</t>
    </r>
    <r>
      <rPr>
        <sz val="8"/>
        <rFont val="Arial CE"/>
        <family val="2"/>
        <charset val="238"/>
      </rPr>
      <t xml:space="preserve">  Indexy z mesačných údajov v stálych cenách roku 2015</t>
    </r>
  </si>
  <si>
    <r>
      <t>1)</t>
    </r>
    <r>
      <rPr>
        <sz val="8"/>
        <rFont val="Arial CE"/>
        <family val="2"/>
        <charset val="238"/>
      </rPr>
      <t xml:space="preserve">  Indices from monthly data at constant prices of 2015</t>
    </r>
  </si>
  <si>
    <r>
      <t>1)</t>
    </r>
    <r>
      <rPr>
        <sz val="9"/>
        <rFont val="Arial CE"/>
        <family val="2"/>
        <charset val="238"/>
      </rPr>
      <t xml:space="preserve"> </t>
    </r>
    <r>
      <rPr>
        <sz val="8"/>
        <rFont val="Arial CE"/>
        <family val="2"/>
        <charset val="238"/>
      </rPr>
      <t xml:space="preserve"> Indexy z mesačných údajov v stálych cenách roku 2015</t>
    </r>
  </si>
  <si>
    <r>
      <t>1)</t>
    </r>
    <r>
      <rPr>
        <sz val="9"/>
        <rFont val="Arial CE"/>
        <family val="2"/>
        <charset val="238"/>
      </rPr>
      <t xml:space="preserve"> </t>
    </r>
    <r>
      <rPr>
        <sz val="8"/>
        <rFont val="Arial CE"/>
        <family val="2"/>
        <charset val="238"/>
      </rPr>
      <t xml:space="preserve"> Indices from monthly data at constant prices of 2015</t>
    </r>
  </si>
  <si>
    <t>Index rovnaké obdobie minulého roka=100</t>
  </si>
  <si>
    <r>
      <t>T II. 1 -</t>
    </r>
    <r>
      <rPr>
        <sz val="12"/>
        <rFont val="Arial CE"/>
        <charset val="238"/>
      </rPr>
      <t xml:space="preserve"> 1. </t>
    </r>
    <r>
      <rPr>
        <b/>
        <sz val="12"/>
        <rFont val="Arial CE"/>
        <charset val="238"/>
      </rPr>
      <t xml:space="preserve">Základné ukazovatele v stavebných podnikoch </t>
    </r>
  </si>
  <si>
    <t xml:space="preserve">                 s 20 a viac zamestnancami</t>
  </si>
  <si>
    <t xml:space="preserve">                Basic indicators  in construction enterprises </t>
  </si>
  <si>
    <t xml:space="preserve">                with 20 and more employees</t>
  </si>
  <si>
    <r>
      <t>T II. 1 -</t>
    </r>
    <r>
      <rPr>
        <sz val="12"/>
        <rFont val="Arial CE"/>
        <charset val="238"/>
      </rPr>
      <t xml:space="preserve"> 2. </t>
    </r>
    <r>
      <rPr>
        <b/>
        <sz val="12"/>
        <rFont val="Arial CE"/>
        <charset val="238"/>
      </rPr>
      <t>Základné ukazovatele v stálych cenách</t>
    </r>
  </si>
  <si>
    <t xml:space="preserve">                 Basic indicators  at constant prices</t>
  </si>
  <si>
    <r>
      <t>T II. 1 -</t>
    </r>
    <r>
      <rPr>
        <sz val="12"/>
        <rFont val="Arial CE"/>
        <charset val="238"/>
      </rPr>
      <t xml:space="preserve"> 3.</t>
    </r>
    <r>
      <rPr>
        <b/>
        <sz val="12"/>
        <rFont val="Arial CE"/>
        <family val="2"/>
        <charset val="238"/>
      </rPr>
      <t xml:space="preserve"> Stavebná produkcia vykonaná vlastnými zamestnancami  </t>
    </r>
    <r>
      <rPr>
        <b/>
        <vertAlign val="superscript"/>
        <sz val="12"/>
        <rFont val="Arial CE"/>
        <family val="2"/>
        <charset val="238"/>
      </rPr>
      <t>1)</t>
    </r>
    <r>
      <rPr>
        <b/>
        <sz val="12"/>
        <rFont val="Arial CE"/>
        <family val="2"/>
        <charset val="238"/>
      </rPr>
      <t xml:space="preserve"> </t>
    </r>
  </si>
  <si>
    <r>
      <t xml:space="preserve">                 Construction production carried out by own employees </t>
    </r>
    <r>
      <rPr>
        <vertAlign val="superscript"/>
        <sz val="12"/>
        <rFont val="Arial CE"/>
        <family val="2"/>
        <charset val="238"/>
      </rPr>
      <t>1)</t>
    </r>
  </si>
  <si>
    <r>
      <t>T II. 1 -</t>
    </r>
    <r>
      <rPr>
        <sz val="12"/>
        <rFont val="Arial CE"/>
        <charset val="238"/>
      </rPr>
      <t xml:space="preserve"> 4.</t>
    </r>
    <r>
      <rPr>
        <b/>
        <sz val="12"/>
        <rFont val="Arial CE"/>
        <family val="2"/>
        <charset val="238"/>
      </rPr>
      <t xml:space="preserve"> Zamestnanci </t>
    </r>
    <r>
      <rPr>
        <b/>
        <vertAlign val="superscript"/>
        <sz val="12"/>
        <rFont val="Arial CE"/>
        <family val="2"/>
        <charset val="238"/>
      </rPr>
      <t>1)</t>
    </r>
  </si>
  <si>
    <r>
      <t xml:space="preserve">                  Employees</t>
    </r>
    <r>
      <rPr>
        <vertAlign val="superscript"/>
        <sz val="11"/>
        <rFont val="Arial CE"/>
        <family val="2"/>
        <charset val="238"/>
      </rPr>
      <t>1)</t>
    </r>
  </si>
  <si>
    <r>
      <t>T II. 1 -</t>
    </r>
    <r>
      <rPr>
        <sz val="12"/>
        <rFont val="Arial CE"/>
        <charset val="238"/>
      </rPr>
      <t xml:space="preserve"> 5.</t>
    </r>
    <r>
      <rPr>
        <b/>
        <sz val="12"/>
        <rFont val="Arial CE"/>
        <family val="2"/>
        <charset val="238"/>
      </rPr>
      <t xml:space="preserve"> Produktivita práce zo stavebnej produkcie vykonanej </t>
    </r>
  </si>
  <si>
    <r>
      <t xml:space="preserve">                 vlastnými zamestnancami</t>
    </r>
    <r>
      <rPr>
        <b/>
        <vertAlign val="superscript"/>
        <sz val="12"/>
        <rFont val="Arial CE"/>
        <family val="2"/>
        <charset val="238"/>
      </rPr>
      <t xml:space="preserve"> 1)</t>
    </r>
  </si>
  <si>
    <t xml:space="preserve">                 Labour productivity of construction production carried out    </t>
  </si>
  <si>
    <r>
      <t xml:space="preserve">                 by own employees </t>
    </r>
    <r>
      <rPr>
        <vertAlign val="superscript"/>
        <sz val="12"/>
        <rFont val="Arial CE"/>
        <family val="2"/>
        <charset val="238"/>
      </rPr>
      <t>1)</t>
    </r>
  </si>
  <si>
    <r>
      <t>T II. 1 -</t>
    </r>
    <r>
      <rPr>
        <sz val="12"/>
        <rFont val="Arial CE"/>
        <charset val="238"/>
      </rPr>
      <t xml:space="preserve"> 6.</t>
    </r>
    <r>
      <rPr>
        <b/>
        <sz val="12"/>
        <rFont val="Arial CE"/>
        <family val="2"/>
        <charset val="238"/>
      </rPr>
      <t xml:space="preserve"> Priemerná mesačná mzda zamestnanca</t>
    </r>
    <r>
      <rPr>
        <b/>
        <vertAlign val="superscript"/>
        <sz val="12"/>
        <rFont val="Arial CE"/>
        <family val="2"/>
        <charset val="238"/>
      </rPr>
      <t>1)</t>
    </r>
  </si>
  <si>
    <r>
      <t xml:space="preserve">                 Average monthly wage per employee</t>
    </r>
    <r>
      <rPr>
        <vertAlign val="superscript"/>
        <sz val="12"/>
        <rFont val="Arial CE"/>
        <family val="2"/>
        <charset val="238"/>
      </rPr>
      <t>1)</t>
    </r>
  </si>
  <si>
    <t xml:space="preserve">T II. 1 - 1.   </t>
  </si>
  <si>
    <t xml:space="preserve">T II. 1 - 2.   </t>
  </si>
  <si>
    <t xml:space="preserve">T II. 1 - 3.   </t>
  </si>
  <si>
    <t xml:space="preserve">T II. 1 - 4.   </t>
  </si>
  <si>
    <t xml:space="preserve">T II. 1 - 5.   </t>
  </si>
  <si>
    <t xml:space="preserve">T II. 1 - 6.   </t>
  </si>
  <si>
    <t>II. 1</t>
  </si>
  <si>
    <t>Vývoj základných ukazovateľov</t>
  </si>
  <si>
    <t>Základné ukazovatele v stavebných podnikoch (v bežných cenách)</t>
  </si>
  <si>
    <t>Základné ukazovatele v stavebných podnikoch (v stálych cenách r. 2015)</t>
  </si>
  <si>
    <t>Stavebná produkcia - indexy - rovnaké obdobie minulého roka = 100</t>
  </si>
  <si>
    <t>Zamestnanci - indexy - rovnaké obdobie minulého roka = 100</t>
  </si>
  <si>
    <t>Produktivita práce - indexy - rovnaké obdobie minulého roka = 100</t>
  </si>
  <si>
    <t>Priemerná mesačná mzda na zamestnanca - indexy - rovnaké obdobie minulého roka = 100</t>
  </si>
  <si>
    <r>
      <t>T II. 2 -</t>
    </r>
    <r>
      <rPr>
        <sz val="12"/>
        <rFont val="Arial CE"/>
        <charset val="238"/>
      </rPr>
      <t xml:space="preserve"> 1.</t>
    </r>
    <r>
      <rPr>
        <b/>
        <sz val="12"/>
        <rFont val="Arial CE"/>
        <charset val="238"/>
      </rPr>
      <t xml:space="preserve"> Stavebná produkcia vykonaná vlastnými zamestnancami</t>
    </r>
  </si>
  <si>
    <t xml:space="preserve">                 podľa Štatistickej klasifikácie ekonomických činností SK NACE rev.2</t>
  </si>
  <si>
    <t xml:space="preserve">                 Construction production carried out by own employees</t>
  </si>
  <si>
    <t xml:space="preserve">                 by Statistical Classification  of Economic Activities SK NACE Rev.2</t>
  </si>
  <si>
    <t>v mil. Eur, v bežných cenách</t>
  </si>
  <si>
    <t xml:space="preserve">Mill. EUR, at current prices </t>
  </si>
  <si>
    <t>Kód             SK NACE</t>
  </si>
  <si>
    <t>Výstavba budov</t>
  </si>
  <si>
    <t>Construction of buildings</t>
  </si>
  <si>
    <t>41.1</t>
  </si>
  <si>
    <t>Vypracovanie stavebných projektov</t>
  </si>
  <si>
    <t>D</t>
  </si>
  <si>
    <t>Development of building projects</t>
  </si>
  <si>
    <t>41.2</t>
  </si>
  <si>
    <t>Výstavba obytných a neobytných budov</t>
  </si>
  <si>
    <t>Construction of residential and non-residential buildings</t>
  </si>
  <si>
    <t>41.20.1</t>
  </si>
  <si>
    <t>Výstavba obytných budov</t>
  </si>
  <si>
    <t>Construction of residential buildings</t>
  </si>
  <si>
    <t>41.20.2</t>
  </si>
  <si>
    <t>Výstavba neobytných budov</t>
  </si>
  <si>
    <t>Construction of non-residential buildings</t>
  </si>
  <si>
    <t>41.20.9</t>
  </si>
  <si>
    <t>Výstavba obytných a neobytných budov i.n.</t>
  </si>
  <si>
    <t>Construction of residential and non-residential buildings n.e.c.</t>
  </si>
  <si>
    <t>Inžinierske stavby</t>
  </si>
  <si>
    <t>Civil engineering</t>
  </si>
  <si>
    <t>42.1</t>
  </si>
  <si>
    <t>Výstavby ciest a železníc</t>
  </si>
  <si>
    <t>Construction of roads and railways</t>
  </si>
  <si>
    <t>42.11</t>
  </si>
  <si>
    <t>Výstavba ciest a diaľnic</t>
  </si>
  <si>
    <t>Construction of roads and motorways</t>
  </si>
  <si>
    <t>42.12</t>
  </si>
  <si>
    <t>Výstavba železníc a podzemných železníc</t>
  </si>
  <si>
    <t>Construction of railways and underground railways</t>
  </si>
  <si>
    <t>42.13</t>
  </si>
  <si>
    <t>Výstavba mostov a tunelov</t>
  </si>
  <si>
    <t>Construction of bridges and tunnels</t>
  </si>
  <si>
    <t>42.2</t>
  </si>
  <si>
    <t>Výstavba verejných sietí</t>
  </si>
  <si>
    <t>Construction of utility projects</t>
  </si>
  <si>
    <t>42.21</t>
  </si>
  <si>
    <t>Výstavba rozvodov pre plyn a kvapaliny</t>
  </si>
  <si>
    <t>Construction of utility projects for fluids</t>
  </si>
  <si>
    <t>42.22</t>
  </si>
  <si>
    <t>Výstavba elektrických a telekomunikačných sietí</t>
  </si>
  <si>
    <t>Construction of utility projects for electricity and telecommunications</t>
  </si>
  <si>
    <t>42.9</t>
  </si>
  <si>
    <t>Výstavba ostatných inžinierskych stavieb</t>
  </si>
  <si>
    <t>Construction of other civil engineering projects</t>
  </si>
  <si>
    <t>42.91</t>
  </si>
  <si>
    <t>Výstavba vodných diel</t>
  </si>
  <si>
    <t>Construction of water projects</t>
  </si>
  <si>
    <t>42.99</t>
  </si>
  <si>
    <t>Výstavba ostatných inž. stavieb i.n.</t>
  </si>
  <si>
    <t>Construction of other civil engineering projects n.e.c.</t>
  </si>
  <si>
    <t>Špecializované stavebné práce</t>
  </si>
  <si>
    <t>Specialised construction activities</t>
  </si>
  <si>
    <t>43.1</t>
  </si>
  <si>
    <t>Demolačné a zemné práce</t>
  </si>
  <si>
    <t>Demolition and site preparation</t>
  </si>
  <si>
    <t>43.11</t>
  </si>
  <si>
    <t>Demolácia</t>
  </si>
  <si>
    <t>Demolition</t>
  </si>
  <si>
    <t>43.12</t>
  </si>
  <si>
    <t>Zemné práce</t>
  </si>
  <si>
    <t>Site preparation</t>
  </si>
  <si>
    <t>43.13</t>
  </si>
  <si>
    <t>Prieskumné vrty a vrtné práce</t>
  </si>
  <si>
    <t>Test drilling and boring</t>
  </si>
  <si>
    <t>43.2</t>
  </si>
  <si>
    <t>Elektrické, inštalačné a iné stavebno-montážne práce</t>
  </si>
  <si>
    <t>Electrical, plumbing and other construction installation activities</t>
  </si>
  <si>
    <t>43.21</t>
  </si>
  <si>
    <t>Elektrická inštalácia</t>
  </si>
  <si>
    <t>Electrical installation</t>
  </si>
  <si>
    <t>43.22</t>
  </si>
  <si>
    <t>Inštalácia kanalizačných, výhrevných  a klimatizačných zariadení</t>
  </si>
  <si>
    <t>Plumbing, heat and air-conditioning installation</t>
  </si>
  <si>
    <t>43.29</t>
  </si>
  <si>
    <t>Ostatná stavebná inštalácia</t>
  </si>
  <si>
    <t>Other construction installation</t>
  </si>
  <si>
    <t>43.3</t>
  </si>
  <si>
    <t>Kompletizačné a dokončovacie práce</t>
  </si>
  <si>
    <t>Building completion and finishing</t>
  </si>
  <si>
    <t>43.31</t>
  </si>
  <si>
    <t>Omietkárske práce</t>
  </si>
  <si>
    <t>Plastering</t>
  </si>
  <si>
    <t>43.32</t>
  </si>
  <si>
    <t>Stolárske práce</t>
  </si>
  <si>
    <t>Joinery installation</t>
  </si>
  <si>
    <t>43.33</t>
  </si>
  <si>
    <t>Obkladanie stien a kladenie dlážkových krytín</t>
  </si>
  <si>
    <t>Floor and wall covering</t>
  </si>
  <si>
    <t>43.34</t>
  </si>
  <si>
    <t>Maľovanie a zasklievanie</t>
  </si>
  <si>
    <t>Painting and glazing</t>
  </si>
  <si>
    <t>43.39</t>
  </si>
  <si>
    <t>Ostatné stavebné kompl. a dokonč. práce</t>
  </si>
  <si>
    <t>Other building completion and finishing</t>
  </si>
  <si>
    <t>43.9</t>
  </si>
  <si>
    <t>Ostatné špecializované stavebné práce</t>
  </si>
  <si>
    <t>Other specialised construction activities</t>
  </si>
  <si>
    <t>43.91</t>
  </si>
  <si>
    <t>Pokrývačské práce</t>
  </si>
  <si>
    <t>Roofing activities</t>
  </si>
  <si>
    <t>43.99</t>
  </si>
  <si>
    <t xml:space="preserve">Ostatné špecializované stav. práce i.n. </t>
  </si>
  <si>
    <t>Other specialised constr. activities n.e.c.</t>
  </si>
  <si>
    <t>Spolu</t>
  </si>
  <si>
    <t>Total</t>
  </si>
  <si>
    <t xml:space="preserve">D - údaje nie sú uvedené z dôvodu </t>
  </si>
  <si>
    <t>D - Data are not available due to</t>
  </si>
  <si>
    <t xml:space="preserve">     ochrany dôverných dát</t>
  </si>
  <si>
    <t xml:space="preserve">   confidential data protection  </t>
  </si>
  <si>
    <r>
      <t>T II. 2 -</t>
    </r>
    <r>
      <rPr>
        <sz val="12"/>
        <rFont val="Arial CE"/>
        <charset val="238"/>
      </rPr>
      <t xml:space="preserve"> 2.</t>
    </r>
    <r>
      <rPr>
        <b/>
        <sz val="12"/>
        <rFont val="Arial CE"/>
        <charset val="238"/>
      </rPr>
      <t xml:space="preserve"> Stavebná produkcia podľa dodávateľských zmlúv</t>
    </r>
  </si>
  <si>
    <t xml:space="preserve">                 Contractually agreed construction production </t>
  </si>
  <si>
    <t>Inštalácia kanalizačných, výhrevných                                 a klimatizačných zariadení</t>
  </si>
  <si>
    <r>
      <t xml:space="preserve">T II. 2 - </t>
    </r>
    <r>
      <rPr>
        <sz val="12"/>
        <rFont val="Arial CE"/>
        <charset val="238"/>
      </rPr>
      <t>3.</t>
    </r>
    <r>
      <rPr>
        <b/>
        <sz val="12"/>
        <rFont val="Arial CE"/>
        <charset val="238"/>
      </rPr>
      <t xml:space="preserve"> Stavebná produkcia vykonaná vlastnými zamestnancami </t>
    </r>
  </si>
  <si>
    <t xml:space="preserve">                 podľa druhu vlastníctva</t>
  </si>
  <si>
    <t xml:space="preserve">                 Construction production carried out by own employees by kind of ownership</t>
  </si>
  <si>
    <t>Druh vlastníctva</t>
  </si>
  <si>
    <t>Kind of ownership</t>
  </si>
  <si>
    <t>International with preponde-</t>
  </si>
  <si>
    <t>Medzinárodné - verejné</t>
  </si>
  <si>
    <t>-</t>
  </si>
  <si>
    <t xml:space="preserve">  rance of public sector</t>
  </si>
  <si>
    <t>Súkromné tuzemské</t>
  </si>
  <si>
    <t>Private inland</t>
  </si>
  <si>
    <t>Družstevné</t>
  </si>
  <si>
    <t>Cooperative-owned</t>
  </si>
  <si>
    <t>Štátne</t>
  </si>
  <si>
    <t>State-owned</t>
  </si>
  <si>
    <t>Územnej samosprávy</t>
  </si>
  <si>
    <t>Municipality-owned</t>
  </si>
  <si>
    <t>Zahraničné</t>
  </si>
  <si>
    <t>Foreign</t>
  </si>
  <si>
    <t>Medzinárodné - súkromné</t>
  </si>
  <si>
    <t>International with prepon-      derance of private sector</t>
  </si>
  <si>
    <t>D -  Data  are  not  available  due</t>
  </si>
  <si>
    <t xml:space="preserve">    ochrany dôverných dát</t>
  </si>
  <si>
    <t xml:space="preserve">   to  confidential  data protection</t>
  </si>
  <si>
    <r>
      <t>T II. 2 -</t>
    </r>
    <r>
      <rPr>
        <sz val="12"/>
        <rFont val="Arial CE"/>
        <charset val="238"/>
      </rPr>
      <t xml:space="preserve"> 4.</t>
    </r>
    <r>
      <rPr>
        <b/>
        <sz val="12"/>
        <rFont val="Arial CE"/>
        <charset val="238"/>
      </rPr>
      <t xml:space="preserve"> Stavebná produkcia podľa dodávateľských zmlúv </t>
    </r>
  </si>
  <si>
    <t xml:space="preserve">                  podľa druhu vlastníctva</t>
  </si>
  <si>
    <t xml:space="preserve">                 Contractually agreed construction production by kind of ownership</t>
  </si>
  <si>
    <r>
      <t>T II. 2 -</t>
    </r>
    <r>
      <rPr>
        <sz val="12"/>
        <rFont val="Arial CE"/>
        <charset val="238"/>
      </rPr>
      <t xml:space="preserve"> 5</t>
    </r>
    <r>
      <rPr>
        <b/>
        <sz val="12"/>
        <rFont val="Arial CE"/>
        <charset val="238"/>
      </rPr>
      <t xml:space="preserve">. Stavebná produkcia vykonaná vlastnými zamestnancami </t>
    </r>
  </si>
  <si>
    <t xml:space="preserve">                 podľa veľkostnej štruktúry</t>
  </si>
  <si>
    <t xml:space="preserve">                 Construction production carried out by own employees by size group</t>
  </si>
  <si>
    <t>Mill. EUR, at current prices</t>
  </si>
  <si>
    <t>Veľkostná skupina podľa počtu zamestnancov</t>
  </si>
  <si>
    <t>Size group by number of employees</t>
  </si>
  <si>
    <t xml:space="preserve">         20  -   49</t>
  </si>
  <si>
    <t xml:space="preserve">         50  -   99</t>
  </si>
  <si>
    <t xml:space="preserve">       100  -  249</t>
  </si>
  <si>
    <t xml:space="preserve">       250  -  499</t>
  </si>
  <si>
    <t xml:space="preserve">       500  a  viac</t>
  </si>
  <si>
    <t xml:space="preserve">       500  and more</t>
  </si>
  <si>
    <t xml:space="preserve">  Spolu</t>
  </si>
  <si>
    <t xml:space="preserve">    Total</t>
  </si>
  <si>
    <r>
      <t>T II. 2 -</t>
    </r>
    <r>
      <rPr>
        <sz val="12"/>
        <rFont val="Arial CE"/>
        <charset val="238"/>
      </rPr>
      <t xml:space="preserve"> 6.</t>
    </r>
    <r>
      <rPr>
        <b/>
        <sz val="12"/>
        <rFont val="Arial CE"/>
        <charset val="238"/>
      </rPr>
      <t xml:space="preserve"> Stavebná produkcia podľa dodávateľských zmlúv</t>
    </r>
  </si>
  <si>
    <t xml:space="preserve">                 Contractually agreed construction production by size group</t>
  </si>
  <si>
    <t xml:space="preserve">   Total</t>
  </si>
  <si>
    <r>
      <t>T II. 2 -  7</t>
    </r>
    <r>
      <rPr>
        <sz val="12"/>
        <rFont val="Arial CE"/>
        <family val="2"/>
        <charset val="238"/>
      </rPr>
      <t>.</t>
    </r>
    <r>
      <rPr>
        <b/>
        <sz val="12"/>
        <rFont val="Arial CE"/>
        <family val="2"/>
        <charset val="238"/>
      </rPr>
      <t xml:space="preserve"> Stavebná produkcia vykonaná vlastnými zamestnancami</t>
    </r>
  </si>
  <si>
    <t xml:space="preserve">                  podľa Štatistickej klasifikácie produktov podľa činností (CPA)</t>
  </si>
  <si>
    <t xml:space="preserve">                  Construction production carried out by own employees</t>
  </si>
  <si>
    <t xml:space="preserve">                  by Classification of Production (CPA) </t>
  </si>
  <si>
    <t xml:space="preserve">      Mill. EUR, at current prices</t>
  </si>
  <si>
    <t>Kód   CPA</t>
  </si>
  <si>
    <t>Budovy a výstavba budov</t>
  </si>
  <si>
    <t>Buildings and building construction works</t>
  </si>
  <si>
    <t>Stavby a práce na stavbe inžinierskych stavieb</t>
  </si>
  <si>
    <t>Constructions and construction works for civil engineering</t>
  </si>
  <si>
    <t>Cesty a železnice; práce na stavbe ciest a železníc</t>
  </si>
  <si>
    <t>Roads and railways; construction works for roads and railways</t>
  </si>
  <si>
    <t>Cesty a diaľnice; práce na stavbe ciest a diaľnic</t>
  </si>
  <si>
    <t>Roads and motorways; construction works for roads and motorways</t>
  </si>
  <si>
    <t>Železnice a podzemné železnice; práce na stavbe železníc a podzem.  železníc</t>
  </si>
  <si>
    <t>Railways and underground railways; construction works for railways and underground railways</t>
  </si>
  <si>
    <t>Mosty a tunely; práce na stavbe mostov a tunelov</t>
  </si>
  <si>
    <t>Bridges and tunnels; construction works for bridges and tunnels</t>
  </si>
  <si>
    <t>Výstavba a práce na stavbe inžinierskych sietí</t>
  </si>
  <si>
    <t>Constructions and construction works for utility projects</t>
  </si>
  <si>
    <t>Výstavba a práce na stavbe potrubných vedení pre kvapaliny</t>
  </si>
  <si>
    <t>Constructions and construction works for utility projects for fluids</t>
  </si>
  <si>
    <t>Výstavba a práce na stavbe elektrických a telekomunikačných sietí</t>
  </si>
  <si>
    <t>Constructions and construction works for utility projects for electricity and telecommunications</t>
  </si>
  <si>
    <t>Ostatné projekty inžinierskych stavieb   a práce na stavbe ostatných projektov inžinierskych stavieb</t>
  </si>
  <si>
    <t>Constructions and construction works for other civil engineering projects</t>
  </si>
  <si>
    <t>Vodné diela a práce na stavbe vodných diel</t>
  </si>
  <si>
    <t>Constructions and construction works for water projects</t>
  </si>
  <si>
    <t>Ostatné projekty inžinierskych stavieb i.n. a práce na stavbe ostatných inž. stavieb i. n.</t>
  </si>
  <si>
    <t>Constructions and construction works for other civil engineering projects n.e.c.</t>
  </si>
  <si>
    <t>Specialised construction works</t>
  </si>
  <si>
    <t>Demolačné práce a príprava staveniska</t>
  </si>
  <si>
    <t>Demolition and site preparation works</t>
  </si>
  <si>
    <t>Demolačné práce</t>
  </si>
  <si>
    <t>Demolition works</t>
  </si>
  <si>
    <t>Príprava staveniska</t>
  </si>
  <si>
    <t>Site preparation works</t>
  </si>
  <si>
    <t>Test drilling and boring works</t>
  </si>
  <si>
    <t>Electrical, plumbing and other construction installation works</t>
  </si>
  <si>
    <t>Elektroinštalačné práce</t>
  </si>
  <si>
    <t>Electrical installation works</t>
  </si>
  <si>
    <t>Inštalatérske práce, inštalácie výhrevných a klimatizačných zariadení</t>
  </si>
  <si>
    <t>Plumbing, heat and air-conditioning installation works</t>
  </si>
  <si>
    <r>
      <t xml:space="preserve">T II. 2 - </t>
    </r>
    <r>
      <rPr>
        <sz val="12"/>
        <rFont val="Arial CE"/>
        <family val="2"/>
        <charset val="238"/>
      </rPr>
      <t xml:space="preserve"> 7.</t>
    </r>
    <r>
      <rPr>
        <b/>
        <sz val="12"/>
        <rFont val="Arial CE"/>
        <family val="2"/>
        <charset val="238"/>
      </rPr>
      <t xml:space="preserve">  Stavebná produkcia vykonaná vlastnými zamestnancami</t>
    </r>
  </si>
  <si>
    <t xml:space="preserve">                   podľa Štatistickej klasifikácie produktov podľa činností (CPA)</t>
  </si>
  <si>
    <t xml:space="preserve">                   Construction production carried out by own employees</t>
  </si>
  <si>
    <t xml:space="preserve">                   by Classification of Production (CPA)</t>
  </si>
  <si>
    <t>dokončenie</t>
  </si>
  <si>
    <t>End of table</t>
  </si>
  <si>
    <t>Kód    CPA</t>
  </si>
  <si>
    <t>43.22.1</t>
  </si>
  <si>
    <t>Inštalácie rozvodov vody a kanalizácie, výhrevných, ventilačných a klimatizačných  zariadení</t>
  </si>
  <si>
    <t>Water plumbing, drain laying, heating, ventilation and air conditioning installation works</t>
  </si>
  <si>
    <t>43.22.2</t>
  </si>
  <si>
    <t>Inštalácie rozvodov plynu</t>
  </si>
  <si>
    <t>Gas fitting installation works</t>
  </si>
  <si>
    <t>Ostatné stav.-inštalačné práce</t>
  </si>
  <si>
    <t>Other constr. installation works</t>
  </si>
  <si>
    <t>Building completion and finishing works</t>
  </si>
  <si>
    <t>Omietacie práce</t>
  </si>
  <si>
    <t>Plastering works</t>
  </si>
  <si>
    <t>Stolárske inštalačné práce</t>
  </si>
  <si>
    <t>Joinery installation works</t>
  </si>
  <si>
    <t>Floor and wall covering works</t>
  </si>
  <si>
    <t>43.33.1</t>
  </si>
  <si>
    <t>Obkladanie stien a pokládka dlažieb</t>
  </si>
  <si>
    <t>Tiling works</t>
  </si>
  <si>
    <t>43.33.2</t>
  </si>
  <si>
    <t>Kladenie ostatných dlážkových krytín, obkladanie a tapetovanie stien</t>
  </si>
  <si>
    <t>Other floor laying and covering, wall covering and wall papering works</t>
  </si>
  <si>
    <t>Maliarske, natieračské a sklenárske práce</t>
  </si>
  <si>
    <t>Painting and glazing works</t>
  </si>
  <si>
    <t>43.34.1</t>
  </si>
  <si>
    <t>Maliarske a natieračské práce</t>
  </si>
  <si>
    <t>Painting works</t>
  </si>
  <si>
    <t>43.34.2</t>
  </si>
  <si>
    <t>Sklenárske práce</t>
  </si>
  <si>
    <t>Glazing works</t>
  </si>
  <si>
    <t>Ostatné stavebné kompletizačné             a dokončovacie práce</t>
  </si>
  <si>
    <t>Other building completion and finishing works</t>
  </si>
  <si>
    <t>Other specialised construction works</t>
  </si>
  <si>
    <t>Roofing works</t>
  </si>
  <si>
    <t>Ostatné špecializované stavebné práce i.n.</t>
  </si>
  <si>
    <t>Other specialised construction works n.e.c.</t>
  </si>
  <si>
    <t>43.99.1</t>
  </si>
  <si>
    <t>Izolačné práce proti vode</t>
  </si>
  <si>
    <t>Waterproofing works</t>
  </si>
  <si>
    <t>43.99.2</t>
  </si>
  <si>
    <t>Lešenárske práce</t>
  </si>
  <si>
    <t>Scaffolding works</t>
  </si>
  <si>
    <t>43.99.3</t>
  </si>
  <si>
    <t>Pilotážne práce; základové práce</t>
  </si>
  <si>
    <t>Pile driving works; foundation works</t>
  </si>
  <si>
    <t>43.99.4</t>
  </si>
  <si>
    <t>Betonárske práce</t>
  </si>
  <si>
    <t>Concreting works</t>
  </si>
  <si>
    <t>43.99.5</t>
  </si>
  <si>
    <t>Práce na montáži oceľových konštrukcií</t>
  </si>
  <si>
    <t>Structural steel components erection works</t>
  </si>
  <si>
    <t>43.99.6</t>
  </si>
  <si>
    <t>Murovanie a murárske práce</t>
  </si>
  <si>
    <t>Masonry and bricklaying works</t>
  </si>
  <si>
    <t>43.99.7</t>
  </si>
  <si>
    <t>Práce na montáži a stavbe prefabrikovaných konštrukcií</t>
  </si>
  <si>
    <t>Assembly and erection works of prefabricated constructions</t>
  </si>
  <si>
    <t>43.99.9</t>
  </si>
  <si>
    <t>Špecializované stav. práce i. n.</t>
  </si>
  <si>
    <t>Specialised constr. works n.e.c.</t>
  </si>
  <si>
    <r>
      <t>T II. 2 -</t>
    </r>
    <r>
      <rPr>
        <sz val="12"/>
        <rFont val="Arial CE"/>
        <family val="2"/>
        <charset val="238"/>
      </rPr>
      <t xml:space="preserve"> 8.</t>
    </r>
    <r>
      <rPr>
        <b/>
        <sz val="12"/>
        <rFont val="Arial CE"/>
        <family val="2"/>
        <charset val="238"/>
      </rPr>
      <t xml:space="preserve"> Stavebná produkcia podľa dodávateľských zmlúv na novej výstavbe,</t>
    </r>
  </si>
  <si>
    <t xml:space="preserve">                  rekonštrukciách a modernizáciách v tuzemsku podľa Klasifikácie stavieb</t>
  </si>
  <si>
    <t xml:space="preserve">                 Contractually agreed construction production in new construction </t>
  </si>
  <si>
    <t xml:space="preserve">                  by Classification of Types of Constructions </t>
  </si>
  <si>
    <t>Budovy</t>
  </si>
  <si>
    <t>Buildings</t>
  </si>
  <si>
    <t xml:space="preserve"> Bytové budovy</t>
  </si>
  <si>
    <t xml:space="preserve">  Residential buildings</t>
  </si>
  <si>
    <t xml:space="preserve">   v  tom</t>
  </si>
  <si>
    <t xml:space="preserve">   of which:   </t>
  </si>
  <si>
    <t xml:space="preserve">    jednobytové budovy</t>
  </si>
  <si>
    <t xml:space="preserve">    One-dwelling building</t>
  </si>
  <si>
    <t xml:space="preserve">    dvojbytové a viacbytové budovy</t>
  </si>
  <si>
    <t xml:space="preserve">    Two- and more dwelling buildings</t>
  </si>
  <si>
    <t xml:space="preserve">    ostatné budovy na bývanie</t>
  </si>
  <si>
    <t xml:space="preserve">    Residences for communities</t>
  </si>
  <si>
    <t xml:space="preserve"> Nebytové budovy</t>
  </si>
  <si>
    <t xml:space="preserve">  Non-residential buildings</t>
  </si>
  <si>
    <t xml:space="preserve">   of which   </t>
  </si>
  <si>
    <t xml:space="preserve">    hotely a podobné budovy</t>
  </si>
  <si>
    <t xml:space="preserve">    Hotels and similar buildings</t>
  </si>
  <si>
    <t xml:space="preserve">    budovy pre administratívu</t>
  </si>
  <si>
    <t xml:space="preserve">    Office buildings</t>
  </si>
  <si>
    <t xml:space="preserve">    budovy pre obchod a služby</t>
  </si>
  <si>
    <t xml:space="preserve">    Wholesale and retail trade buildings</t>
  </si>
  <si>
    <t xml:space="preserve">    budovy pre dopravu a </t>
  </si>
  <si>
    <t xml:space="preserve">          telekomunikácie</t>
  </si>
  <si>
    <t xml:space="preserve">    Traffic and communication buildings</t>
  </si>
  <si>
    <t xml:space="preserve">    priemyselné budovy a sklady</t>
  </si>
  <si>
    <t xml:space="preserve">    Industrial buildings and warehouses</t>
  </si>
  <si>
    <t xml:space="preserve">    budovy na kultúru, verejnú zábavu, </t>
  </si>
  <si>
    <t xml:space="preserve">    Public entertainment, education, </t>
  </si>
  <si>
    <t xml:space="preserve">       vzdelávanie a zdravotníctvo</t>
  </si>
  <si>
    <t xml:space="preserve">      hospital or institutional care building</t>
  </si>
  <si>
    <t xml:space="preserve">    ostatné nebytové budovy</t>
  </si>
  <si>
    <t xml:space="preserve">    Other non-residential buildings</t>
  </si>
  <si>
    <t>Civil engineering works</t>
  </si>
  <si>
    <t xml:space="preserve"> Dopravná infraštruktúra</t>
  </si>
  <si>
    <t xml:space="preserve"> Transport infrastructures</t>
  </si>
  <si>
    <t xml:space="preserve">    cestné a miestne komunikácie</t>
  </si>
  <si>
    <t xml:space="preserve">    Highways, streets and roads</t>
  </si>
  <si>
    <t xml:space="preserve">    železnice a dráhy</t>
  </si>
  <si>
    <t xml:space="preserve">    Railways</t>
  </si>
  <si>
    <t xml:space="preserve">    letiskové dráhy</t>
  </si>
  <si>
    <t xml:space="preserve">    Airfield runways</t>
  </si>
  <si>
    <t xml:space="preserve">    mosty, nadjazdy, tunely </t>
  </si>
  <si>
    <t xml:space="preserve">    Bridges, elevated highways,</t>
  </si>
  <si>
    <t xml:space="preserve">        a podzemné dráhy</t>
  </si>
  <si>
    <t xml:space="preserve">        tunnels and subways</t>
  </si>
  <si>
    <t xml:space="preserve">    prístavy, vodné cesty, priehrady </t>
  </si>
  <si>
    <t xml:space="preserve">        a iné vodné diela</t>
  </si>
  <si>
    <t xml:space="preserve">    Harbours and navigable canals</t>
  </si>
  <si>
    <t xml:space="preserve"> Potrubné rozvody, elektrické </t>
  </si>
  <si>
    <t xml:space="preserve"> Pipelines, communications</t>
  </si>
  <si>
    <t xml:space="preserve">     a telekom.rozvody a vedenia</t>
  </si>
  <si>
    <t xml:space="preserve">     and electricity lines</t>
  </si>
  <si>
    <t xml:space="preserve">    diaľkové potrubné, elektrické</t>
  </si>
  <si>
    <t xml:space="preserve">    Long-distance pipelines, </t>
  </si>
  <si>
    <t xml:space="preserve">       a telekom. rozvody</t>
  </si>
  <si>
    <t xml:space="preserve">       communications and electr. lines</t>
  </si>
  <si>
    <t xml:space="preserve">    miestne potrubné a kábl. rozvody</t>
  </si>
  <si>
    <t xml:space="preserve">    Local pipelines and cables</t>
  </si>
  <si>
    <t xml:space="preserve"> Komplexné priemyselné </t>
  </si>
  <si>
    <t xml:space="preserve"> Complex construction on </t>
  </si>
  <si>
    <t xml:space="preserve">        stavby</t>
  </si>
  <si>
    <t xml:space="preserve">        industrial sites</t>
  </si>
  <si>
    <t xml:space="preserve"> Ostatné inžinierske stavby</t>
  </si>
  <si>
    <t xml:space="preserve"> Other civil engineering works</t>
  </si>
  <si>
    <t xml:space="preserve">    športové a rekreačné stavby</t>
  </si>
  <si>
    <t xml:space="preserve">    Sport and recreation constructions</t>
  </si>
  <si>
    <t xml:space="preserve">    ostatné inžinierske stavby, inde</t>
  </si>
  <si>
    <t xml:space="preserve">    Other civil engineering works </t>
  </si>
  <si>
    <t xml:space="preserve">       neuvedené</t>
  </si>
  <si>
    <t xml:space="preserve">       not elsewhere classified</t>
  </si>
  <si>
    <t xml:space="preserve">Spolu </t>
  </si>
  <si>
    <t>T II. 2 - 9. Štruktúra stavebnej produkcie vykonanej vlastnými zamestnancami</t>
  </si>
  <si>
    <r>
      <t xml:space="preserve">         </t>
    </r>
    <r>
      <rPr>
        <sz val="12"/>
        <rFont val="Arial CE"/>
        <family val="2"/>
        <charset val="238"/>
      </rPr>
      <t xml:space="preserve"> </t>
    </r>
    <r>
      <rPr>
        <b/>
        <sz val="12"/>
        <rFont val="Arial CE"/>
        <family val="2"/>
        <charset val="238"/>
      </rPr>
      <t>v tuzemsku</t>
    </r>
  </si>
  <si>
    <t xml:space="preserve">                 Structure of inland construction production carried out by own employees</t>
  </si>
  <si>
    <t xml:space="preserve"> Ukazovateľ</t>
  </si>
  <si>
    <t xml:space="preserve"> Stav. produkcia v tuzemsku </t>
  </si>
  <si>
    <t>Inland construction production</t>
  </si>
  <si>
    <t xml:space="preserve">v tom </t>
  </si>
  <si>
    <t>of which:</t>
  </si>
  <si>
    <t xml:space="preserve"> nová výstavba,</t>
  </si>
  <si>
    <t xml:space="preserve"> New construction,</t>
  </si>
  <si>
    <t xml:space="preserve">rekonštrukcie </t>
  </si>
  <si>
    <t xml:space="preserve">reconstructions and </t>
  </si>
  <si>
    <t xml:space="preserve"> Maintenance and repairs</t>
  </si>
  <si>
    <t>a modernizácie</t>
  </si>
  <si>
    <t>modernisations</t>
  </si>
  <si>
    <t xml:space="preserve"> Other works</t>
  </si>
  <si>
    <t xml:space="preserve">  v tom</t>
  </si>
  <si>
    <t xml:space="preserve"> of wich</t>
  </si>
  <si>
    <t xml:space="preserve">   residential buildings</t>
  </si>
  <si>
    <t xml:space="preserve">    bytové budovy</t>
  </si>
  <si>
    <t xml:space="preserve">   non residential buildings</t>
  </si>
  <si>
    <t xml:space="preserve">    nebytové budovy</t>
  </si>
  <si>
    <t xml:space="preserve">   civil engineering works</t>
  </si>
  <si>
    <t xml:space="preserve">    inžinierske stavby</t>
  </si>
  <si>
    <t xml:space="preserve"> opravy a údržba</t>
  </si>
  <si>
    <t xml:space="preserve"> ostatné práce</t>
  </si>
  <si>
    <t>modernizácie</t>
  </si>
  <si>
    <r>
      <t xml:space="preserve">T II. 2 - </t>
    </r>
    <r>
      <rPr>
        <sz val="12"/>
        <rFont val="Arial CE"/>
        <charset val="238"/>
      </rPr>
      <t>10.</t>
    </r>
    <r>
      <rPr>
        <b/>
        <sz val="12"/>
        <rFont val="Arial CE"/>
        <charset val="238"/>
      </rPr>
      <t xml:space="preserve"> Stavebná produkcia podľa dodávateľských zmlúv v tuzemsku -</t>
    </r>
  </si>
  <si>
    <t xml:space="preserve">                    podľa smerov výstavby a zadávateľov stavebných prác za rok 2020</t>
  </si>
  <si>
    <t xml:space="preserve">                   Contractually agreed construction production in inland by orientation </t>
  </si>
  <si>
    <t xml:space="preserve">                   of construction and placers of construction works in 2020</t>
  </si>
  <si>
    <t xml:space="preserve">Stavebná </t>
  </si>
  <si>
    <r>
      <t>v tom</t>
    </r>
    <r>
      <rPr>
        <sz val="10"/>
        <rFont val="Arial CE"/>
        <family val="2"/>
        <charset val="238"/>
      </rPr>
      <t xml:space="preserve"> pre zadávateľov</t>
    </r>
  </si>
  <si>
    <t xml:space="preserve">z toho </t>
  </si>
  <si>
    <t>produkcia</t>
  </si>
  <si>
    <r>
      <t>of which:</t>
    </r>
    <r>
      <rPr>
        <sz val="10"/>
        <rFont val="Arial CE"/>
        <family val="2"/>
        <charset val="238"/>
      </rPr>
      <t xml:space="preserve"> for placers </t>
    </r>
  </si>
  <si>
    <t>rekonštrukcie</t>
  </si>
  <si>
    <t>Smery výstavby</t>
  </si>
  <si>
    <t>Orientation of construction</t>
  </si>
  <si>
    <t>Construction</t>
  </si>
  <si>
    <t>verejných</t>
  </si>
  <si>
    <t>súkromných</t>
  </si>
  <si>
    <t>production</t>
  </si>
  <si>
    <t>Public</t>
  </si>
  <si>
    <t>Private</t>
  </si>
  <si>
    <t>reconstruction</t>
  </si>
  <si>
    <t>modernisation</t>
  </si>
  <si>
    <t xml:space="preserve">  </t>
  </si>
  <si>
    <t>Stavebná produkcia</t>
  </si>
  <si>
    <t>Construction production</t>
  </si>
  <si>
    <t xml:space="preserve"> v tuzemsku                </t>
  </si>
  <si>
    <t xml:space="preserve">  in inland</t>
  </si>
  <si>
    <t xml:space="preserve">  of which</t>
  </si>
  <si>
    <t xml:space="preserve">   nová výstavba, rekonš-</t>
  </si>
  <si>
    <t xml:space="preserve">   New construction, recon-</t>
  </si>
  <si>
    <t xml:space="preserve">   trukcie a modernizácie </t>
  </si>
  <si>
    <t xml:space="preserve">   struction and modernisation</t>
  </si>
  <si>
    <t xml:space="preserve">    v tom</t>
  </si>
  <si>
    <t xml:space="preserve">   of which</t>
  </si>
  <si>
    <t xml:space="preserve">     bytové budovy</t>
  </si>
  <si>
    <t xml:space="preserve">     Residential buildings</t>
  </si>
  <si>
    <t xml:space="preserve">     nebytové budovy</t>
  </si>
  <si>
    <t xml:space="preserve">     Non-residential buildings</t>
  </si>
  <si>
    <t xml:space="preserve">     inžinierske stavby</t>
  </si>
  <si>
    <t xml:space="preserve">     Civil engineering works</t>
  </si>
  <si>
    <t xml:space="preserve">   opravy a údržba </t>
  </si>
  <si>
    <t xml:space="preserve">x  </t>
  </si>
  <si>
    <t xml:space="preserve">   Maintenance and repairs</t>
  </si>
  <si>
    <t xml:space="preserve">     z toho</t>
  </si>
  <si>
    <t xml:space="preserve">    of which</t>
  </si>
  <si>
    <t xml:space="preserve">     opravy a údržba </t>
  </si>
  <si>
    <t xml:space="preserve">     Maintenance and repairs </t>
  </si>
  <si>
    <t xml:space="preserve">       bytového fondu</t>
  </si>
  <si>
    <t xml:space="preserve">      of residential buildings</t>
  </si>
  <si>
    <t xml:space="preserve">   ostatné práce</t>
  </si>
  <si>
    <t xml:space="preserve">   Other works</t>
  </si>
  <si>
    <r>
      <t>T II. 2 -</t>
    </r>
    <r>
      <rPr>
        <sz val="12"/>
        <rFont val="Arial CE"/>
        <charset val="238"/>
      </rPr>
      <t xml:space="preserve"> 11.</t>
    </r>
    <r>
      <rPr>
        <b/>
        <sz val="12"/>
        <rFont val="Arial CE"/>
        <family val="2"/>
        <charset val="238"/>
      </rPr>
      <t xml:space="preserve"> Stavebná produkcia podľa dodávateľských zmlúv</t>
    </r>
  </si>
  <si>
    <t xml:space="preserve">                    v tuzemsku podľa zadávateľov stavebných prác </t>
  </si>
  <si>
    <t xml:space="preserve">                    a podľa druhu vlastníctva za rok 2020</t>
  </si>
  <si>
    <t xml:space="preserve">                   Contractually agreed construction production in inland by placers</t>
  </si>
  <si>
    <t xml:space="preserve">                   of construction classified by kind of ownership in 2020</t>
  </si>
  <si>
    <t>v tom vlastníctvo:</t>
  </si>
  <si>
    <t xml:space="preserve">  Súkromné tuzemské</t>
  </si>
  <si>
    <t xml:space="preserve">  Družstevné</t>
  </si>
  <si>
    <t xml:space="preserve">  Štátne</t>
  </si>
  <si>
    <t xml:space="preserve">  Územnej samosprávy</t>
  </si>
  <si>
    <t xml:space="preserve">  Zahraničné</t>
  </si>
  <si>
    <t xml:space="preserve">  Medzinárodné -</t>
  </si>
  <si>
    <t>of which ownership:</t>
  </si>
  <si>
    <t xml:space="preserve">    súkromné</t>
  </si>
  <si>
    <t xml:space="preserve">  Medzinárodné - </t>
  </si>
  <si>
    <t xml:space="preserve">    verejné</t>
  </si>
  <si>
    <t xml:space="preserve">  International - public </t>
  </si>
  <si>
    <t xml:space="preserve">  Private inland</t>
  </si>
  <si>
    <t xml:space="preserve">  Cooperative-owned</t>
  </si>
  <si>
    <t xml:space="preserve">  State-owned</t>
  </si>
  <si>
    <t xml:space="preserve">  Municipality-owned</t>
  </si>
  <si>
    <t xml:space="preserve">  Foreign</t>
  </si>
  <si>
    <t xml:space="preserve">  International - private</t>
  </si>
  <si>
    <t>T II. 2 - 1.</t>
  </si>
  <si>
    <t>T II. 2 - 2.</t>
  </si>
  <si>
    <t>T II. 2 - 3.</t>
  </si>
  <si>
    <t>T II. 2 - 4.</t>
  </si>
  <si>
    <t>T II. 2 - 5.</t>
  </si>
  <si>
    <t>T II. 2 - 6.</t>
  </si>
  <si>
    <t>T II. 2 - 7.</t>
  </si>
  <si>
    <t>T II. 2 - 8.</t>
  </si>
  <si>
    <t>T II. 2 - 9.</t>
  </si>
  <si>
    <t>T II. 2 - 10.</t>
  </si>
  <si>
    <t>T II. 2 - 11.</t>
  </si>
  <si>
    <t>Stavebná produkcia vykonaná vlastnými zamestnancami  podľa Štatistickej klasifikácie ekonomických činností SK NACE rev.2</t>
  </si>
  <si>
    <t>Stavebná produkcia podľa dodávateľských zmlúv podľa Štatistickej klasifikácie ekonomických činností SK NACE rev.2</t>
  </si>
  <si>
    <t>Stavebná produkcia vykonaná vlastnými zamestnancami podľa druhu vlastníctva</t>
  </si>
  <si>
    <t>Stavebná produkcia podľa dodávateľských zmlúv  podľa druhu vlastníctva</t>
  </si>
  <si>
    <t>Stavebná produkcia vykonaná vlastnými zamestnancami  podľa veľkostnej štruktúry</t>
  </si>
  <si>
    <t>Stavebná produkcia podľa dodávateľských zmlúv podľa veľkostnej štruktúry</t>
  </si>
  <si>
    <t>Stavebná produkcia vykonaná vlastnými zamestnancami podľa Štatistickej klasifikácie produktov podľa činností (CPA)</t>
  </si>
  <si>
    <t>Stavebná produkcia podľa dodávateľských zmlúv na novej výstavbe,   rekonštrukciách a modernizáciách v tuzemsku podľa Klasifikácie stavieb</t>
  </si>
  <si>
    <t>Štruktúra stavebnej produkcie vykonanej vlastnými zamestnancami v tuzemsku</t>
  </si>
  <si>
    <t>Stavebná produkcia podľa dodávateľských zmlúv v tuzemsku - podľa smerov výstavby a zadávateľov stavebných prác za rok 2020</t>
  </si>
  <si>
    <t>Stavebná produkcia podľa dodávateľských zmlúv  v tuzemsku podľa zadávateľov stavebných prác  a podľa druhu vlastníctva za rok 2020</t>
  </si>
  <si>
    <t>T II. 3 - 1.</t>
  </si>
  <si>
    <t>T II. 3 - 2.</t>
  </si>
  <si>
    <t>T II. 3 - 3.</t>
  </si>
  <si>
    <t>T II. 3 - 4.</t>
  </si>
  <si>
    <t>T II. 3 - 5.</t>
  </si>
  <si>
    <t>T II. 3 - 6.</t>
  </si>
  <si>
    <t>T II. 3 - 7.</t>
  </si>
  <si>
    <t>T II. 3 - 8.</t>
  </si>
  <si>
    <t>T II. 3 - 9.</t>
  </si>
  <si>
    <t>Priemerný evidenčný počet zamestnancov v stavebných podnikoch s 20 a viac zamestnancami podľa vlastníckych sektorov</t>
  </si>
  <si>
    <t>Priemerný evidenčný počet zamestnancov v stavebných podnikoch s 20 a viac zamestnancami podľa veľkostnej štruktúry</t>
  </si>
  <si>
    <t>Priemerný evidenčný počet zamestnancov podľa SK NACE rev.2</t>
  </si>
  <si>
    <t>Priemerný evidenčný počet robotníkov podľa SK NACE rev.2</t>
  </si>
  <si>
    <t>Priemerná mesačná mzda zamestnanca podľa SK NACE rev.2</t>
  </si>
  <si>
    <t>Priemerná mesačná mzda robotníka podľa SK NACE rev.2</t>
  </si>
  <si>
    <t>Produktivita práce na zamestnanca podľa SK NACE rev.2</t>
  </si>
  <si>
    <t>Produktivita práce na robotníka podľa SK NACE rev.2</t>
  </si>
  <si>
    <t>Odpracované hodiny robotníkov podľa SK NACE rev.2</t>
  </si>
  <si>
    <r>
      <t>T II. 3 -</t>
    </r>
    <r>
      <rPr>
        <sz val="12"/>
        <rFont val="Arial CE"/>
        <family val="2"/>
        <charset val="238"/>
      </rPr>
      <t xml:space="preserve"> 1.</t>
    </r>
    <r>
      <rPr>
        <b/>
        <sz val="12"/>
        <rFont val="Arial CE"/>
        <family val="2"/>
        <charset val="238"/>
      </rPr>
      <t xml:space="preserve"> Priemerný evidenčný počet zamestnancov  </t>
    </r>
  </si>
  <si>
    <t xml:space="preserve">                 v stavebných podnikoch s 20 a viac zamestnancami</t>
  </si>
  <si>
    <t xml:space="preserve">                 podľa vlastníckych sektorov</t>
  </si>
  <si>
    <t xml:space="preserve">                 Average registered number of employees </t>
  </si>
  <si>
    <t xml:space="preserve">                 in construction enterprises with 20 and more employees</t>
  </si>
  <si>
    <t xml:space="preserve">                 by kind of  ownership sector</t>
  </si>
  <si>
    <t>fyzické osoby</t>
  </si>
  <si>
    <t>Persons</t>
  </si>
  <si>
    <t>Priemerný</t>
  </si>
  <si>
    <t xml:space="preserve">Average registered </t>
  </si>
  <si>
    <t xml:space="preserve"> evidenčný počet </t>
  </si>
  <si>
    <t xml:space="preserve"> number of </t>
  </si>
  <si>
    <t xml:space="preserve"> zamestnancov </t>
  </si>
  <si>
    <t xml:space="preserve"> employees</t>
  </si>
  <si>
    <t xml:space="preserve">  of which  ownership</t>
  </si>
  <si>
    <t xml:space="preserve">  v tom  sektor</t>
  </si>
  <si>
    <t xml:space="preserve">   sector:</t>
  </si>
  <si>
    <t xml:space="preserve">   verejný</t>
  </si>
  <si>
    <t xml:space="preserve">   Public</t>
  </si>
  <si>
    <t xml:space="preserve">   súkromný</t>
  </si>
  <si>
    <t xml:space="preserve">   Private</t>
  </si>
  <si>
    <r>
      <t>T II. 3 -</t>
    </r>
    <r>
      <rPr>
        <sz val="12"/>
        <rFont val="Arial CE"/>
        <family val="2"/>
        <charset val="238"/>
      </rPr>
      <t xml:space="preserve"> 2.</t>
    </r>
    <r>
      <rPr>
        <b/>
        <sz val="12"/>
        <rFont val="Arial CE"/>
        <family val="2"/>
        <charset val="238"/>
      </rPr>
      <t xml:space="preserve"> Priemerný evidenčný počet zamestnancov  </t>
    </r>
  </si>
  <si>
    <t xml:space="preserve">                 by size group</t>
  </si>
  <si>
    <t>Veľkostná skupina podľa počtu  zamestnancov</t>
  </si>
  <si>
    <t>Size group by number         of employees</t>
  </si>
  <si>
    <t xml:space="preserve">       20  -   49</t>
  </si>
  <si>
    <t xml:space="preserve">       50  -   99</t>
  </si>
  <si>
    <t xml:space="preserve">     100  -  249</t>
  </si>
  <si>
    <t xml:space="preserve">     250  -  499</t>
  </si>
  <si>
    <t xml:space="preserve">     500 and more</t>
  </si>
  <si>
    <t xml:space="preserve">  Total</t>
  </si>
  <si>
    <r>
      <t>T II. 3 -</t>
    </r>
    <r>
      <rPr>
        <sz val="12"/>
        <rFont val="Arial CE"/>
        <family val="2"/>
        <charset val="238"/>
      </rPr>
      <t xml:space="preserve"> 3.</t>
    </r>
    <r>
      <rPr>
        <b/>
        <sz val="12"/>
        <rFont val="Arial CE"/>
        <family val="2"/>
        <charset val="238"/>
      </rPr>
      <t xml:space="preserve"> Priemerný evidenčný počet zamestnancov podľa SK NACE rev.2</t>
    </r>
  </si>
  <si>
    <t xml:space="preserve">                 Average registered number of employees by SK NACE Rev.2</t>
  </si>
  <si>
    <t>Výstavba obytných a neobyt. budov i.n.</t>
  </si>
  <si>
    <t>Výstavba elektrických                                              a telekomunikačných sietí</t>
  </si>
  <si>
    <t>Inštalácia kanalizačných, výhrevných                 a klimatizačných zariadení</t>
  </si>
  <si>
    <t xml:space="preserve">   to confidential data protection</t>
  </si>
  <si>
    <r>
      <t>T II. 3 -</t>
    </r>
    <r>
      <rPr>
        <sz val="12"/>
        <rFont val="Arial CE"/>
        <family val="2"/>
        <charset val="238"/>
      </rPr>
      <t xml:space="preserve"> 4.</t>
    </r>
    <r>
      <rPr>
        <b/>
        <sz val="12"/>
        <rFont val="Arial CE"/>
        <family val="2"/>
        <charset val="238"/>
      </rPr>
      <t xml:space="preserve"> Priemerný evidenčný počet robotníkov podľa SK NACE rev.2</t>
    </r>
  </si>
  <si>
    <t xml:space="preserve">                 Average registered number of workers by SK NACE Rev.2</t>
  </si>
  <si>
    <t>Inštalácia kanalizačných, výhrevných                     a klimatizačných zariadení</t>
  </si>
  <si>
    <r>
      <t>T II. 3 -</t>
    </r>
    <r>
      <rPr>
        <sz val="12"/>
        <rFont val="Arial CE"/>
        <family val="2"/>
        <charset val="238"/>
      </rPr>
      <t xml:space="preserve"> 5.</t>
    </r>
    <r>
      <rPr>
        <b/>
        <sz val="12"/>
        <rFont val="Arial CE"/>
        <family val="2"/>
        <charset val="238"/>
      </rPr>
      <t xml:space="preserve"> Priemerná mesačná mzda zamestnanca podľa SK NACE rev.2</t>
    </r>
  </si>
  <si>
    <t xml:space="preserve">                 Average monthly wage per employee by SK NACE Rev.2</t>
  </si>
  <si>
    <t>v Eur</t>
  </si>
  <si>
    <t>EUR</t>
  </si>
  <si>
    <t>0</t>
  </si>
  <si>
    <t>Inštalácia kanalizačných, výhrevných            a klimatizačných zariadení</t>
  </si>
  <si>
    <r>
      <t>T II. 3 -</t>
    </r>
    <r>
      <rPr>
        <sz val="12"/>
        <rFont val="Arial CE"/>
        <family val="2"/>
        <charset val="238"/>
      </rPr>
      <t xml:space="preserve"> 6.</t>
    </r>
    <r>
      <rPr>
        <b/>
        <sz val="12"/>
        <rFont val="Arial CE"/>
        <family val="2"/>
        <charset val="238"/>
      </rPr>
      <t xml:space="preserve"> Priemerná mesačná mzda robotníka podľa SK NACE rev.2</t>
    </r>
  </si>
  <si>
    <t xml:space="preserve">                 Average monthly wage per worker by SK NACE Rev.2</t>
  </si>
  <si>
    <t>Výstavba elektrických                                                a telekomunikačných sietí</t>
  </si>
  <si>
    <r>
      <t xml:space="preserve">T II. 3 - </t>
    </r>
    <r>
      <rPr>
        <sz val="12"/>
        <rFont val="Arial CE"/>
        <family val="2"/>
        <charset val="238"/>
      </rPr>
      <t>7.</t>
    </r>
    <r>
      <rPr>
        <b/>
        <sz val="12"/>
        <rFont val="Arial CE"/>
        <charset val="238"/>
      </rPr>
      <t xml:space="preserve"> Produktivita práce na zamestnanca podľa SK NACE rev.2</t>
    </r>
    <r>
      <rPr>
        <b/>
        <vertAlign val="superscript"/>
        <sz val="12"/>
        <rFont val="Arial CE"/>
        <family val="2"/>
        <charset val="238"/>
      </rPr>
      <t>1)</t>
    </r>
  </si>
  <si>
    <r>
      <t xml:space="preserve">                 Labour productivity per employee by SK NACE Rev.2</t>
    </r>
    <r>
      <rPr>
        <vertAlign val="superscript"/>
        <sz val="12"/>
        <rFont val="Arial CE"/>
        <family val="2"/>
        <charset val="238"/>
      </rPr>
      <t>1)</t>
    </r>
  </si>
  <si>
    <t>v Eur, v bežných cenách</t>
  </si>
  <si>
    <t>EUR, at current prices</t>
  </si>
  <si>
    <t>Inštalácia kanalizačných, výhrevných                a klimatizačných zariadení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</si>
  <si>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zo stavebnej produkcie vykonanej </t>
    </r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</si>
  <si>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from  construction  production   </t>
    </r>
  </si>
  <si>
    <t xml:space="preserve">   vlastnými zamestnancami</t>
  </si>
  <si>
    <t>carried out by own employees</t>
  </si>
  <si>
    <t>D - Data  are  not  available  due</t>
  </si>
  <si>
    <r>
      <t>T II. 3 - 8</t>
    </r>
    <r>
      <rPr>
        <sz val="12"/>
        <rFont val="Arial CE"/>
        <family val="2"/>
        <charset val="238"/>
      </rPr>
      <t>.</t>
    </r>
    <r>
      <rPr>
        <b/>
        <sz val="12"/>
        <rFont val="Arial CE"/>
        <charset val="238"/>
      </rPr>
      <t xml:space="preserve"> Produktivita práce na robotníka podľa SK NACE rev.2</t>
    </r>
    <r>
      <rPr>
        <b/>
        <vertAlign val="superscript"/>
        <sz val="12"/>
        <rFont val="Arial CE"/>
        <family val="2"/>
        <charset val="238"/>
      </rPr>
      <t>1)</t>
    </r>
  </si>
  <si>
    <r>
      <t xml:space="preserve">                 Labour productivity per worker by SK NACE Rev.2</t>
    </r>
    <r>
      <rPr>
        <vertAlign val="superscript"/>
        <sz val="12"/>
        <rFont val="Arial CE"/>
        <family val="2"/>
        <charset val="238"/>
      </rPr>
      <t>1)</t>
    </r>
  </si>
  <si>
    <t>Inštalácia kanalizačných, výhrevných             a klimatizačných zariadení</t>
  </si>
  <si>
    <r>
      <t>T II. 3 -</t>
    </r>
    <r>
      <rPr>
        <sz val="12"/>
        <rFont val="Arial CE"/>
        <family val="2"/>
        <charset val="238"/>
      </rPr>
      <t xml:space="preserve"> 9.</t>
    </r>
    <r>
      <rPr>
        <b/>
        <sz val="12"/>
        <rFont val="Arial CE"/>
        <family val="2"/>
        <charset val="238"/>
      </rPr>
      <t xml:space="preserve"> Odpracované hodiny robotníkov podľa SK NACE rev.2</t>
    </r>
  </si>
  <si>
    <t xml:space="preserve">                  Worked hours  by workers by SK NACE Rev.2</t>
  </si>
  <si>
    <t>v tis. hodinách</t>
  </si>
  <si>
    <t>Thousend hours</t>
  </si>
  <si>
    <t>Inštalácia kanalizačných, výhrevných                  a klimatizačných zariadení</t>
  </si>
  <si>
    <t>T II. 4 - 1. Vybrané finančné ukazovatele podľa krajov v roku 2020</t>
  </si>
  <si>
    <t xml:space="preserve">                 Selected financial indicators by regions of Slovakia in 2020</t>
  </si>
  <si>
    <t xml:space="preserve">Výnosy   </t>
  </si>
  <si>
    <t xml:space="preserve">Náklady spolu </t>
  </si>
  <si>
    <t>Pridaná hodnota</t>
  </si>
  <si>
    <t>Kraj</t>
  </si>
  <si>
    <t>Tržby                   spolu</t>
  </si>
  <si>
    <t>Hospodársky výsledok</t>
  </si>
  <si>
    <t>Region</t>
  </si>
  <si>
    <t>Revenues</t>
  </si>
  <si>
    <t>Turnover       total</t>
  </si>
  <si>
    <t>Costs        total</t>
  </si>
  <si>
    <t>Value    added</t>
  </si>
  <si>
    <t>Profit         loss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</si>
  <si>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</si>
  <si>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</si>
  <si>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</si>
  <si>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</si>
  <si>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</si>
  <si>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</si>
  <si>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</si>
  <si>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</si>
  <si>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Spolu / Total</t>
  </si>
  <si>
    <t>T II. 4 - 2. Vybrané finančné ukazovatele podľa veľkosti podnikov</t>
  </si>
  <si>
    <t xml:space="preserve">                  v roku 2020</t>
  </si>
  <si>
    <t xml:space="preserve">                 Selected financial indicators by size group of enterprises in 2020</t>
  </si>
  <si>
    <t xml:space="preserve">Veľkostná skupina podľa počtu     </t>
  </si>
  <si>
    <t>zamestnancov</t>
  </si>
  <si>
    <t>Costs      total</t>
  </si>
  <si>
    <t xml:space="preserve">     20   -   49</t>
  </si>
  <si>
    <t xml:space="preserve">     50   -   99</t>
  </si>
  <si>
    <t xml:space="preserve">   100   -  249</t>
  </si>
  <si>
    <t xml:space="preserve">   250   -  499</t>
  </si>
  <si>
    <t xml:space="preserve">   500   -  999</t>
  </si>
  <si>
    <r>
      <t xml:space="preserve">1 000 </t>
    </r>
    <r>
      <rPr>
        <sz val="9"/>
        <rFont val="Arial CE"/>
        <family val="2"/>
        <charset val="238"/>
      </rPr>
      <t>a viac (and more)</t>
    </r>
  </si>
  <si>
    <t>T II. 4 - 1.</t>
  </si>
  <si>
    <t>T II. 4 - 2.</t>
  </si>
  <si>
    <t>Vybrané finančné ukazovatele podľa krajov v roku 2020</t>
  </si>
  <si>
    <t>Vybrané finančné ukazovatele podľa veľkosti podnikov v roku 2020</t>
  </si>
  <si>
    <t>T II. 5 - 1.</t>
  </si>
  <si>
    <t>T II. 5 - 2.</t>
  </si>
  <si>
    <t>T II. 5 - 3.</t>
  </si>
  <si>
    <t>Stavebná produkcia vykonaná vlastnými zamestnancami podľa krajov</t>
  </si>
  <si>
    <t>Počet zamestnancov podľa krajov</t>
  </si>
  <si>
    <t>Priemerná mesačná mzda zamestnanca podľa krajov</t>
  </si>
  <si>
    <r>
      <t>II. 5 -</t>
    </r>
    <r>
      <rPr>
        <sz val="12"/>
        <rFont val="Arial CE"/>
        <charset val="238"/>
      </rPr>
      <t xml:space="preserve"> 1.</t>
    </r>
    <r>
      <rPr>
        <b/>
        <sz val="12"/>
        <rFont val="Arial CE"/>
        <charset val="238"/>
      </rPr>
      <t xml:space="preserve"> Stavebná produkcia vykonaná vlastnými zamestnancami</t>
    </r>
  </si>
  <si>
    <t xml:space="preserve">              podľa krajov*</t>
  </si>
  <si>
    <t xml:space="preserve">              Construction production carried out by own employees by regions*</t>
  </si>
  <si>
    <t xml:space="preserve"> v mil. Eur, v stálych cenách roku 2015</t>
  </si>
  <si>
    <t xml:space="preserve">       Mill. EUR, at constant prices of 2015</t>
  </si>
  <si>
    <t xml:space="preserve"> Kraj</t>
  </si>
  <si>
    <t xml:space="preserve">  Region</t>
  </si>
  <si>
    <t xml:space="preserve"> Bratislavský</t>
  </si>
  <si>
    <t xml:space="preserve"> Bratislava</t>
  </si>
  <si>
    <t xml:space="preserve"> Trnavský</t>
  </si>
  <si>
    <t xml:space="preserve"> Trnava</t>
  </si>
  <si>
    <t xml:space="preserve"> Trenčiansky</t>
  </si>
  <si>
    <t xml:space="preserve"> Trenčín</t>
  </si>
  <si>
    <t xml:space="preserve"> Nitriansky</t>
  </si>
  <si>
    <t xml:space="preserve"> Nitra</t>
  </si>
  <si>
    <t xml:space="preserve"> Žilinský</t>
  </si>
  <si>
    <t xml:space="preserve"> Žilina</t>
  </si>
  <si>
    <t xml:space="preserve"> Banskobystrický</t>
  </si>
  <si>
    <t xml:space="preserve"> Banská Bystrica</t>
  </si>
  <si>
    <t xml:space="preserve"> Prešovský</t>
  </si>
  <si>
    <t xml:space="preserve"> Prešov</t>
  </si>
  <si>
    <t xml:space="preserve"> Košický</t>
  </si>
  <si>
    <t xml:space="preserve"> Košice</t>
  </si>
  <si>
    <t xml:space="preserve"> Spolu</t>
  </si>
  <si>
    <r>
      <t>*</t>
    </r>
    <r>
      <rPr>
        <sz val="9"/>
        <rFont val="Arial CE"/>
        <family val="2"/>
        <charset val="238"/>
      </rPr>
      <t xml:space="preserve"> podľa sídla podniku</t>
    </r>
  </si>
  <si>
    <t xml:space="preserve">* By seat of enterprises  </t>
  </si>
  <si>
    <r>
      <t>II. 5 -</t>
    </r>
    <r>
      <rPr>
        <sz val="12"/>
        <rFont val="Arial CE"/>
        <charset val="238"/>
      </rPr>
      <t xml:space="preserve"> 2.</t>
    </r>
    <r>
      <rPr>
        <b/>
        <sz val="12"/>
        <rFont val="Arial CE"/>
        <charset val="238"/>
      </rPr>
      <t xml:space="preserve"> Počet zamestnancov podľa krajov*</t>
    </r>
  </si>
  <si>
    <t xml:space="preserve">              Number of employees by regions*</t>
  </si>
  <si>
    <t xml:space="preserve"> fyzické osoby</t>
  </si>
  <si>
    <t xml:space="preserve">Persons  </t>
  </si>
  <si>
    <t xml:space="preserve"> Region</t>
  </si>
  <si>
    <t xml:space="preserve"> Total</t>
  </si>
  <si>
    <t>* podľa sídla podniku</t>
  </si>
  <si>
    <r>
      <t>II. 5 -</t>
    </r>
    <r>
      <rPr>
        <sz val="12"/>
        <rFont val="Arial CE"/>
        <family val="2"/>
        <charset val="238"/>
      </rPr>
      <t xml:space="preserve"> 3.</t>
    </r>
    <r>
      <rPr>
        <b/>
        <sz val="12"/>
        <rFont val="Arial CE"/>
        <charset val="238"/>
      </rPr>
      <t xml:space="preserve"> Priemerná mesačná mzda zamestnanca podľa krajov *</t>
    </r>
  </si>
  <si>
    <t xml:space="preserve">              Average monthly wage per employee by regions *</t>
  </si>
  <si>
    <t xml:space="preserve">  Bratislava</t>
  </si>
  <si>
    <t xml:space="preserve">  Trnava</t>
  </si>
  <si>
    <t xml:space="preserve">  Trenčín</t>
  </si>
  <si>
    <t xml:space="preserve">  Nitra</t>
  </si>
  <si>
    <t xml:space="preserve">  Žilina</t>
  </si>
  <si>
    <t xml:space="preserve">  Banská Bystrica</t>
  </si>
  <si>
    <t xml:space="preserve">  Prešov</t>
  </si>
  <si>
    <t xml:space="preserve">  Košice</t>
  </si>
  <si>
    <t xml:space="preserve">* By seat of enterprise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</si>
</sst>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82" formatCode="#,##0.0_);\(#,##0.0\)"/>
    <numFmt numFmtId="183" formatCode="0.0"/>
    <numFmt numFmtId="186" formatCode="#,##0__"/>
    <numFmt numFmtId="191" formatCode="#,##0_ "/>
    <numFmt numFmtId="194" formatCode="#,##0.00_ "/>
    <numFmt numFmtId="198" formatCode="#,##0.00__\ "/>
    <numFmt numFmtId="199" formatCode="#,##0.00__"/>
    <numFmt numFmtId="204" formatCode="@__"/>
    <numFmt numFmtId="205" formatCode="#,##0__\ "/>
  </numFmts>
  <fonts count="84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vertAlign val="superscript"/>
      <sz val="12"/>
      <name val="Arial CE"/>
      <family val="2"/>
      <charset val="238"/>
    </font>
    <font>
      <b/>
      <sz val="10"/>
      <name val="Arial CE"/>
    </font>
    <font>
      <sz val="11"/>
      <name val="Arial CE"/>
      <family val="2"/>
      <charset val="238"/>
    </font>
    <font>
      <i/>
      <sz val="8"/>
      <name val="Arial CE"/>
    </font>
    <font>
      <vertAlign val="superscript"/>
      <sz val="8"/>
      <name val="Arial CE"/>
      <family val="2"/>
      <charset val="238"/>
    </font>
    <font>
      <sz val="9"/>
      <name val="Times New Roman CE"/>
      <family val="1"/>
      <charset val="238"/>
    </font>
    <font>
      <vertAlign val="superscript"/>
      <sz val="12"/>
      <name val="Arial CE"/>
      <family val="2"/>
      <charset val="238"/>
    </font>
    <font>
      <sz val="9"/>
      <name val="Arial CE"/>
      <charset val="238"/>
    </font>
    <font>
      <sz val="10"/>
      <color indexed="12"/>
      <name val="Arial CE"/>
      <family val="2"/>
      <charset val="238"/>
    </font>
    <font>
      <b/>
      <sz val="10"/>
      <color indexed="12"/>
      <name val="Arial CE"/>
      <charset val="238"/>
    </font>
    <font>
      <sz val="8"/>
      <name val="Arial CE"/>
      <charset val="238"/>
    </font>
    <font>
      <i/>
      <sz val="8"/>
      <name val="Arial CE"/>
      <family val="2"/>
      <charset val="238"/>
    </font>
    <font>
      <sz val="9"/>
      <color indexed="14"/>
      <name val="Arial CE"/>
      <family val="2"/>
      <charset val="238"/>
    </font>
    <font>
      <b/>
      <sz val="9"/>
      <color indexed="14"/>
      <name val="Arial CE"/>
      <family val="2"/>
      <charset val="238"/>
    </font>
    <font>
      <vertAlign val="superscript"/>
      <sz val="11"/>
      <name val="Arial CE"/>
      <family val="2"/>
      <charset val="238"/>
    </font>
    <font>
      <vertAlign val="superscript"/>
      <sz val="9"/>
      <name val="Arial CE"/>
      <family val="2"/>
      <charset val="238"/>
    </font>
    <font>
      <sz val="10"/>
      <name val="Arial CE"/>
      <charset val="238"/>
    </font>
    <font>
      <sz val="9"/>
      <name val="Arial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vertAlign val="superscript"/>
      <sz val="8"/>
      <name val="Arial CE"/>
      <charset val="238"/>
    </font>
    <font>
      <vertAlign val="superscript"/>
      <sz val="9"/>
      <name val="Arial CE"/>
      <charset val="238"/>
    </font>
    <font>
      <sz val="10"/>
      <name val="Arial"/>
      <family val="2"/>
      <charset val="238"/>
    </font>
    <font>
      <b/>
      <sz val="7"/>
      <name val="Arial"/>
      <family val="2"/>
      <charset val="238"/>
    </font>
    <font>
      <b/>
      <sz val="9"/>
      <name val="Arial CE"/>
      <charset val="238"/>
    </font>
    <font>
      <sz val="7"/>
      <name val="Arial"/>
      <family val="2"/>
      <charset val="238"/>
    </font>
    <font>
      <b/>
      <sz val="8"/>
      <name val="Arial CE"/>
      <charset val="238"/>
    </font>
    <font>
      <b/>
      <sz val="11"/>
      <name val="Courier New CE"/>
      <charset val="238"/>
    </font>
    <font>
      <b/>
      <sz val="10"/>
      <name val="Arial"/>
      <family val="2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family val="2"/>
      <charset val="238"/>
    </font>
    <font>
      <sz val="12"/>
      <color indexed="10"/>
      <name val="Arial CE"/>
      <family val="2"/>
      <charset val="238"/>
    </font>
    <font>
      <sz val="11"/>
      <color indexed="10"/>
      <name val="Arial CE"/>
      <family val="2"/>
      <charset val="238"/>
    </font>
    <font>
      <sz val="12"/>
      <color indexed="8"/>
      <name val="Arial CE"/>
      <family val="2"/>
      <charset val="238"/>
    </font>
    <font>
      <sz val="9"/>
      <color indexed="12"/>
      <name val="Arial CE"/>
      <family val="2"/>
      <charset val="238"/>
    </font>
    <font>
      <sz val="10"/>
      <color indexed="10"/>
      <name val="Arial"/>
      <family val="2"/>
    </font>
    <font>
      <i/>
      <sz val="10"/>
      <name val="Arial CE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rgb="FFFF0000"/>
      <name val="Arial CE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4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theme="0" tint="-0.14999847407452621"/>
      </right>
      <top style="thin">
        <color indexed="64"/>
      </top>
      <bottom style="double">
        <color indexed="64"/>
      </bottom>
      <diagonal/>
    </border>
    <border>
      <left/>
      <right style="thin">
        <color theme="1"/>
      </right>
      <top style="thin">
        <color theme="1"/>
      </top>
      <bottom style="double">
        <color theme="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0" tint="-0.249977111117893"/>
      </right>
      <top style="thin">
        <color indexed="64"/>
      </top>
      <bottom style="double">
        <color indexed="64"/>
      </bottom>
      <diagonal/>
    </border>
    <border>
      <left/>
      <right style="thin">
        <color theme="0" tint="-0.249977111117893"/>
      </right>
      <top style="double">
        <color indexed="64"/>
      </top>
      <bottom/>
      <diagonal/>
    </border>
    <border>
      <left/>
      <right style="thin">
        <color theme="0" tint="-0.249977111117893"/>
      </right>
      <top/>
      <bottom/>
      <diagonal/>
    </border>
  </borders>
  <cellStyleXfs count="55">
    <xf numFmtId="0" fontId="0" fillId="0" borderId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11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9" borderId="0" applyNumberFormat="0" applyBorder="0" applyAlignment="0" applyProtection="0"/>
    <xf numFmtId="0" fontId="56" fillId="20" borderId="0" applyNumberFormat="0" applyBorder="0" applyAlignment="0" applyProtection="0"/>
    <xf numFmtId="0" fontId="57" fillId="21" borderId="29" applyNumberFormat="0" applyAlignment="0" applyProtection="0"/>
    <xf numFmtId="0" fontId="58" fillId="0" borderId="30" applyNumberFormat="0" applyFill="0" applyAlignment="0" applyProtection="0"/>
    <xf numFmtId="0" fontId="59" fillId="0" borderId="31" applyNumberFormat="0" applyFill="0" applyAlignment="0" applyProtection="0"/>
    <xf numFmtId="0" fontId="60" fillId="0" borderId="32" applyNumberFormat="0" applyFill="0" applyAlignment="0" applyProtection="0"/>
    <xf numFmtId="0" fontId="60" fillId="0" borderId="0" applyNumberFormat="0" applyFill="0" applyBorder="0" applyAlignment="0" applyProtection="0"/>
    <xf numFmtId="0" fontId="61" fillId="22" borderId="0" applyNumberFormat="0" applyBorder="0" applyAlignment="0" applyProtection="0"/>
    <xf numFmtId="0" fontId="54" fillId="0" borderId="0"/>
    <xf numFmtId="0" fontId="54" fillId="0" borderId="0"/>
    <xf numFmtId="0" fontId="7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4" fillId="23" borderId="33" applyNumberFormat="0" applyFont="0" applyAlignment="0" applyProtection="0"/>
    <xf numFmtId="0" fontId="62" fillId="0" borderId="34" applyNumberFormat="0" applyFill="0" applyAlignment="0" applyProtection="0"/>
    <xf numFmtId="0" fontId="63" fillId="0" borderId="35" applyNumberFormat="0" applyFill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24" borderId="36" applyNumberFormat="0" applyAlignment="0" applyProtection="0"/>
    <xf numFmtId="0" fontId="67" fillId="25" borderId="36" applyNumberFormat="0" applyAlignment="0" applyProtection="0"/>
    <xf numFmtId="0" fontId="68" fillId="25" borderId="37" applyNumberFormat="0" applyAlignment="0" applyProtection="0"/>
    <xf numFmtId="0" fontId="69" fillId="0" borderId="0" applyNumberFormat="0" applyFill="0" applyBorder="0" applyAlignment="0" applyProtection="0"/>
    <xf numFmtId="0" fontId="70" fillId="26" borderId="0" applyNumberFormat="0" applyBorder="0" applyAlignment="0" applyProtection="0"/>
    <xf numFmtId="0" fontId="55" fillId="27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55" fillId="30" borderId="0" applyNumberFormat="0" applyBorder="0" applyAlignment="0" applyProtection="0"/>
    <xf numFmtId="0" fontId="55" fillId="31" borderId="0" applyNumberFormat="0" applyBorder="0" applyAlignment="0" applyProtection="0"/>
    <xf numFmtId="0" fontId="55" fillId="32" borderId="0" applyNumberFormat="0" applyBorder="0" applyAlignment="0" applyProtection="0"/>
  </cellStyleXfs>
  <cellXfs count="64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/>
    <xf numFmtId="0" fontId="7" fillId="0" borderId="3" xfId="0" applyFont="1" applyBorder="1"/>
    <xf numFmtId="0" fontId="9" fillId="0" borderId="0" xfId="0" applyFont="1"/>
    <xf numFmtId="0" fontId="11" fillId="0" borderId="0" xfId="0" applyFont="1"/>
    <xf numFmtId="0" fontId="12" fillId="0" borderId="4" xfId="0" applyFont="1" applyBorder="1" applyAlignment="1">
      <alignment vertical="top"/>
    </xf>
    <xf numFmtId="0" fontId="0" fillId="0" borderId="4" xfId="0" applyBorder="1"/>
    <xf numFmtId="0" fontId="0" fillId="0" borderId="0" xfId="0" applyBorder="1"/>
    <xf numFmtId="0" fontId="8" fillId="0" borderId="0" xfId="0" applyFont="1" applyBorder="1"/>
    <xf numFmtId="182" fontId="15" fillId="0" borderId="0" xfId="0" applyNumberFormat="1" applyFont="1" applyProtection="1">
      <protection locked="0"/>
    </xf>
    <xf numFmtId="0" fontId="5" fillId="0" borderId="0" xfId="0" applyFont="1" applyBorder="1"/>
    <xf numFmtId="0" fontId="7" fillId="0" borderId="4" xfId="0" applyFont="1" applyBorder="1"/>
    <xf numFmtId="0" fontId="7" fillId="0" borderId="0" xfId="0" applyFont="1" applyBorder="1"/>
    <xf numFmtId="0" fontId="7" fillId="0" borderId="0" xfId="0" applyFont="1"/>
    <xf numFmtId="0" fontId="13" fillId="0" borderId="0" xfId="0" applyFont="1" applyBorder="1" applyAlignment="1">
      <alignment horizontal="center"/>
    </xf>
    <xf numFmtId="182" fontId="8" fillId="0" borderId="0" xfId="0" applyNumberFormat="1" applyFont="1" applyBorder="1" applyProtection="1">
      <protection locked="0"/>
    </xf>
    <xf numFmtId="0" fontId="0" fillId="0" borderId="3" xfId="0" applyBorder="1" applyAlignment="1">
      <alignment wrapText="1"/>
    </xf>
    <xf numFmtId="0" fontId="6" fillId="0" borderId="3" xfId="0" applyFont="1" applyBorder="1"/>
    <xf numFmtId="0" fontId="0" fillId="0" borderId="4" xfId="0" applyBorder="1" applyAlignment="1">
      <alignment vertical="top"/>
    </xf>
    <xf numFmtId="0" fontId="6" fillId="0" borderId="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/>
    <xf numFmtId="0" fontId="6" fillId="0" borderId="3" xfId="0" applyFont="1" applyBorder="1" applyAlignment="1">
      <alignment horizontal="center"/>
    </xf>
    <xf numFmtId="0" fontId="6" fillId="0" borderId="0" xfId="0" applyFont="1" applyBorder="1"/>
    <xf numFmtId="183" fontId="6" fillId="0" borderId="5" xfId="0" applyNumberFormat="1" applyFont="1" applyBorder="1" applyProtection="1">
      <protection locked="0"/>
    </xf>
    <xf numFmtId="0" fontId="5" fillId="0" borderId="4" xfId="0" applyFont="1" applyBorder="1" applyAlignment="1"/>
    <xf numFmtId="0" fontId="5" fillId="0" borderId="0" xfId="0" applyFont="1" applyBorder="1" applyAlignment="1"/>
    <xf numFmtId="0" fontId="12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183" fontId="6" fillId="0" borderId="0" xfId="0" applyNumberFormat="1" applyFont="1" applyBorder="1" applyProtection="1">
      <protection locked="0"/>
    </xf>
    <xf numFmtId="183" fontId="6" fillId="0" borderId="3" xfId="0" applyNumberFormat="1" applyFont="1" applyBorder="1" applyProtection="1">
      <protection locked="0"/>
    </xf>
    <xf numFmtId="0" fontId="17" fillId="0" borderId="3" xfId="0" applyFont="1" applyBorder="1"/>
    <xf numFmtId="0" fontId="17" fillId="0" borderId="0" xfId="0" applyFont="1"/>
    <xf numFmtId="0" fontId="18" fillId="0" borderId="0" xfId="0" applyFont="1" applyAlignment="1">
      <alignment horizontal="centerContinuous"/>
    </xf>
    <xf numFmtId="3" fontId="19" fillId="0" borderId="0" xfId="0" applyNumberFormat="1" applyFont="1"/>
    <xf numFmtId="3" fontId="0" fillId="0" borderId="0" xfId="0" applyNumberFormat="1" applyBorder="1"/>
    <xf numFmtId="0" fontId="0" fillId="0" borderId="0" xfId="0" applyFill="1" applyBorder="1"/>
    <xf numFmtId="3" fontId="0" fillId="0" borderId="0" xfId="0" applyNumberFormat="1" applyFill="1" applyBorder="1"/>
    <xf numFmtId="0" fontId="7" fillId="0" borderId="0" xfId="0" applyFont="1" applyFill="1" applyBorder="1"/>
    <xf numFmtId="3" fontId="7" fillId="0" borderId="0" xfId="0" applyNumberFormat="1" applyFont="1" applyFill="1" applyBorder="1"/>
    <xf numFmtId="0" fontId="21" fillId="0" borderId="6" xfId="0" applyFont="1" applyBorder="1" applyAlignment="1">
      <alignment horizontal="center"/>
    </xf>
    <xf numFmtId="0" fontId="14" fillId="0" borderId="0" xfId="0" applyFont="1" applyAlignment="1">
      <alignment vertical="top"/>
    </xf>
    <xf numFmtId="182" fontId="15" fillId="0" borderId="0" xfId="0" applyNumberFormat="1" applyFont="1" applyAlignment="1" applyProtection="1">
      <alignment vertical="top"/>
      <protection locked="0"/>
    </xf>
    <xf numFmtId="0" fontId="0" fillId="0" borderId="0" xfId="0" applyAlignment="1">
      <alignment vertical="top"/>
    </xf>
    <xf numFmtId="0" fontId="14" fillId="0" borderId="0" xfId="0" applyFont="1" applyAlignment="1">
      <alignment horizontal="right" vertical="top"/>
    </xf>
    <xf numFmtId="3" fontId="23" fillId="0" borderId="0" xfId="0" applyNumberFormat="1" applyFont="1" applyFill="1" applyBorder="1"/>
    <xf numFmtId="0" fontId="6" fillId="0" borderId="7" xfId="0" applyFont="1" applyBorder="1" applyAlignment="1">
      <alignment horizontal="center"/>
    </xf>
    <xf numFmtId="183" fontId="6" fillId="0" borderId="5" xfId="0" applyNumberFormat="1" applyFont="1" applyBorder="1" applyAlignment="1"/>
    <xf numFmtId="183" fontId="6" fillId="0" borderId="8" xfId="0" applyNumberFormat="1" applyFont="1" applyBorder="1" applyProtection="1">
      <protection locked="0"/>
    </xf>
    <xf numFmtId="3" fontId="22" fillId="0" borderId="0" xfId="0" applyNumberFormat="1" applyFont="1" applyFill="1" applyBorder="1" applyAlignment="1">
      <alignment vertical="top"/>
    </xf>
    <xf numFmtId="0" fontId="8" fillId="0" borderId="0" xfId="0" applyFont="1"/>
    <xf numFmtId="0" fontId="25" fillId="0" borderId="0" xfId="0" applyFont="1" applyAlignment="1">
      <alignment vertical="top"/>
    </xf>
    <xf numFmtId="0" fontId="25" fillId="0" borderId="0" xfId="0" applyFont="1" applyAlignment="1">
      <alignment horizontal="right" vertical="top"/>
    </xf>
    <xf numFmtId="3" fontId="8" fillId="0" borderId="0" xfId="0" applyNumberFormat="1" applyFont="1" applyBorder="1"/>
    <xf numFmtId="0" fontId="0" fillId="0" borderId="9" xfId="0" applyBorder="1" applyAlignment="1">
      <alignment horizontal="center" vertical="center"/>
    </xf>
    <xf numFmtId="0" fontId="0" fillId="0" borderId="8" xfId="0" applyBorder="1"/>
    <xf numFmtId="191" fontId="0" fillId="0" borderId="8" xfId="0" applyNumberFormat="1" applyBorder="1"/>
    <xf numFmtId="0" fontId="28" fillId="0" borderId="0" xfId="0" applyFont="1" applyAlignment="1">
      <alignment horizontal="left" wrapText="1"/>
    </xf>
    <xf numFmtId="0" fontId="28" fillId="0" borderId="0" xfId="0" applyFont="1" applyAlignment="1">
      <alignment horizontal="left" wrapText="1" indent="1"/>
    </xf>
    <xf numFmtId="3" fontId="29" fillId="0" borderId="8" xfId="0" applyNumberFormat="1" applyFont="1" applyBorder="1"/>
    <xf numFmtId="4" fontId="17" fillId="0" borderId="8" xfId="0" applyNumberFormat="1" applyFont="1" applyBorder="1"/>
    <xf numFmtId="0" fontId="0" fillId="0" borderId="0" xfId="0" applyFill="1"/>
    <xf numFmtId="0" fontId="0" fillId="0" borderId="2" xfId="0" applyBorder="1" applyAlignment="1">
      <alignment horizontal="center" vertical="center"/>
    </xf>
    <xf numFmtId="191" fontId="0" fillId="0" borderId="0" xfId="0" applyNumberFormat="1" applyBorder="1"/>
    <xf numFmtId="4" fontId="27" fillId="0" borderId="0" xfId="0" applyNumberFormat="1" applyFont="1" applyBorder="1" applyAlignment="1">
      <alignment horizontal="right"/>
    </xf>
    <xf numFmtId="4" fontId="26" fillId="0" borderId="0" xfId="0" applyNumberFormat="1" applyFont="1" applyBorder="1" applyAlignment="1">
      <alignment horizontal="right"/>
    </xf>
    <xf numFmtId="4" fontId="17" fillId="0" borderId="0" xfId="0" applyNumberFormat="1" applyFont="1" applyBorder="1" applyAlignment="1">
      <alignment horizontal="right"/>
    </xf>
    <xf numFmtId="191" fontId="17" fillId="0" borderId="0" xfId="0" applyNumberFormat="1" applyFont="1" applyBorder="1" applyAlignment="1">
      <alignment horizontal="right"/>
    </xf>
    <xf numFmtId="3" fontId="27" fillId="0" borderId="0" xfId="0" applyNumberFormat="1" applyFont="1" applyBorder="1" applyAlignment="1">
      <alignment horizontal="right"/>
    </xf>
    <xf numFmtId="3" fontId="17" fillId="0" borderId="0" xfId="0" applyNumberFormat="1" applyFont="1" applyBorder="1" applyAlignment="1">
      <alignment horizontal="right"/>
    </xf>
    <xf numFmtId="3" fontId="17" fillId="0" borderId="0" xfId="0" applyNumberFormat="1" applyFont="1" applyFill="1" applyBorder="1" applyAlignment="1">
      <alignment horizontal="right"/>
    </xf>
    <xf numFmtId="3" fontId="29" fillId="0" borderId="0" xfId="0" applyNumberFormat="1" applyFont="1" applyBorder="1"/>
    <xf numFmtId="4" fontId="6" fillId="0" borderId="0" xfId="0" applyNumberFormat="1" applyFont="1" applyBorder="1" applyAlignment="1">
      <alignment horizontal="right"/>
    </xf>
    <xf numFmtId="3" fontId="29" fillId="0" borderId="0" xfId="0" applyNumberFormat="1" applyFont="1" applyBorder="1" applyAlignment="1">
      <alignment horizontal="right"/>
    </xf>
    <xf numFmtId="0" fontId="30" fillId="0" borderId="0" xfId="0" applyFont="1" applyAlignment="1">
      <alignment vertical="top"/>
    </xf>
    <xf numFmtId="0" fontId="8" fillId="0" borderId="0" xfId="0" applyFont="1" applyFill="1"/>
    <xf numFmtId="0" fontId="17" fillId="0" borderId="8" xfId="0" applyFont="1" applyBorder="1"/>
    <xf numFmtId="3" fontId="17" fillId="0" borderId="8" xfId="0" applyNumberFormat="1" applyFont="1" applyBorder="1"/>
    <xf numFmtId="4" fontId="29" fillId="0" borderId="8" xfId="0" applyNumberFormat="1" applyFont="1" applyBorder="1"/>
    <xf numFmtId="0" fontId="29" fillId="0" borderId="8" xfId="0" applyFont="1" applyBorder="1"/>
    <xf numFmtId="2" fontId="29" fillId="0" borderId="8" xfId="0" applyNumberFormat="1" applyFont="1" applyBorder="1"/>
    <xf numFmtId="3" fontId="71" fillId="0" borderId="8" xfId="26" applyNumberFormat="1" applyFont="1" applyBorder="1"/>
    <xf numFmtId="0" fontId="30" fillId="0" borderId="0" xfId="0" applyFont="1" applyAlignment="1">
      <alignment horizontal="right" vertical="top"/>
    </xf>
    <xf numFmtId="4" fontId="29" fillId="0" borderId="8" xfId="0" applyNumberFormat="1" applyFont="1" applyBorder="1" applyAlignment="1">
      <alignment horizontal="right"/>
    </xf>
    <xf numFmtId="0" fontId="5" fillId="0" borderId="4" xfId="0" applyFont="1" applyBorder="1" applyAlignment="1">
      <alignment vertical="top"/>
    </xf>
    <xf numFmtId="0" fontId="6" fillId="0" borderId="7" xfId="0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183" fontId="6" fillId="0" borderId="6" xfId="0" applyNumberFormat="1" applyFont="1" applyBorder="1" applyAlignment="1"/>
    <xf numFmtId="183" fontId="6" fillId="0" borderId="6" xfId="0" applyNumberFormat="1" applyFont="1" applyBorder="1" applyProtection="1">
      <protection locked="0"/>
    </xf>
    <xf numFmtId="183" fontId="6" fillId="0" borderId="11" xfId="0" applyNumberFormat="1" applyFont="1" applyBorder="1" applyProtection="1">
      <protection locked="0"/>
    </xf>
    <xf numFmtId="183" fontId="6" fillId="0" borderId="7" xfId="0" applyNumberFormat="1" applyFont="1" applyBorder="1" applyProtection="1">
      <protection locked="0"/>
    </xf>
    <xf numFmtId="183" fontId="6" fillId="0" borderId="4" xfId="0" applyNumberFormat="1" applyFont="1" applyBorder="1" applyProtection="1">
      <protection locked="0"/>
    </xf>
    <xf numFmtId="0" fontId="1" fillId="0" borderId="0" xfId="0" applyFont="1"/>
    <xf numFmtId="0" fontId="3" fillId="0" borderId="0" xfId="0" applyFont="1" applyAlignment="1"/>
    <xf numFmtId="0" fontId="32" fillId="0" borderId="0" xfId="0" applyFont="1" applyBorder="1"/>
    <xf numFmtId="4" fontId="0" fillId="0" borderId="0" xfId="0" applyNumberFormat="1" applyBorder="1"/>
    <xf numFmtId="0" fontId="5" fillId="0" borderId="0" xfId="0" applyFont="1" applyAlignment="1"/>
    <xf numFmtId="0" fontId="6" fillId="0" borderId="0" xfId="0" applyFont="1" applyAlignment="1"/>
    <xf numFmtId="0" fontId="20" fillId="0" borderId="38" xfId="0" applyFont="1" applyBorder="1" applyAlignment="1">
      <alignment wrapText="1"/>
    </xf>
    <xf numFmtId="0" fontId="20" fillId="0" borderId="2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17" fillId="0" borderId="14" xfId="0" applyFont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9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7" fillId="0" borderId="40" xfId="0" applyFont="1" applyBorder="1"/>
    <xf numFmtId="0" fontId="17" fillId="0" borderId="0" xfId="0" applyFont="1" applyBorder="1"/>
    <xf numFmtId="0" fontId="6" fillId="0" borderId="3" xfId="0" applyFont="1" applyBorder="1" applyAlignment="1">
      <alignment vertical="center" wrapText="1"/>
    </xf>
    <xf numFmtId="3" fontId="17" fillId="0" borderId="5" xfId="0" applyNumberFormat="1" applyFont="1" applyBorder="1"/>
    <xf numFmtId="3" fontId="17" fillId="0" borderId="41" xfId="0" applyNumberFormat="1" applyFont="1" applyBorder="1"/>
    <xf numFmtId="3" fontId="17" fillId="0" borderId="0" xfId="0" applyNumberFormat="1" applyFont="1" applyBorder="1"/>
    <xf numFmtId="0" fontId="33" fillId="0" borderId="40" xfId="0" applyFont="1" applyBorder="1" applyAlignment="1">
      <alignment horizontal="left" vertical="top" wrapText="1"/>
    </xf>
    <xf numFmtId="0" fontId="33" fillId="0" borderId="0" xfId="0" applyFont="1" applyBorder="1" applyAlignment="1">
      <alignment horizontal="left" vertical="top" wrapText="1"/>
    </xf>
    <xf numFmtId="0" fontId="73" fillId="0" borderId="3" xfId="0" quotePrefix="1" applyFont="1" applyBorder="1" applyAlignment="1">
      <alignment horizontal="left" vertical="center" wrapText="1"/>
    </xf>
    <xf numFmtId="4" fontId="34" fillId="0" borderId="5" xfId="0" applyNumberFormat="1" applyFont="1" applyBorder="1"/>
    <xf numFmtId="4" fontId="34" fillId="0" borderId="41" xfId="0" applyNumberFormat="1" applyFont="1" applyBorder="1" applyAlignment="1">
      <alignment horizontal="right" wrapText="1"/>
    </xf>
    <xf numFmtId="4" fontId="34" fillId="0" borderId="0" xfId="0" applyNumberFormat="1" applyFont="1" applyBorder="1" applyAlignment="1">
      <alignment horizontal="right" wrapText="1"/>
    </xf>
    <xf numFmtId="0" fontId="73" fillId="0" borderId="0" xfId="27" applyFont="1" applyAlignment="1">
      <alignment wrapText="1"/>
    </xf>
    <xf numFmtId="0" fontId="74" fillId="0" borderId="0" xfId="27" applyFont="1" applyAlignment="1">
      <alignment wrapText="1"/>
    </xf>
    <xf numFmtId="0" fontId="75" fillId="0" borderId="0" xfId="27" applyFont="1"/>
    <xf numFmtId="0" fontId="35" fillId="0" borderId="40" xfId="0" applyFont="1" applyBorder="1" applyAlignment="1">
      <alignment horizontal="left" vertical="top" wrapText="1"/>
    </xf>
    <xf numFmtId="0" fontId="35" fillId="0" borderId="0" xfId="0" applyFont="1" applyBorder="1" applyAlignment="1">
      <alignment horizontal="left" vertical="top" wrapText="1"/>
    </xf>
    <xf numFmtId="0" fontId="76" fillId="0" borderId="3" xfId="0" quotePrefix="1" applyFont="1" applyBorder="1" applyAlignment="1">
      <alignment horizontal="left" vertical="center" wrapText="1"/>
    </xf>
    <xf numFmtId="4" fontId="17" fillId="0" borderId="5" xfId="0" applyNumberFormat="1" applyFont="1" applyBorder="1"/>
    <xf numFmtId="4" fontId="17" fillId="0" borderId="5" xfId="0" applyNumberFormat="1" applyFont="1" applyBorder="1" applyAlignment="1">
      <alignment horizontal="right"/>
    </xf>
    <xf numFmtId="4" fontId="17" fillId="0" borderId="41" xfId="0" applyNumberFormat="1" applyFont="1" applyBorder="1" applyAlignment="1">
      <alignment wrapText="1"/>
    </xf>
    <xf numFmtId="4" fontId="17" fillId="0" borderId="0" xfId="0" applyNumberFormat="1" applyFont="1" applyBorder="1" applyAlignment="1">
      <alignment wrapText="1"/>
    </xf>
    <xf numFmtId="0" fontId="76" fillId="0" borderId="0" xfId="27" applyFont="1" applyAlignment="1">
      <alignment wrapText="1"/>
    </xf>
    <xf numFmtId="0" fontId="77" fillId="0" borderId="0" xfId="27" applyFont="1" applyAlignment="1">
      <alignment wrapText="1"/>
    </xf>
    <xf numFmtId="0" fontId="54" fillId="0" borderId="0" xfId="26"/>
    <xf numFmtId="0" fontId="35" fillId="0" borderId="40" xfId="0" applyFont="1" applyBorder="1" applyAlignment="1">
      <alignment horizontal="left" wrapText="1"/>
    </xf>
    <xf numFmtId="0" fontId="35" fillId="0" borderId="0" xfId="0" applyFont="1" applyBorder="1" applyAlignment="1">
      <alignment horizontal="left" wrapText="1"/>
    </xf>
    <xf numFmtId="0" fontId="76" fillId="0" borderId="3" xfId="0" quotePrefix="1" applyFont="1" applyBorder="1" applyAlignment="1">
      <alignment horizontal="left" wrapText="1"/>
    </xf>
    <xf numFmtId="4" fontId="17" fillId="0" borderId="41" xfId="0" applyNumberFormat="1" applyFont="1" applyBorder="1" applyAlignment="1">
      <alignment horizontal="right" wrapText="1"/>
    </xf>
    <xf numFmtId="4" fontId="17" fillId="0" borderId="0" xfId="0" applyNumberFormat="1" applyFont="1" applyBorder="1" applyAlignment="1">
      <alignment horizontal="right" wrapText="1"/>
    </xf>
    <xf numFmtId="0" fontId="78" fillId="0" borderId="40" xfId="0" applyFont="1" applyBorder="1" applyAlignment="1">
      <alignment horizontal="left" wrapText="1"/>
    </xf>
    <xf numFmtId="0" fontId="78" fillId="0" borderId="0" xfId="0" applyFont="1" applyBorder="1" applyAlignment="1">
      <alignment horizontal="left" wrapText="1"/>
    </xf>
    <xf numFmtId="0" fontId="33" fillId="0" borderId="40" xfId="0" applyFont="1" applyBorder="1" applyAlignment="1">
      <alignment horizontal="left" wrapText="1"/>
    </xf>
    <xf numFmtId="0" fontId="33" fillId="0" borderId="0" xfId="0" applyFont="1" applyBorder="1" applyAlignment="1">
      <alignment horizontal="left" wrapText="1"/>
    </xf>
    <xf numFmtId="0" fontId="73" fillId="0" borderId="3" xfId="0" quotePrefix="1" applyFont="1" applyBorder="1" applyAlignment="1">
      <alignment horizontal="left" wrapText="1"/>
    </xf>
    <xf numFmtId="4" fontId="34" fillId="0" borderId="41" xfId="0" applyNumberFormat="1" applyFont="1" applyBorder="1" applyAlignment="1">
      <alignment wrapText="1"/>
    </xf>
    <xf numFmtId="4" fontId="34" fillId="0" borderId="0" xfId="0" applyNumberFormat="1" applyFont="1" applyBorder="1" applyAlignment="1">
      <alignment wrapText="1"/>
    </xf>
    <xf numFmtId="49" fontId="17" fillId="0" borderId="41" xfId="0" applyNumberFormat="1" applyFont="1" applyFill="1" applyBorder="1" applyAlignment="1">
      <alignment horizontal="right"/>
    </xf>
    <xf numFmtId="0" fontId="76" fillId="0" borderId="0" xfId="27" applyFont="1" applyBorder="1" applyAlignment="1">
      <alignment wrapText="1"/>
    </xf>
    <xf numFmtId="0" fontId="77" fillId="0" borderId="0" xfId="27" applyFont="1" applyBorder="1" applyAlignment="1">
      <alignment wrapText="1"/>
    </xf>
    <xf numFmtId="0" fontId="20" fillId="0" borderId="0" xfId="0" applyFont="1" applyBorder="1" applyAlignment="1"/>
    <xf numFmtId="0" fontId="74" fillId="0" borderId="3" xfId="0" applyFont="1" applyBorder="1" applyAlignment="1">
      <alignment horizontal="left"/>
    </xf>
    <xf numFmtId="4" fontId="34" fillId="0" borderId="41" xfId="0" applyNumberFormat="1" applyFont="1" applyBorder="1" applyAlignment="1"/>
    <xf numFmtId="4" fontId="34" fillId="0" borderId="0" xfId="0" applyNumberFormat="1" applyFont="1" applyBorder="1" applyAlignment="1"/>
    <xf numFmtId="0" fontId="74" fillId="0" borderId="0" xfId="27" applyFont="1" applyFill="1" applyBorder="1" applyAlignment="1">
      <alignment wrapText="1"/>
    </xf>
    <xf numFmtId="0" fontId="8" fillId="0" borderId="0" xfId="34" applyNumberFormat="1" applyFont="1" applyAlignment="1">
      <alignment horizontal="left"/>
    </xf>
    <xf numFmtId="0" fontId="17" fillId="0" borderId="0" xfId="0" applyFont="1" applyBorder="1" applyAlignment="1"/>
    <xf numFmtId="4" fontId="17" fillId="0" borderId="0" xfId="0" applyNumberFormat="1" applyFont="1" applyBorder="1" applyAlignment="1"/>
    <xf numFmtId="0" fontId="0" fillId="0" borderId="0" xfId="0" applyBorder="1" applyAlignment="1"/>
    <xf numFmtId="0" fontId="8" fillId="0" borderId="0" xfId="32" applyNumberFormat="1" applyFont="1" applyAlignment="1">
      <alignment horizontal="right"/>
    </xf>
    <xf numFmtId="0" fontId="28" fillId="0" borderId="0" xfId="0" applyFont="1"/>
    <xf numFmtId="0" fontId="28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  <xf numFmtId="198" fontId="17" fillId="0" borderId="0" xfId="0" quotePrefix="1" applyNumberFormat="1" applyFont="1" applyFill="1" applyBorder="1" applyAlignment="1">
      <alignment horizontal="right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73" fillId="0" borderId="0" xfId="0" quotePrefix="1" applyFont="1" applyAlignment="1">
      <alignment horizontal="left" vertical="center" wrapText="1"/>
    </xf>
    <xf numFmtId="4" fontId="34" fillId="0" borderId="8" xfId="0" applyNumberFormat="1" applyFont="1" applyBorder="1"/>
    <xf numFmtId="0" fontId="76" fillId="0" borderId="0" xfId="0" quotePrefix="1" applyFont="1" applyAlignment="1">
      <alignment horizontal="left" vertical="center" wrapText="1"/>
    </xf>
    <xf numFmtId="4" fontId="17" fillId="0" borderId="8" xfId="0" applyNumberFormat="1" applyFont="1" applyBorder="1" applyAlignment="1">
      <alignment horizontal="right"/>
    </xf>
    <xf numFmtId="0" fontId="76" fillId="0" borderId="0" xfId="0" quotePrefix="1" applyFont="1" applyAlignment="1">
      <alignment horizontal="left" wrapText="1"/>
    </xf>
    <xf numFmtId="0" fontId="73" fillId="0" borderId="0" xfId="0" quotePrefix="1" applyFont="1" applyAlignment="1">
      <alignment horizontal="left" wrapText="1"/>
    </xf>
    <xf numFmtId="0" fontId="74" fillId="0" borderId="0" xfId="0" applyFont="1" applyAlignment="1">
      <alignment horizontal="left"/>
    </xf>
    <xf numFmtId="0" fontId="3" fillId="0" borderId="0" xfId="34" applyNumberFormat="1" applyFont="1" applyAlignment="1">
      <alignment horizontal="left"/>
    </xf>
    <xf numFmtId="0" fontId="7" fillId="0" borderId="0" xfId="34" applyNumberFormat="1" applyFont="1" applyAlignment="1">
      <alignment horizontal="right"/>
    </xf>
    <xf numFmtId="0" fontId="37" fillId="0" borderId="0" xfId="34" applyNumberFormat="1" applyFont="1" applyAlignment="1"/>
    <xf numFmtId="0" fontId="5" fillId="0" borderId="0" xfId="34" applyNumberFormat="1" applyFont="1" applyAlignment="1">
      <alignment horizontal="left"/>
    </xf>
    <xf numFmtId="0" fontId="12" fillId="0" borderId="0" xfId="34" applyNumberFormat="1" applyFont="1" applyAlignment="1">
      <alignment horizontal="right"/>
    </xf>
    <xf numFmtId="0" fontId="5" fillId="0" borderId="0" xfId="34" applyNumberFormat="1" applyFont="1" applyBorder="1" applyAlignment="1">
      <alignment horizontal="left"/>
    </xf>
    <xf numFmtId="0" fontId="6" fillId="0" borderId="4" xfId="0" applyFont="1" applyBorder="1" applyAlignment="1"/>
    <xf numFmtId="0" fontId="7" fillId="0" borderId="4" xfId="34" applyNumberFormat="1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29" fillId="0" borderId="0" xfId="0" applyFont="1"/>
    <xf numFmtId="0" fontId="0" fillId="0" borderId="0" xfId="0" applyAlignment="1">
      <alignment horizontal="center" vertical="center"/>
    </xf>
    <xf numFmtId="0" fontId="7" fillId="0" borderId="1" xfId="34" applyFont="1" applyBorder="1" applyAlignment="1">
      <alignment horizontal="left" vertical="center"/>
    </xf>
    <xf numFmtId="0" fontId="7" fillId="0" borderId="1" xfId="34" applyFont="1" applyBorder="1" applyAlignment="1">
      <alignment horizontal="center" vertical="center"/>
    </xf>
    <xf numFmtId="0" fontId="7" fillId="0" borderId="9" xfId="34" applyFont="1" applyBorder="1" applyAlignment="1">
      <alignment horizontal="center" vertical="center"/>
    </xf>
    <xf numFmtId="0" fontId="7" fillId="0" borderId="17" xfId="34" applyFont="1" applyBorder="1" applyAlignment="1">
      <alignment horizontal="center" vertical="center"/>
    </xf>
    <xf numFmtId="0" fontId="7" fillId="0" borderId="17" xfId="34" applyFont="1" applyBorder="1" applyAlignment="1">
      <alignment horizontal="left" vertical="center"/>
    </xf>
    <xf numFmtId="0" fontId="7" fillId="0" borderId="18" xfId="0" applyFont="1" applyBorder="1"/>
    <xf numFmtId="0" fontId="7" fillId="0" borderId="0" xfId="34" applyNumberFormat="1" applyFont="1" applyAlignment="1"/>
    <xf numFmtId="0" fontId="32" fillId="0" borderId="8" xfId="0" applyFont="1" applyBorder="1" applyAlignment="1">
      <alignment horizontal="right"/>
    </xf>
    <xf numFmtId="0" fontId="7" fillId="0" borderId="0" xfId="34" applyNumberFormat="1" applyFont="1" applyAlignment="1">
      <alignment wrapText="1"/>
    </xf>
    <xf numFmtId="0" fontId="7" fillId="0" borderId="3" xfId="34" applyNumberFormat="1" applyFont="1" applyBorder="1" applyAlignment="1">
      <alignment horizontal="left"/>
    </xf>
    <xf numFmtId="4" fontId="32" fillId="0" borderId="8" xfId="0" applyNumberFormat="1" applyFont="1" applyBorder="1"/>
    <xf numFmtId="4" fontId="32" fillId="0" borderId="0" xfId="0" applyNumberFormat="1" applyFont="1" applyBorder="1"/>
    <xf numFmtId="4" fontId="32" fillId="0" borderId="8" xfId="0" applyNumberFormat="1" applyFont="1" applyBorder="1" applyAlignment="1">
      <alignment horizontal="right"/>
    </xf>
    <xf numFmtId="3" fontId="0" fillId="0" borderId="5" xfId="0" applyNumberFormat="1" applyBorder="1"/>
    <xf numFmtId="3" fontId="0" fillId="0" borderId="0" xfId="0" applyNumberFormat="1"/>
    <xf numFmtId="4" fontId="32" fillId="0" borderId="0" xfId="0" applyNumberFormat="1" applyFont="1" applyFill="1" applyBorder="1"/>
    <xf numFmtId="0" fontId="7" fillId="0" borderId="3" xfId="34" applyNumberFormat="1" applyFont="1" applyBorder="1" applyAlignment="1">
      <alignment horizontal="left" wrapText="1"/>
    </xf>
    <xf numFmtId="0" fontId="1" fillId="0" borderId="3" xfId="34" applyNumberFormat="1" applyFont="1" applyBorder="1" applyAlignment="1">
      <alignment horizontal="left"/>
    </xf>
    <xf numFmtId="4" fontId="38" fillId="0" borderId="8" xfId="0" applyNumberFormat="1" applyFont="1" applyBorder="1"/>
    <xf numFmtId="4" fontId="38" fillId="0" borderId="0" xfId="0" applyNumberFormat="1" applyFont="1" applyBorder="1"/>
    <xf numFmtId="0" fontId="1" fillId="0" borderId="0" xfId="34" applyNumberFormat="1" applyFont="1" applyAlignment="1"/>
    <xf numFmtId="3" fontId="1" fillId="0" borderId="0" xfId="34" applyNumberFormat="1" applyFont="1" applyBorder="1" applyAlignment="1">
      <alignment horizontal="right"/>
    </xf>
    <xf numFmtId="0" fontId="8" fillId="0" borderId="0" xfId="32" applyNumberFormat="1" applyFont="1" applyAlignment="1">
      <alignment horizontal="left"/>
    </xf>
    <xf numFmtId="0" fontId="28" fillId="0" borderId="0" xfId="0" applyFont="1" applyAlignment="1">
      <alignment horizontal="left"/>
    </xf>
    <xf numFmtId="186" fontId="32" fillId="0" borderId="0" xfId="0" applyNumberFormat="1" applyFont="1"/>
    <xf numFmtId="0" fontId="32" fillId="0" borderId="0" xfId="0" applyFont="1"/>
    <xf numFmtId="0" fontId="7" fillId="0" borderId="0" xfId="34" applyNumberFormat="1" applyFont="1" applyBorder="1" applyAlignment="1">
      <alignment horizontal="right"/>
    </xf>
    <xf numFmtId="0" fontId="7" fillId="0" borderId="19" xfId="34" applyFont="1" applyBorder="1" applyAlignment="1">
      <alignment horizontal="left" vertical="center"/>
    </xf>
    <xf numFmtId="0" fontId="7" fillId="0" borderId="2" xfId="34" applyFont="1" applyBorder="1" applyAlignment="1">
      <alignment horizontal="center" vertical="center"/>
    </xf>
    <xf numFmtId="0" fontId="7" fillId="0" borderId="2" xfId="34" applyFont="1" applyBorder="1" applyAlignment="1">
      <alignment horizontal="left" vertical="center"/>
    </xf>
    <xf numFmtId="194" fontId="0" fillId="0" borderId="0" xfId="0" applyNumberFormat="1"/>
    <xf numFmtId="4" fontId="0" fillId="0" borderId="8" xfId="0" applyNumberFormat="1" applyBorder="1"/>
    <xf numFmtId="4" fontId="0" fillId="0" borderId="0" xfId="0" applyNumberFormat="1" applyFill="1" applyBorder="1"/>
    <xf numFmtId="4" fontId="1" fillId="0" borderId="0" xfId="0" applyNumberFormat="1" applyFont="1" applyBorder="1"/>
    <xf numFmtId="0" fontId="3" fillId="0" borderId="0" xfId="34" applyNumberFormat="1" applyFont="1" applyAlignment="1">
      <alignment horizontal="left" vertical="center"/>
    </xf>
    <xf numFmtId="183" fontId="12" fillId="0" borderId="0" xfId="33" applyNumberFormat="1" applyAlignment="1">
      <alignment horizontal="right"/>
    </xf>
    <xf numFmtId="0" fontId="12" fillId="0" borderId="0" xfId="33" applyFont="1" applyAlignment="1">
      <alignment horizontal="right"/>
    </xf>
    <xf numFmtId="0" fontId="5" fillId="0" borderId="0" xfId="34" applyNumberFormat="1" applyFont="1" applyAlignment="1">
      <alignment horizontal="left" vertical="center"/>
    </xf>
    <xf numFmtId="0" fontId="5" fillId="0" borderId="0" xfId="34" applyNumberFormat="1" applyFont="1" applyAlignment="1">
      <alignment horizontal="left" vertical="center" wrapText="1"/>
    </xf>
    <xf numFmtId="0" fontId="6" fillId="0" borderId="0" xfId="33" applyFont="1" applyAlignment="1">
      <alignment horizontal="left"/>
    </xf>
    <xf numFmtId="0" fontId="6" fillId="0" borderId="0" xfId="33" applyFont="1" applyAlignment="1">
      <alignment horizontal="right"/>
    </xf>
    <xf numFmtId="0" fontId="7" fillId="0" borderId="1" xfId="33" applyNumberFormat="1" applyFont="1" applyBorder="1" applyAlignment="1">
      <alignment horizontal="center" vertical="center" wrapText="1"/>
    </xf>
    <xf numFmtId="1" fontId="7" fillId="0" borderId="9" xfId="33" applyNumberFormat="1" applyFont="1" applyBorder="1" applyAlignment="1">
      <alignment horizontal="center" vertical="center"/>
    </xf>
    <xf numFmtId="1" fontId="7" fillId="0" borderId="2" xfId="33" applyNumberFormat="1" applyFont="1" applyBorder="1" applyAlignment="1">
      <alignment horizontal="center" vertical="center"/>
    </xf>
    <xf numFmtId="0" fontId="7" fillId="0" borderId="2" xfId="33" applyFont="1" applyBorder="1" applyAlignment="1">
      <alignment horizontal="center" vertical="center" wrapText="1"/>
    </xf>
    <xf numFmtId="0" fontId="7" fillId="0" borderId="3" xfId="29" applyFont="1" applyBorder="1"/>
    <xf numFmtId="3" fontId="32" fillId="0" borderId="18" xfId="29" applyNumberFormat="1" applyFont="1" applyBorder="1"/>
    <xf numFmtId="3" fontId="32" fillId="0" borderId="0" xfId="29" applyNumberFormat="1" applyFont="1" applyBorder="1"/>
    <xf numFmtId="0" fontId="7" fillId="0" borderId="0" xfId="29" applyFont="1"/>
    <xf numFmtId="198" fontId="7" fillId="0" borderId="0" xfId="34" applyNumberFormat="1" applyFont="1" applyBorder="1" applyAlignment="1">
      <alignment horizontal="right"/>
    </xf>
    <xf numFmtId="0" fontId="7" fillId="0" borderId="0" xfId="34" applyNumberFormat="1" applyFont="1" applyBorder="1" applyAlignment="1">
      <alignment horizontal="left"/>
    </xf>
    <xf numFmtId="0" fontId="39" fillId="0" borderId="0" xfId="34" applyNumberFormat="1" applyFont="1" applyFill="1" applyBorder="1" applyAlignment="1">
      <alignment horizontal="left"/>
    </xf>
    <xf numFmtId="0" fontId="1" fillId="0" borderId="3" xfId="33" applyFont="1" applyBorder="1" applyAlignment="1">
      <alignment horizontal="left"/>
    </xf>
    <xf numFmtId="4" fontId="1" fillId="0" borderId="8" xfId="0" applyNumberFormat="1" applyFont="1" applyBorder="1"/>
    <xf numFmtId="198" fontId="40" fillId="0" borderId="0" xfId="34" applyNumberFormat="1" applyFont="1" applyBorder="1" applyAlignment="1">
      <alignment horizontal="right"/>
    </xf>
    <xf numFmtId="0" fontId="1" fillId="0" borderId="0" xfId="34" applyNumberFormat="1" applyFont="1" applyBorder="1" applyAlignment="1"/>
    <xf numFmtId="0" fontId="12" fillId="0" borderId="0" xfId="33" applyFont="1" applyAlignment="1">
      <alignment horizontal="left"/>
    </xf>
    <xf numFmtId="186" fontId="8" fillId="0" borderId="0" xfId="33" applyNumberFormat="1" applyFont="1" applyAlignment="1">
      <alignment horizontal="right"/>
    </xf>
    <xf numFmtId="199" fontId="8" fillId="0" borderId="0" xfId="33" applyNumberFormat="1" applyFont="1" applyAlignment="1">
      <alignment horizontal="right"/>
    </xf>
    <xf numFmtId="0" fontId="12" fillId="0" borderId="0" xfId="33" applyFont="1" applyAlignment="1"/>
    <xf numFmtId="0" fontId="41" fillId="0" borderId="0" xfId="0" applyFont="1"/>
    <xf numFmtId="183" fontId="12" fillId="0" borderId="0" xfId="33" applyNumberFormat="1" applyAlignment="1"/>
    <xf numFmtId="186" fontId="8" fillId="0" borderId="0" xfId="0" applyNumberFormat="1" applyFont="1"/>
    <xf numFmtId="0" fontId="9" fillId="0" borderId="0" xfId="30" applyFont="1" applyAlignment="1"/>
    <xf numFmtId="0" fontId="7" fillId="0" borderId="0" xfId="0" applyFont="1" applyAlignment="1"/>
    <xf numFmtId="0" fontId="9" fillId="0" borderId="0" xfId="30" applyFont="1" applyAlignment="1">
      <alignment vertical="center"/>
    </xf>
    <xf numFmtId="0" fontId="5" fillId="0" borderId="0" xfId="30" applyFont="1" applyAlignment="1"/>
    <xf numFmtId="0" fontId="7" fillId="0" borderId="0" xfId="0" applyFont="1" applyBorder="1" applyAlignment="1"/>
    <xf numFmtId="0" fontId="6" fillId="0" borderId="4" xfId="0" applyFont="1" applyBorder="1"/>
    <xf numFmtId="0" fontId="6" fillId="0" borderId="0" xfId="0" applyFont="1" applyBorder="1" applyAlignment="1">
      <alignment horizontal="right"/>
    </xf>
    <xf numFmtId="0" fontId="28" fillId="0" borderId="0" xfId="0" applyFont="1" applyAlignment="1">
      <alignment horizontal="justify" wrapText="1"/>
    </xf>
    <xf numFmtId="0" fontId="20" fillId="0" borderId="4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0" fontId="7" fillId="0" borderId="1" xfId="30" applyFont="1" applyBorder="1" applyAlignment="1">
      <alignment vertical="center" wrapText="1"/>
    </xf>
    <xf numFmtId="1" fontId="7" fillId="0" borderId="9" xfId="30" applyNumberFormat="1" applyFont="1" applyFill="1" applyBorder="1" applyAlignment="1">
      <alignment horizontal="center" vertical="center" wrapText="1"/>
    </xf>
    <xf numFmtId="1" fontId="7" fillId="0" borderId="14" xfId="30" applyNumberFormat="1" applyFont="1" applyFill="1" applyBorder="1" applyAlignment="1">
      <alignment horizontal="center" vertical="center" wrapText="1"/>
    </xf>
    <xf numFmtId="0" fontId="7" fillId="0" borderId="2" xfId="30" applyFont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20" fillId="0" borderId="43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7" fillId="0" borderId="20" xfId="30" applyFont="1" applyBorder="1" applyAlignment="1">
      <alignment vertical="center" wrapText="1"/>
    </xf>
    <xf numFmtId="1" fontId="7" fillId="0" borderId="18" xfId="30" applyNumberFormat="1" applyFont="1" applyFill="1" applyBorder="1" applyAlignment="1">
      <alignment horizontal="center" vertical="center" wrapText="1"/>
    </xf>
    <xf numFmtId="1" fontId="7" fillId="0" borderId="0" xfId="30" applyNumberFormat="1" applyFont="1" applyFill="1" applyBorder="1" applyAlignment="1">
      <alignment horizontal="center" vertical="center" wrapText="1"/>
    </xf>
    <xf numFmtId="0" fontId="7" fillId="0" borderId="0" xfId="30" applyFont="1" applyBorder="1" applyAlignment="1">
      <alignment vertical="center" wrapText="1"/>
    </xf>
    <xf numFmtId="0" fontId="79" fillId="0" borderId="44" xfId="0" applyFont="1" applyBorder="1" applyAlignment="1">
      <alignment horizontal="left" vertical="top" wrapText="1"/>
    </xf>
    <xf numFmtId="0" fontId="80" fillId="0" borderId="0" xfId="0" applyFont="1" applyBorder="1" applyAlignment="1">
      <alignment horizontal="left" vertical="top" wrapText="1"/>
    </xf>
    <xf numFmtId="0" fontId="79" fillId="0" borderId="3" xfId="0" applyFont="1" applyBorder="1" applyAlignment="1">
      <alignment horizontal="left" vertical="top" wrapText="1"/>
    </xf>
    <xf numFmtId="4" fontId="34" fillId="0" borderId="8" xfId="0" applyNumberFormat="1" applyFont="1" applyBorder="1" applyAlignment="1">
      <alignment vertical="top"/>
    </xf>
    <xf numFmtId="194" fontId="80" fillId="0" borderId="0" xfId="0" applyNumberFormat="1" applyFont="1" applyBorder="1" applyAlignment="1">
      <alignment horizontal="right"/>
    </xf>
    <xf numFmtId="0" fontId="79" fillId="0" borderId="0" xfId="0" applyFont="1" applyBorder="1" applyAlignment="1">
      <alignment horizontal="left" vertical="top" wrapText="1"/>
    </xf>
    <xf numFmtId="4" fontId="6" fillId="0" borderId="8" xfId="0" applyNumberFormat="1" applyFont="1" applyBorder="1" applyAlignment="1">
      <alignment vertical="top"/>
    </xf>
    <xf numFmtId="0" fontId="40" fillId="0" borderId="0" xfId="0" applyFont="1"/>
    <xf numFmtId="183" fontId="0" fillId="0" borderId="0" xfId="0" applyNumberFormat="1" applyFill="1" applyBorder="1"/>
    <xf numFmtId="49" fontId="81" fillId="0" borderId="44" xfId="0" applyNumberFormat="1" applyFont="1" applyBorder="1" applyAlignment="1">
      <alignment horizontal="left" vertical="top" wrapText="1"/>
    </xf>
    <xf numFmtId="0" fontId="82" fillId="0" borderId="0" xfId="0" applyFont="1" applyBorder="1" applyAlignment="1">
      <alignment horizontal="left" vertical="top" wrapText="1"/>
    </xf>
    <xf numFmtId="0" fontId="81" fillId="0" borderId="3" xfId="0" applyFont="1" applyBorder="1" applyAlignment="1">
      <alignment horizontal="left" vertical="top" wrapText="1"/>
    </xf>
    <xf numFmtId="194" fontId="82" fillId="0" borderId="0" xfId="0" applyNumberFormat="1" applyFont="1" applyBorder="1" applyAlignment="1">
      <alignment horizontal="right"/>
    </xf>
    <xf numFmtId="0" fontId="81" fillId="0" borderId="0" xfId="0" applyFont="1" applyBorder="1" applyAlignment="1">
      <alignment horizontal="left" vertical="top" wrapText="1"/>
    </xf>
    <xf numFmtId="49" fontId="81" fillId="0" borderId="44" xfId="0" applyNumberFormat="1" applyFont="1" applyBorder="1" applyAlignment="1">
      <alignment horizontal="left" vertical="top"/>
    </xf>
    <xf numFmtId="0" fontId="82" fillId="0" borderId="0" xfId="0" applyFont="1" applyBorder="1" applyAlignment="1">
      <alignment horizontal="left" vertical="top"/>
    </xf>
    <xf numFmtId="194" fontId="29" fillId="0" borderId="0" xfId="0" applyNumberFormat="1" applyFont="1" applyBorder="1" applyAlignment="1">
      <alignment horizontal="right"/>
    </xf>
    <xf numFmtId="49" fontId="28" fillId="0" borderId="44" xfId="0" applyNumberFormat="1" applyFont="1" applyBorder="1" applyAlignment="1">
      <alignment horizontal="left" vertical="top" wrapText="1"/>
    </xf>
    <xf numFmtId="0" fontId="29" fillId="0" borderId="0" xfId="0" applyFont="1" applyBorder="1" applyAlignment="1">
      <alignment horizontal="left" vertical="top" wrapText="1"/>
    </xf>
    <xf numFmtId="0" fontId="28" fillId="0" borderId="3" xfId="0" applyFont="1" applyBorder="1" applyAlignment="1">
      <alignment horizontal="left" vertical="top" wrapText="1"/>
    </xf>
    <xf numFmtId="0" fontId="28" fillId="0" borderId="0" xfId="0" applyFont="1" applyBorder="1" applyAlignment="1">
      <alignment horizontal="left" vertical="top" wrapText="1"/>
    </xf>
    <xf numFmtId="0" fontId="6" fillId="0" borderId="0" xfId="0" applyFont="1" applyFill="1" applyBorder="1"/>
    <xf numFmtId="194" fontId="6" fillId="0" borderId="0" xfId="0" applyNumberFormat="1" applyFont="1" applyFill="1" applyBorder="1"/>
    <xf numFmtId="49" fontId="42" fillId="0" borderId="44" xfId="0" applyNumberFormat="1" applyFont="1" applyBorder="1" applyAlignment="1">
      <alignment horizontal="left" vertical="top" wrapText="1"/>
    </xf>
    <xf numFmtId="0" fontId="43" fillId="0" borderId="0" xfId="0" applyFont="1" applyBorder="1" applyAlignment="1">
      <alignment horizontal="left" vertical="top" wrapText="1"/>
    </xf>
    <xf numFmtId="0" fontId="42" fillId="0" borderId="3" xfId="0" applyFont="1" applyBorder="1" applyAlignment="1">
      <alignment horizontal="left" vertical="top" wrapText="1"/>
    </xf>
    <xf numFmtId="0" fontId="42" fillId="0" borderId="0" xfId="0" applyFont="1" applyBorder="1" applyAlignment="1">
      <alignment horizontal="left" vertical="top" wrapText="1"/>
    </xf>
    <xf numFmtId="0" fontId="83" fillId="0" borderId="0" xfId="0" applyFont="1" applyFill="1" applyBorder="1"/>
    <xf numFmtId="0" fontId="9" fillId="0" borderId="0" xfId="30" applyFont="1" applyBorder="1" applyAlignment="1"/>
    <xf numFmtId="0" fontId="0" fillId="0" borderId="0" xfId="0" applyBorder="1" applyAlignment="1">
      <alignment wrapText="1"/>
    </xf>
    <xf numFmtId="0" fontId="6" fillId="0" borderId="0" xfId="0" applyFont="1" applyBorder="1" applyAlignment="1"/>
    <xf numFmtId="0" fontId="6" fillId="0" borderId="5" xfId="0" applyFont="1" applyBorder="1" applyAlignment="1"/>
    <xf numFmtId="0" fontId="6" fillId="0" borderId="0" xfId="0" applyFont="1" applyFill="1" applyBorder="1" applyAlignment="1">
      <alignment horizontal="right"/>
    </xf>
    <xf numFmtId="0" fontId="6" fillId="0" borderId="5" xfId="0" applyFont="1" applyBorder="1"/>
    <xf numFmtId="194" fontId="6" fillId="0" borderId="4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0" fontId="7" fillId="0" borderId="14" xfId="30" applyNumberFormat="1" applyFont="1" applyFill="1" applyBorder="1" applyAlignment="1">
      <alignment horizontal="center" vertical="center" wrapText="1"/>
    </xf>
    <xf numFmtId="0" fontId="0" fillId="0" borderId="43" xfId="0" applyBorder="1"/>
    <xf numFmtId="0" fontId="0" fillId="0" borderId="20" xfId="0" applyBorder="1"/>
    <xf numFmtId="194" fontId="7" fillId="0" borderId="18" xfId="0" applyNumberFormat="1" applyFont="1" applyBorder="1"/>
    <xf numFmtId="194" fontId="7" fillId="0" borderId="0" xfId="0" applyNumberFormat="1" applyFont="1" applyBorder="1"/>
    <xf numFmtId="191" fontId="0" fillId="0" borderId="0" xfId="0" applyNumberFormat="1" applyFill="1" applyBorder="1"/>
    <xf numFmtId="0" fontId="1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80" fillId="0" borderId="3" xfId="0" applyFont="1" applyFill="1" applyBorder="1" applyAlignment="1">
      <alignment horizontal="left" vertical="top" wrapText="1"/>
    </xf>
    <xf numFmtId="4" fontId="44" fillId="0" borderId="8" xfId="0" applyNumberFormat="1" applyFont="1" applyBorder="1" applyAlignment="1">
      <alignment vertical="top"/>
    </xf>
    <xf numFmtId="0" fontId="40" fillId="0" borderId="0" xfId="0" applyFont="1" applyAlignment="1">
      <alignment horizontal="center" vertical="top"/>
    </xf>
    <xf numFmtId="0" fontId="80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1" fillId="0" borderId="0" xfId="0" applyFont="1" applyAlignment="1"/>
    <xf numFmtId="0" fontId="3" fillId="0" borderId="0" xfId="0" applyFont="1" applyAlignment="1">
      <alignment horizontal="left"/>
    </xf>
    <xf numFmtId="199" fontId="0" fillId="0" borderId="0" xfId="0" applyNumberFormat="1"/>
    <xf numFmtId="0" fontId="40" fillId="0" borderId="0" xfId="0" applyFont="1" applyAlignment="1"/>
    <xf numFmtId="4" fontId="40" fillId="0" borderId="18" xfId="0" applyNumberFormat="1" applyFont="1" applyBorder="1"/>
    <xf numFmtId="199" fontId="40" fillId="0" borderId="0" xfId="0" applyNumberFormat="1" applyFont="1" applyBorder="1"/>
    <xf numFmtId="199" fontId="40" fillId="0" borderId="0" xfId="0" applyNumberFormat="1" applyFont="1"/>
    <xf numFmtId="0" fontId="0" fillId="0" borderId="0" xfId="0" applyAlignment="1"/>
    <xf numFmtId="199" fontId="0" fillId="0" borderId="0" xfId="0" applyNumberFormat="1" applyBorder="1"/>
    <xf numFmtId="199" fontId="7" fillId="0" borderId="0" xfId="0" applyNumberFormat="1" applyFont="1" applyBorder="1"/>
    <xf numFmtId="0" fontId="7" fillId="0" borderId="0" xfId="0" applyFont="1" applyFill="1" applyBorder="1" applyAlignment="1"/>
    <xf numFmtId="199" fontId="1" fillId="0" borderId="0" xfId="0" applyNumberFormat="1" applyFont="1" applyBorder="1"/>
    <xf numFmtId="49" fontId="1" fillId="0" borderId="0" xfId="0" applyNumberFormat="1" applyFont="1" applyBorder="1" applyAlignment="1">
      <alignment horizontal="right"/>
    </xf>
    <xf numFmtId="1" fontId="0" fillId="0" borderId="0" xfId="0" applyNumberFormat="1"/>
    <xf numFmtId="0" fontId="19" fillId="0" borderId="0" xfId="0" applyFont="1" applyFill="1" applyBorder="1"/>
    <xf numFmtId="0" fontId="0" fillId="0" borderId="2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center"/>
    </xf>
    <xf numFmtId="4" fontId="36" fillId="0" borderId="8" xfId="0" applyNumberFormat="1" applyFont="1" applyBorder="1"/>
    <xf numFmtId="4" fontId="42" fillId="0" borderId="8" xfId="0" applyNumberFormat="1" applyFont="1" applyBorder="1"/>
    <xf numFmtId="0" fontId="1" fillId="0" borderId="0" xfId="0" applyFont="1" applyBorder="1"/>
    <xf numFmtId="4" fontId="20" fillId="0" borderId="8" xfId="0" applyNumberFormat="1" applyFont="1" applyBorder="1"/>
    <xf numFmtId="4" fontId="28" fillId="0" borderId="8" xfId="0" applyNumberFormat="1" applyFont="1" applyBorder="1"/>
    <xf numFmtId="3" fontId="6" fillId="0" borderId="0" xfId="0" applyNumberFormat="1" applyFont="1" applyBorder="1"/>
    <xf numFmtId="0" fontId="0" fillId="0" borderId="0" xfId="0" applyAlignment="1">
      <alignment wrapText="1"/>
    </xf>
    <xf numFmtId="3" fontId="1" fillId="0" borderId="0" xfId="0" applyNumberFormat="1" applyFont="1" applyBorder="1"/>
    <xf numFmtId="0" fontId="0" fillId="0" borderId="3" xfId="0" applyBorder="1" applyAlignment="1"/>
    <xf numFmtId="0" fontId="0" fillId="0" borderId="0" xfId="0" applyAlignment="1">
      <alignment horizontal="left" wrapText="1"/>
    </xf>
    <xf numFmtId="0" fontId="7" fillId="0" borderId="3" xfId="0" applyFont="1" applyBorder="1" applyAlignment="1">
      <alignment wrapText="1"/>
    </xf>
    <xf numFmtId="3" fontId="7" fillId="0" borderId="0" xfId="0" applyNumberFormat="1" applyFont="1" applyBorder="1"/>
    <xf numFmtId="0" fontId="0" fillId="0" borderId="7" xfId="0" applyBorder="1"/>
    <xf numFmtId="3" fontId="2" fillId="0" borderId="0" xfId="0" applyNumberFormat="1" applyFont="1" applyBorder="1"/>
    <xf numFmtId="0" fontId="6" fillId="0" borderId="0" xfId="0" applyFont="1" applyAlignment="1">
      <alignment horizontal="left"/>
    </xf>
    <xf numFmtId="0" fontId="3" fillId="0" borderId="0" xfId="31" applyFont="1" applyFill="1" applyAlignment="1">
      <alignment horizontal="left" vertical="center"/>
    </xf>
    <xf numFmtId="0" fontId="12" fillId="0" borderId="0" xfId="31" applyFill="1" applyAlignment="1">
      <alignment horizontal="right"/>
    </xf>
    <xf numFmtId="183" fontId="12" fillId="0" borderId="0" xfId="31" applyNumberFormat="1" applyFill="1" applyAlignment="1">
      <alignment horizontal="right"/>
    </xf>
    <xf numFmtId="0" fontId="12" fillId="0" borderId="0" xfId="31" applyFill="1" applyBorder="1" applyAlignment="1">
      <alignment horizontal="right"/>
    </xf>
    <xf numFmtId="0" fontId="9" fillId="0" borderId="0" xfId="31" applyFont="1" applyFill="1" applyAlignment="1">
      <alignment horizontal="left"/>
    </xf>
    <xf numFmtId="0" fontId="32" fillId="0" borderId="0" xfId="0" applyFont="1" applyFill="1" applyBorder="1"/>
    <xf numFmtId="0" fontId="5" fillId="0" borderId="0" xfId="31" applyFont="1" applyFill="1" applyAlignment="1">
      <alignment horizontal="left"/>
    </xf>
    <xf numFmtId="0" fontId="7" fillId="0" borderId="0" xfId="31" applyFont="1" applyFill="1" applyBorder="1" applyAlignment="1">
      <alignment horizontal="centerContinuous"/>
    </xf>
    <xf numFmtId="0" fontId="45" fillId="0" borderId="0" xfId="31" applyFont="1" applyFill="1" applyAlignment="1">
      <alignment horizontal="left"/>
    </xf>
    <xf numFmtId="0" fontId="46" fillId="0" borderId="0" xfId="31" applyFont="1" applyFill="1" applyAlignment="1">
      <alignment horizontal="right"/>
    </xf>
    <xf numFmtId="0" fontId="6" fillId="0" borderId="4" xfId="31" applyFont="1" applyFill="1" applyBorder="1" applyAlignment="1">
      <alignment horizontal="left"/>
    </xf>
    <xf numFmtId="0" fontId="12" fillId="0" borderId="4" xfId="31" applyFill="1" applyBorder="1" applyAlignment="1">
      <alignment horizontal="right"/>
    </xf>
    <xf numFmtId="0" fontId="6" fillId="0" borderId="4" xfId="31" applyFont="1" applyFill="1" applyBorder="1" applyAlignment="1">
      <alignment horizontal="right"/>
    </xf>
    <xf numFmtId="0" fontId="6" fillId="0" borderId="0" xfId="31" applyFont="1" applyFill="1" applyBorder="1" applyAlignment="1">
      <alignment horizontal="right"/>
    </xf>
    <xf numFmtId="0" fontId="7" fillId="0" borderId="3" xfId="31" applyFont="1" applyFill="1" applyBorder="1" applyAlignment="1">
      <alignment horizontal="centerContinuous" vertical="center"/>
    </xf>
    <xf numFmtId="0" fontId="7" fillId="0" borderId="8" xfId="31" applyFont="1" applyFill="1" applyBorder="1" applyAlignment="1">
      <alignment horizontal="center"/>
    </xf>
    <xf numFmtId="0" fontId="6" fillId="0" borderId="0" xfId="31" applyFont="1" applyFill="1" applyBorder="1" applyAlignment="1">
      <alignment horizontal="centerContinuous"/>
    </xf>
    <xf numFmtId="0" fontId="7" fillId="0" borderId="3" xfId="31" applyFont="1" applyFill="1" applyBorder="1" applyAlignment="1">
      <alignment horizontal="centerContinuous"/>
    </xf>
    <xf numFmtId="0" fontId="6" fillId="0" borderId="3" xfId="31" applyFont="1" applyFill="1" applyBorder="1" applyAlignment="1">
      <alignment horizontal="center"/>
    </xf>
    <xf numFmtId="0" fontId="6" fillId="0" borderId="0" xfId="0" applyFont="1" applyAlignment="1">
      <alignment horizontal="centerContinuous"/>
    </xf>
    <xf numFmtId="0" fontId="6" fillId="0" borderId="3" xfId="31" applyFont="1" applyFill="1" applyBorder="1" applyAlignment="1">
      <alignment horizontal="centerContinuous" vertical="center"/>
    </xf>
    <xf numFmtId="0" fontId="6" fillId="0" borderId="3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7" fillId="0" borderId="3" xfId="31" applyFont="1" applyFill="1" applyBorder="1" applyAlignment="1">
      <alignment horizontal="left" vertical="center"/>
    </xf>
    <xf numFmtId="0" fontId="6" fillId="0" borderId="8" xfId="31" applyFont="1" applyFill="1" applyBorder="1" applyAlignment="1">
      <alignment horizontal="center"/>
    </xf>
    <xf numFmtId="0" fontId="7" fillId="0" borderId="0" xfId="31" applyFont="1" applyFill="1" applyBorder="1" applyAlignment="1">
      <alignment horizontal="left" vertical="center"/>
    </xf>
    <xf numFmtId="0" fontId="6" fillId="0" borderId="3" xfId="31" applyFont="1" applyFill="1" applyBorder="1" applyAlignment="1">
      <alignment horizontal="centerContinuous"/>
    </xf>
    <xf numFmtId="0" fontId="7" fillId="0" borderId="7" xfId="31" applyFont="1" applyFill="1" applyBorder="1" applyAlignment="1">
      <alignment horizontal="left" vertical="center"/>
    </xf>
    <xf numFmtId="0" fontId="6" fillId="0" borderId="7" xfId="31" applyFont="1" applyFill="1" applyBorder="1" applyAlignment="1">
      <alignment horizontal="center"/>
    </xf>
    <xf numFmtId="0" fontId="7" fillId="0" borderId="4" xfId="31" applyFont="1" applyFill="1" applyBorder="1" applyAlignment="1">
      <alignment horizontal="centerContinuous"/>
    </xf>
    <xf numFmtId="0" fontId="11" fillId="0" borderId="3" xfId="31" applyFont="1" applyFill="1" applyBorder="1" applyAlignment="1">
      <alignment horizontal="left"/>
    </xf>
    <xf numFmtId="0" fontId="7" fillId="0" borderId="3" xfId="31" applyFont="1" applyFill="1" applyBorder="1" applyAlignment="1">
      <alignment horizontal="right"/>
    </xf>
    <xf numFmtId="0" fontId="7" fillId="0" borderId="0" xfId="31" applyFont="1" applyFill="1" applyAlignment="1">
      <alignment horizontal="right"/>
    </xf>
    <xf numFmtId="0" fontId="7" fillId="0" borderId="0" xfId="31" applyFont="1" applyFill="1" applyBorder="1" applyAlignment="1">
      <alignment horizontal="right"/>
    </xf>
    <xf numFmtId="0" fontId="40" fillId="0" borderId="3" xfId="31" applyFont="1" applyFill="1" applyBorder="1" applyAlignment="1">
      <alignment horizontal="left"/>
    </xf>
    <xf numFmtId="0" fontId="40" fillId="0" borderId="0" xfId="31" applyFont="1" applyFill="1" applyAlignment="1">
      <alignment horizontal="left"/>
    </xf>
    <xf numFmtId="186" fontId="8" fillId="0" borderId="0" xfId="31" applyNumberFormat="1" applyFont="1" applyFill="1" applyBorder="1" applyAlignment="1"/>
    <xf numFmtId="0" fontId="40" fillId="0" borderId="3" xfId="31" applyFont="1" applyFill="1" applyBorder="1" applyAlignment="1">
      <alignment horizontal="left" wrapText="1"/>
    </xf>
    <xf numFmtId="199" fontId="1" fillId="0" borderId="3" xfId="31" applyNumberFormat="1" applyFont="1" applyFill="1" applyBorder="1" applyAlignment="1">
      <alignment horizontal="right"/>
    </xf>
    <xf numFmtId="3" fontId="40" fillId="0" borderId="0" xfId="31" applyNumberFormat="1" applyFont="1" applyFill="1" applyAlignment="1">
      <alignment horizontal="left"/>
    </xf>
    <xf numFmtId="3" fontId="40" fillId="0" borderId="0" xfId="31" applyNumberFormat="1" applyFont="1" applyFill="1" applyBorder="1" applyAlignment="1"/>
    <xf numFmtId="0" fontId="7" fillId="0" borderId="3" xfId="31" applyFont="1" applyFill="1" applyBorder="1" applyAlignment="1">
      <alignment horizontal="left"/>
    </xf>
    <xf numFmtId="199" fontId="0" fillId="0" borderId="3" xfId="0" applyNumberFormat="1" applyFill="1" applyBorder="1"/>
    <xf numFmtId="3" fontId="6" fillId="0" borderId="0" xfId="0" applyNumberFormat="1" applyFont="1" applyFill="1"/>
    <xf numFmtId="3" fontId="6" fillId="0" borderId="0" xfId="0" applyNumberFormat="1" applyFont="1" applyFill="1" applyBorder="1"/>
    <xf numFmtId="199" fontId="7" fillId="0" borderId="3" xfId="31" applyNumberFormat="1" applyFont="1" applyFill="1" applyBorder="1" applyAlignment="1">
      <alignment horizontal="right"/>
    </xf>
    <xf numFmtId="49" fontId="7" fillId="0" borderId="0" xfId="31" applyNumberFormat="1" applyFont="1" applyFill="1" applyAlignment="1">
      <alignment horizontal="left"/>
    </xf>
    <xf numFmtId="3" fontId="7" fillId="0" borderId="0" xfId="31" applyNumberFormat="1" applyFont="1" applyFill="1" applyBorder="1" applyAlignment="1">
      <alignment horizontal="left"/>
    </xf>
    <xf numFmtId="199" fontId="2" fillId="0" borderId="3" xfId="31" applyNumberFormat="1" applyFont="1" applyFill="1" applyBorder="1" applyAlignment="1">
      <alignment horizontal="right"/>
    </xf>
    <xf numFmtId="3" fontId="7" fillId="0" borderId="0" xfId="31" applyNumberFormat="1" applyFont="1" applyFill="1" applyAlignment="1">
      <alignment horizontal="left"/>
    </xf>
    <xf numFmtId="3" fontId="7" fillId="0" borderId="0" xfId="31" applyNumberFormat="1" applyFont="1" applyFill="1" applyBorder="1" applyAlignment="1"/>
    <xf numFmtId="3" fontId="8" fillId="0" borderId="0" xfId="31" applyNumberFormat="1" applyFont="1" applyFill="1" applyBorder="1" applyAlignment="1"/>
    <xf numFmtId="199" fontId="0" fillId="0" borderId="8" xfId="0" applyNumberFormat="1" applyFill="1" applyBorder="1" applyAlignment="1">
      <alignment horizontal="right"/>
    </xf>
    <xf numFmtId="0" fontId="6" fillId="0" borderId="3" xfId="31" applyFont="1" applyFill="1" applyBorder="1" applyAlignment="1">
      <alignment horizontal="left"/>
    </xf>
    <xf numFmtId="199" fontId="6" fillId="0" borderId="3" xfId="31" applyNumberFormat="1" applyFont="1" applyFill="1" applyBorder="1" applyAlignment="1">
      <alignment horizontal="right"/>
    </xf>
    <xf numFmtId="3" fontId="6" fillId="0" borderId="0" xfId="31" applyNumberFormat="1" applyFont="1" applyFill="1" applyAlignment="1">
      <alignment horizontal="left"/>
    </xf>
    <xf numFmtId="0" fontId="32" fillId="0" borderId="0" xfId="0" applyFont="1" applyFill="1"/>
    <xf numFmtId="186" fontId="32" fillId="0" borderId="0" xfId="0" applyNumberFormat="1" applyFont="1" applyFill="1"/>
    <xf numFmtId="0" fontId="9" fillId="0" borderId="0" xfId="31" applyFont="1" applyAlignment="1">
      <alignment horizontal="left" vertical="center"/>
    </xf>
    <xf numFmtId="0" fontId="12" fillId="0" borderId="0" xfId="31" applyAlignment="1">
      <alignment horizontal="right"/>
    </xf>
    <xf numFmtId="183" fontId="12" fillId="0" borderId="0" xfId="31" applyNumberFormat="1" applyAlignment="1">
      <alignment horizontal="right"/>
    </xf>
    <xf numFmtId="0" fontId="7" fillId="0" borderId="3" xfId="33" applyFont="1" applyBorder="1" applyAlignment="1">
      <alignment horizontal="left"/>
    </xf>
    <xf numFmtId="0" fontId="47" fillId="0" borderId="0" xfId="31" applyFont="1" applyAlignment="1">
      <alignment horizontal="left"/>
    </xf>
    <xf numFmtId="0" fontId="5" fillId="0" borderId="0" xfId="31" applyFont="1" applyAlignment="1">
      <alignment horizontal="left"/>
    </xf>
    <xf numFmtId="0" fontId="40" fillId="0" borderId="3" xfId="31" applyFont="1" applyBorder="1" applyAlignment="1">
      <alignment horizontal="left"/>
    </xf>
    <xf numFmtId="0" fontId="6" fillId="0" borderId="4" xfId="31" applyFont="1" applyBorder="1" applyAlignment="1">
      <alignment horizontal="left"/>
    </xf>
    <xf numFmtId="0" fontId="6" fillId="0" borderId="4" xfId="31" applyFont="1" applyBorder="1" applyAlignment="1">
      <alignment horizontal="right"/>
    </xf>
    <xf numFmtId="0" fontId="29" fillId="0" borderId="4" xfId="0" applyFont="1" applyBorder="1"/>
    <xf numFmtId="0" fontId="6" fillId="0" borderId="0" xfId="31" applyFont="1" applyBorder="1" applyAlignment="1">
      <alignment horizontal="right"/>
    </xf>
    <xf numFmtId="0" fontId="6" fillId="0" borderId="0" xfId="31" applyFont="1" applyFill="1" applyBorder="1" applyAlignment="1">
      <alignment horizontal="center"/>
    </xf>
    <xf numFmtId="0" fontId="2" fillId="0" borderId="3" xfId="31" applyFont="1" applyBorder="1" applyAlignment="1">
      <alignment horizontal="left"/>
    </xf>
    <xf numFmtId="194" fontId="7" fillId="0" borderId="3" xfId="31" applyNumberFormat="1" applyFont="1" applyFill="1" applyBorder="1" applyAlignment="1">
      <alignment horizontal="right"/>
    </xf>
    <xf numFmtId="194" fontId="1" fillId="0" borderId="3" xfId="31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194" fontId="7" fillId="0" borderId="0" xfId="31" applyNumberFormat="1" applyFont="1" applyFill="1" applyBorder="1" applyAlignment="1">
      <alignment horizontal="right"/>
    </xf>
    <xf numFmtId="0" fontId="7" fillId="0" borderId="3" xfId="31" applyFont="1" applyBorder="1" applyAlignment="1">
      <alignment horizontal="left" vertical="center"/>
    </xf>
    <xf numFmtId="0" fontId="7" fillId="0" borderId="0" xfId="33" applyFont="1" applyBorder="1" applyAlignment="1">
      <alignment horizontal="left" vertical="center"/>
    </xf>
    <xf numFmtId="0" fontId="7" fillId="0" borderId="0" xfId="33" applyFont="1" applyBorder="1" applyAlignment="1">
      <alignment horizontal="left"/>
    </xf>
    <xf numFmtId="0" fontId="7" fillId="0" borderId="19" xfId="31" applyFont="1" applyFill="1" applyBorder="1" applyAlignment="1">
      <alignment horizontal="left" vertical="center"/>
    </xf>
    <xf numFmtId="0" fontId="6" fillId="0" borderId="19" xfId="31" applyFont="1" applyFill="1" applyBorder="1" applyAlignment="1">
      <alignment horizontal="center"/>
    </xf>
    <xf numFmtId="0" fontId="0" fillId="0" borderId="19" xfId="0" applyBorder="1"/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7" fillId="0" borderId="17" xfId="31" applyFont="1" applyFill="1" applyBorder="1" applyAlignment="1">
      <alignment horizontal="centerContinuous"/>
    </xf>
    <xf numFmtId="0" fontId="11" fillId="0" borderId="3" xfId="31" applyFont="1" applyBorder="1" applyAlignment="1">
      <alignment horizontal="left"/>
    </xf>
    <xf numFmtId="0" fontId="7" fillId="0" borderId="3" xfId="31" applyFont="1" applyBorder="1" applyAlignment="1">
      <alignment horizontal="right"/>
    </xf>
    <xf numFmtId="0" fontId="7" fillId="0" borderId="0" xfId="31" applyFont="1" applyBorder="1" applyAlignment="1">
      <alignment horizontal="right"/>
    </xf>
    <xf numFmtId="0" fontId="32" fillId="0" borderId="3" xfId="0" applyFont="1" applyFill="1" applyBorder="1"/>
    <xf numFmtId="194" fontId="1" fillId="0" borderId="0" xfId="31" applyNumberFormat="1" applyFont="1" applyFill="1" applyBorder="1" applyAlignment="1">
      <alignment horizontal="right"/>
    </xf>
    <xf numFmtId="194" fontId="7" fillId="0" borderId="8" xfId="31" applyNumberFormat="1" applyFont="1" applyFill="1" applyBorder="1" applyAlignment="1">
      <alignment horizontal="right"/>
    </xf>
    <xf numFmtId="194" fontId="1" fillId="0" borderId="8" xfId="31" applyNumberFormat="1" applyFont="1" applyFill="1" applyBorder="1" applyAlignment="1">
      <alignment horizontal="right"/>
    </xf>
    <xf numFmtId="4" fontId="75" fillId="0" borderId="8" xfId="26" applyNumberFormat="1" applyFont="1" applyFill="1" applyBorder="1"/>
    <xf numFmtId="4" fontId="32" fillId="0" borderId="8" xfId="31" applyNumberFormat="1" applyFont="1" applyFill="1" applyBorder="1" applyAlignment="1">
      <alignment horizontal="right"/>
    </xf>
    <xf numFmtId="194" fontId="0" fillId="0" borderId="0" xfId="0" applyNumberFormat="1" applyFill="1" applyBorder="1"/>
    <xf numFmtId="4" fontId="75" fillId="0" borderId="8" xfId="26" applyNumberFormat="1" applyFont="1" applyFill="1" applyBorder="1" applyAlignment="1">
      <alignment horizontal="right"/>
    </xf>
    <xf numFmtId="194" fontId="7" fillId="0" borderId="0" xfId="34" applyNumberFormat="1" applyFont="1" applyFill="1" applyBorder="1" applyAlignment="1">
      <alignment horizontal="right"/>
    </xf>
    <xf numFmtId="4" fontId="75" fillId="0" borderId="8" xfId="28" applyNumberFormat="1" applyFont="1" applyFill="1" applyBorder="1"/>
    <xf numFmtId="0" fontId="7" fillId="0" borderId="0" xfId="34" applyNumberFormat="1" applyFont="1" applyBorder="1" applyAlignment="1"/>
    <xf numFmtId="198" fontId="0" fillId="0" borderId="0" xfId="0" applyNumberFormat="1"/>
    <xf numFmtId="0" fontId="49" fillId="0" borderId="0" xfId="0" applyFont="1" applyFill="1" applyBorder="1"/>
    <xf numFmtId="0" fontId="7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186" fontId="7" fillId="0" borderId="8" xfId="34" applyNumberFormat="1" applyFont="1" applyBorder="1" applyAlignment="1">
      <alignment horizontal="right"/>
    </xf>
    <xf numFmtId="186" fontId="7" fillId="0" borderId="0" xfId="34" applyNumberFormat="1" applyFont="1" applyBorder="1" applyAlignment="1">
      <alignment horizontal="right"/>
    </xf>
    <xf numFmtId="0" fontId="7" fillId="0" borderId="0" xfId="0" applyFont="1" applyAlignment="1">
      <alignment wrapText="1"/>
    </xf>
    <xf numFmtId="186" fontId="40" fillId="0" borderId="8" xfId="34" applyNumberFormat="1" applyFont="1" applyBorder="1" applyAlignment="1">
      <alignment horizontal="right"/>
    </xf>
    <xf numFmtId="191" fontId="40" fillId="0" borderId="0" xfId="34" applyNumberFormat="1" applyFont="1" applyBorder="1" applyAlignment="1">
      <alignment horizontal="right"/>
    </xf>
    <xf numFmtId="186" fontId="0" fillId="0" borderId="8" xfId="0" applyNumberFormat="1" applyBorder="1" applyAlignment="1">
      <alignment horizontal="center"/>
    </xf>
    <xf numFmtId="191" fontId="0" fillId="0" borderId="0" xfId="0" applyNumberFormat="1" applyBorder="1" applyAlignment="1">
      <alignment horizontal="center"/>
    </xf>
    <xf numFmtId="3" fontId="18" fillId="0" borderId="0" xfId="0" applyNumberFormat="1" applyFont="1" applyBorder="1"/>
    <xf numFmtId="191" fontId="7" fillId="0" borderId="0" xfId="34" applyNumberFormat="1" applyFont="1" applyBorder="1" applyAlignment="1">
      <alignment horizontal="right"/>
    </xf>
    <xf numFmtId="186" fontId="0" fillId="0" borderId="8" xfId="0" applyNumberFormat="1" applyBorder="1" applyAlignment="1">
      <alignment horizontal="right"/>
    </xf>
    <xf numFmtId="191" fontId="0" fillId="0" borderId="0" xfId="0" applyNumberFormat="1" applyBorder="1" applyAlignment="1">
      <alignment horizontal="right"/>
    </xf>
    <xf numFmtId="186" fontId="0" fillId="0" borderId="0" xfId="0" applyNumberFormat="1" applyFont="1" applyFill="1" applyBorder="1" applyAlignment="1">
      <alignment horizontal="right"/>
    </xf>
    <xf numFmtId="186" fontId="7" fillId="0" borderId="0" xfId="0" applyNumberFormat="1" applyFont="1"/>
    <xf numFmtId="3" fontId="7" fillId="0" borderId="0" xfId="0" applyNumberFormat="1" applyFont="1"/>
    <xf numFmtId="0" fontId="9" fillId="0" borderId="0" xfId="34" applyNumberFormat="1" applyFont="1" applyAlignment="1">
      <alignment horizontal="left" vertical="center"/>
    </xf>
    <xf numFmtId="183" fontId="12" fillId="0" borderId="0" xfId="33" applyNumberFormat="1" applyFont="1" applyAlignment="1">
      <alignment horizontal="right"/>
    </xf>
    <xf numFmtId="0" fontId="7" fillId="0" borderId="0" xfId="33" applyFont="1" applyBorder="1" applyAlignment="1">
      <alignment horizontal="left" vertical="center" wrapText="1"/>
    </xf>
    <xf numFmtId="3" fontId="7" fillId="0" borderId="18" xfId="29" applyNumberFormat="1" applyFont="1" applyBorder="1"/>
    <xf numFmtId="3" fontId="7" fillId="0" borderId="0" xfId="29" applyNumberFormat="1" applyFont="1" applyBorder="1"/>
    <xf numFmtId="186" fontId="7" fillId="0" borderId="8" xfId="34" applyNumberFormat="1" applyFont="1" applyBorder="1" applyAlignment="1"/>
    <xf numFmtId="191" fontId="7" fillId="0" borderId="0" xfId="34" applyNumberFormat="1" applyFont="1" applyBorder="1" applyAlignment="1"/>
    <xf numFmtId="186" fontId="0" fillId="0" borderId="8" xfId="0" applyNumberFormat="1" applyBorder="1" applyAlignment="1"/>
    <xf numFmtId="191" fontId="0" fillId="0" borderId="0" xfId="0" applyNumberFormat="1" applyBorder="1" applyAlignment="1"/>
    <xf numFmtId="186" fontId="7" fillId="0" borderId="8" xfId="0" applyNumberFormat="1" applyFont="1" applyBorder="1"/>
    <xf numFmtId="191" fontId="7" fillId="0" borderId="0" xfId="0" applyNumberFormat="1" applyFont="1" applyBorder="1"/>
    <xf numFmtId="3" fontId="7" fillId="0" borderId="8" xfId="0" applyNumberFormat="1" applyFont="1" applyBorder="1"/>
    <xf numFmtId="0" fontId="40" fillId="0" borderId="3" xfId="0" applyFont="1" applyBorder="1" applyAlignment="1"/>
    <xf numFmtId="186" fontId="40" fillId="0" borderId="8" xfId="34" applyNumberFormat="1" applyFont="1" applyBorder="1" applyAlignment="1"/>
    <xf numFmtId="191" fontId="40" fillId="0" borderId="0" xfId="34" applyNumberFormat="1" applyFont="1" applyBorder="1" applyAlignment="1"/>
    <xf numFmtId="0" fontId="40" fillId="0" borderId="0" xfId="0" applyFont="1" applyBorder="1" applyAlignment="1"/>
    <xf numFmtId="0" fontId="40" fillId="0" borderId="0" xfId="34" applyNumberFormat="1" applyFont="1" applyBorder="1" applyAlignment="1"/>
    <xf numFmtId="0" fontId="25" fillId="0" borderId="0" xfId="33" applyFont="1" applyAlignment="1">
      <alignment horizontal="right"/>
    </xf>
    <xf numFmtId="0" fontId="9" fillId="0" borderId="0" xfId="0" applyFont="1" applyAlignment="1"/>
    <xf numFmtId="0" fontId="7" fillId="0" borderId="0" xfId="32" applyNumberFormat="1" applyFont="1" applyAlignment="1">
      <alignment horizontal="centerContinuous" vertical="center"/>
    </xf>
    <xf numFmtId="0" fontId="8" fillId="0" borderId="1" xfId="0" applyFont="1" applyBorder="1" applyAlignment="1">
      <alignment vertical="center" wrapText="1"/>
    </xf>
    <xf numFmtId="0" fontId="20" fillId="0" borderId="2" xfId="0" applyFont="1" applyBorder="1" applyAlignment="1">
      <alignment vertical="center"/>
    </xf>
    <xf numFmtId="0" fontId="20" fillId="0" borderId="40" xfId="0" applyFont="1" applyBorder="1"/>
    <xf numFmtId="0" fontId="20" fillId="0" borderId="0" xfId="0" applyFont="1" applyBorder="1"/>
    <xf numFmtId="0" fontId="8" fillId="0" borderId="3" xfId="0" applyFont="1" applyBorder="1" applyAlignment="1">
      <alignment vertical="center" wrapText="1"/>
    </xf>
    <xf numFmtId="3" fontId="0" fillId="0" borderId="8" xfId="0" applyNumberFormat="1" applyBorder="1"/>
    <xf numFmtId="0" fontId="20" fillId="0" borderId="0" xfId="0" applyFont="1" applyBorder="1" applyAlignment="1">
      <alignment vertical="center"/>
    </xf>
    <xf numFmtId="0" fontId="42" fillId="0" borderId="40" xfId="0" applyFont="1" applyBorder="1" applyAlignment="1">
      <alignment horizontal="left" wrapText="1"/>
    </xf>
    <xf numFmtId="0" fontId="42" fillId="0" borderId="0" xfId="0" applyFont="1" applyAlignment="1">
      <alignment horizontal="left" wrapText="1"/>
    </xf>
    <xf numFmtId="49" fontId="74" fillId="0" borderId="0" xfId="0" quotePrefix="1" applyNumberFormat="1" applyFont="1" applyAlignment="1">
      <alignment horizontal="left" wrapText="1"/>
    </xf>
    <xf numFmtId="3" fontId="1" fillId="0" borderId="8" xfId="0" applyNumberFormat="1" applyFont="1" applyBorder="1"/>
    <xf numFmtId="186" fontId="34" fillId="0" borderId="0" xfId="0" applyNumberFormat="1" applyFont="1" applyBorder="1" applyAlignment="1">
      <alignment horizontal="right"/>
    </xf>
    <xf numFmtId="0" fontId="74" fillId="0" borderId="0" xfId="27" applyFont="1" applyAlignment="1"/>
    <xf numFmtId="186" fontId="34" fillId="0" borderId="8" xfId="0" applyNumberFormat="1" applyFont="1" applyBorder="1" applyAlignment="1"/>
    <xf numFmtId="0" fontId="28" fillId="0" borderId="40" xfId="0" applyFont="1" applyBorder="1" applyAlignment="1">
      <alignment horizontal="left" wrapText="1"/>
    </xf>
    <xf numFmtId="49" fontId="77" fillId="0" borderId="0" xfId="0" quotePrefix="1" applyNumberFormat="1" applyFont="1" applyAlignment="1">
      <alignment horizontal="left" wrapText="1"/>
    </xf>
    <xf numFmtId="3" fontId="7" fillId="0" borderId="8" xfId="0" applyNumberFormat="1" applyFont="1" applyBorder="1" applyAlignment="1">
      <alignment horizontal="right"/>
    </xf>
    <xf numFmtId="186" fontId="17" fillId="0" borderId="0" xfId="0" applyNumberFormat="1" applyFont="1" applyBorder="1" applyAlignment="1"/>
    <xf numFmtId="0" fontId="75" fillId="0" borderId="0" xfId="27" applyFont="1" applyAlignment="1">
      <alignment wrapText="1"/>
    </xf>
    <xf numFmtId="186" fontId="17" fillId="0" borderId="8" xfId="0" applyNumberFormat="1" applyFont="1" applyBorder="1" applyAlignment="1">
      <alignment horizontal="right"/>
    </xf>
    <xf numFmtId="186" fontId="17" fillId="0" borderId="0" xfId="0" applyNumberFormat="1" applyFont="1" applyBorder="1" applyAlignment="1">
      <alignment horizontal="right"/>
    </xf>
    <xf numFmtId="0" fontId="81" fillId="0" borderId="40" xfId="0" applyFont="1" applyBorder="1" applyAlignment="1">
      <alignment horizontal="left" wrapText="1"/>
    </xf>
    <xf numFmtId="0" fontId="81" fillId="0" borderId="0" xfId="0" applyFont="1" applyAlignment="1">
      <alignment horizontal="left" wrapText="1"/>
    </xf>
    <xf numFmtId="49" fontId="77" fillId="0" borderId="0" xfId="0" quotePrefix="1" applyNumberFormat="1" applyFont="1" applyBorder="1" applyAlignment="1">
      <alignment horizontal="left" wrapText="1"/>
    </xf>
    <xf numFmtId="186" fontId="34" fillId="0" borderId="0" xfId="0" applyNumberFormat="1" applyFont="1" applyBorder="1" applyAlignment="1"/>
    <xf numFmtId="204" fontId="17" fillId="0" borderId="8" xfId="0" applyNumberFormat="1" applyFont="1" applyBorder="1" applyAlignment="1">
      <alignment horizontal="right"/>
    </xf>
    <xf numFmtId="0" fontId="81" fillId="0" borderId="40" xfId="0" applyFont="1" applyBorder="1" applyAlignment="1">
      <alignment horizontal="left" vertical="top" wrapText="1"/>
    </xf>
    <xf numFmtId="186" fontId="44" fillId="0" borderId="0" xfId="0" applyNumberFormat="1" applyFont="1" applyBorder="1" applyAlignment="1"/>
    <xf numFmtId="0" fontId="75" fillId="0" borderId="0" xfId="27" applyFont="1" applyBorder="1" applyAlignment="1">
      <alignment wrapText="1"/>
    </xf>
    <xf numFmtId="0" fontId="77" fillId="0" borderId="0" xfId="27" applyFont="1" applyFill="1" applyBorder="1" applyAlignment="1">
      <alignment wrapText="1"/>
    </xf>
    <xf numFmtId="0" fontId="75" fillId="0" borderId="0" xfId="27" applyFont="1" applyFill="1" applyBorder="1" applyAlignment="1">
      <alignment wrapText="1"/>
    </xf>
    <xf numFmtId="0" fontId="7" fillId="0" borderId="0" xfId="0" applyFont="1" applyFill="1"/>
    <xf numFmtId="0" fontId="7" fillId="0" borderId="0" xfId="0" applyFont="1" applyProtection="1">
      <protection locked="0"/>
    </xf>
    <xf numFmtId="0" fontId="50" fillId="0" borderId="0" xfId="32" applyNumberFormat="1" applyFont="1" applyAlignment="1">
      <alignment horizontal="centerContinuous" vertical="center"/>
    </xf>
    <xf numFmtId="0" fontId="7" fillId="0" borderId="0" xfId="32" applyNumberFormat="1" applyFont="1" applyAlignment="1">
      <alignment horizontal="left"/>
    </xf>
    <xf numFmtId="3" fontId="0" fillId="0" borderId="18" xfId="0" applyNumberFormat="1" applyBorder="1"/>
    <xf numFmtId="186" fontId="34" fillId="0" borderId="5" xfId="0" applyNumberFormat="1" applyFont="1" applyBorder="1"/>
    <xf numFmtId="186" fontId="34" fillId="0" borderId="8" xfId="0" applyNumberFormat="1" applyFont="1" applyBorder="1"/>
    <xf numFmtId="186" fontId="6" fillId="0" borderId="5" xfId="0" applyNumberFormat="1" applyFont="1" applyBorder="1"/>
    <xf numFmtId="186" fontId="6" fillId="0" borderId="8" xfId="0" applyNumberFormat="1" applyFont="1" applyBorder="1"/>
    <xf numFmtId="204" fontId="17" fillId="0" borderId="5" xfId="0" applyNumberFormat="1" applyFont="1" applyBorder="1" applyAlignment="1">
      <alignment horizontal="right"/>
    </xf>
    <xf numFmtId="186" fontId="17" fillId="0" borderId="5" xfId="0" applyNumberFormat="1" applyFont="1" applyBorder="1"/>
    <xf numFmtId="186" fontId="17" fillId="0" borderId="8" xfId="0" applyNumberFormat="1" applyFont="1" applyBorder="1"/>
    <xf numFmtId="186" fontId="17" fillId="0" borderId="0" xfId="0" applyNumberFormat="1" applyFont="1" applyBorder="1" applyAlignment="1" applyProtection="1">
      <alignment horizontal="right"/>
      <protection locked="0"/>
    </xf>
    <xf numFmtId="186" fontId="17" fillId="0" borderId="0" xfId="0" applyNumberFormat="1" applyFont="1" applyBorder="1" applyAlignment="1" applyProtection="1">
      <protection locked="0"/>
    </xf>
    <xf numFmtId="186" fontId="0" fillId="0" borderId="0" xfId="0" applyNumberFormat="1" applyBorder="1" applyAlignment="1"/>
    <xf numFmtId="204" fontId="17" fillId="0" borderId="0" xfId="0" applyNumberFormat="1" applyFont="1" applyBorder="1" applyAlignment="1" applyProtection="1">
      <alignment horizontal="right"/>
      <protection locked="0"/>
    </xf>
    <xf numFmtId="186" fontId="34" fillId="0" borderId="0" xfId="0" applyNumberFormat="1" applyFont="1" applyBorder="1" applyAlignment="1" applyProtection="1">
      <protection locked="0"/>
    </xf>
    <xf numFmtId="3" fontId="0" fillId="0" borderId="0" xfId="0" applyNumberFormat="1" applyBorder="1" applyProtection="1">
      <protection locked="0"/>
    </xf>
    <xf numFmtId="0" fontId="0" fillId="0" borderId="0" xfId="0" applyBorder="1" applyAlignment="1" applyProtection="1">
      <protection locked="0"/>
    </xf>
    <xf numFmtId="199" fontId="34" fillId="0" borderId="8" xfId="0" applyNumberFormat="1" applyFont="1" applyBorder="1" applyAlignment="1">
      <alignment horizontal="right"/>
    </xf>
    <xf numFmtId="199" fontId="17" fillId="0" borderId="8" xfId="0" applyNumberFormat="1" applyFont="1" applyBorder="1" applyAlignment="1">
      <alignment horizontal="right"/>
    </xf>
    <xf numFmtId="0" fontId="77" fillId="0" borderId="0" xfId="27" applyFont="1" applyFill="1" applyBorder="1" applyAlignment="1">
      <alignment horizontal="right" wrapText="1"/>
    </xf>
    <xf numFmtId="49" fontId="74" fillId="0" borderId="0" xfId="0" quotePrefix="1" applyNumberFormat="1" applyFont="1" applyBorder="1" applyAlignment="1">
      <alignment horizontal="left" wrapText="1"/>
    </xf>
    <xf numFmtId="186" fontId="34" fillId="0" borderId="8" xfId="0" applyNumberFormat="1" applyFont="1" applyBorder="1" applyAlignment="1">
      <alignment horizontal="right"/>
    </xf>
    <xf numFmtId="0" fontId="28" fillId="0" borderId="0" xfId="0" applyFont="1" applyBorder="1" applyAlignment="1">
      <alignment horizontal="left" wrapText="1"/>
    </xf>
    <xf numFmtId="0" fontId="77" fillId="0" borderId="0" xfId="0" applyFont="1" applyAlignment="1">
      <alignment horizontal="left"/>
    </xf>
    <xf numFmtId="0" fontId="77" fillId="0" borderId="0" xfId="0" applyFont="1" applyFill="1" applyBorder="1" applyAlignment="1">
      <alignment horizontal="left"/>
    </xf>
    <xf numFmtId="0" fontId="75" fillId="0" borderId="0" xfId="27" applyFont="1" applyAlignment="1">
      <alignment horizontal="right" wrapText="1"/>
    </xf>
    <xf numFmtId="0" fontId="20" fillId="0" borderId="1" xfId="0" applyFont="1" applyBorder="1" applyAlignment="1">
      <alignment wrapText="1"/>
    </xf>
    <xf numFmtId="0" fontId="20" fillId="0" borderId="3" xfId="0" applyFont="1" applyBorder="1"/>
    <xf numFmtId="0" fontId="42" fillId="0" borderId="3" xfId="0" applyFont="1" applyBorder="1" applyAlignment="1">
      <alignment horizontal="left" wrapText="1"/>
    </xf>
    <xf numFmtId="0" fontId="28" fillId="0" borderId="3" xfId="0" applyFont="1" applyBorder="1" applyAlignment="1">
      <alignment horizontal="left" wrapText="1"/>
    </xf>
    <xf numFmtId="0" fontId="81" fillId="0" borderId="3" xfId="0" applyFont="1" applyBorder="1" applyAlignment="1">
      <alignment horizontal="left" wrapText="1"/>
    </xf>
    <xf numFmtId="0" fontId="17" fillId="0" borderId="3" xfId="0" applyFont="1" applyBorder="1" applyAlignment="1"/>
    <xf numFmtId="0" fontId="3" fillId="0" borderId="0" xfId="35" applyFont="1" applyAlignment="1">
      <alignment horizontal="left" vertical="center"/>
    </xf>
    <xf numFmtId="0" fontId="4" fillId="0" borderId="0" xfId="35" applyFont="1" applyAlignment="1">
      <alignment horizontal="left" vertical="center"/>
    </xf>
    <xf numFmtId="0" fontId="12" fillId="0" borderId="0" xfId="37" applyAlignment="1">
      <alignment horizontal="right"/>
    </xf>
    <xf numFmtId="0" fontId="46" fillId="0" borderId="0" xfId="37" applyFont="1" applyAlignment="1">
      <alignment horizontal="left"/>
    </xf>
    <xf numFmtId="0" fontId="6" fillId="0" borderId="0" xfId="35" applyFont="1" applyBorder="1" applyAlignment="1">
      <alignment horizontal="left"/>
    </xf>
    <xf numFmtId="0" fontId="12" fillId="0" borderId="0" xfId="35" applyAlignment="1">
      <alignment horizontal="right"/>
    </xf>
    <xf numFmtId="0" fontId="6" fillId="0" borderId="0" xfId="35" applyFont="1" applyBorder="1" applyAlignment="1">
      <alignment horizontal="right"/>
    </xf>
    <xf numFmtId="0" fontId="29" fillId="0" borderId="0" xfId="0" applyFont="1" applyBorder="1"/>
    <xf numFmtId="0" fontId="7" fillId="0" borderId="21" xfId="36" applyFont="1" applyBorder="1" applyAlignment="1">
      <alignment horizontal="center" wrapText="1"/>
    </xf>
    <xf numFmtId="0" fontId="7" fillId="0" borderId="22" xfId="36" applyFont="1" applyBorder="1" applyAlignment="1">
      <alignment horizontal="center" wrapText="1"/>
    </xf>
    <xf numFmtId="0" fontId="7" fillId="0" borderId="10" xfId="36" applyNumberFormat="1" applyFont="1" applyBorder="1" applyAlignment="1">
      <alignment horizontal="left"/>
    </xf>
    <xf numFmtId="0" fontId="7" fillId="0" borderId="21" xfId="36" applyNumberFormat="1" applyFont="1" applyBorder="1" applyAlignment="1">
      <alignment horizontal="center" vertical="center" wrapText="1"/>
    </xf>
    <xf numFmtId="0" fontId="7" fillId="0" borderId="22" xfId="36" applyFont="1" applyFill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7" fillId="0" borderId="19" xfId="36" applyNumberFormat="1" applyFont="1" applyBorder="1" applyAlignment="1">
      <alignment horizontal="left" vertical="center"/>
    </xf>
    <xf numFmtId="0" fontId="7" fillId="0" borderId="23" xfId="36" applyNumberFormat="1" applyFont="1" applyBorder="1" applyAlignment="1">
      <alignment horizontal="center" vertical="center" wrapText="1"/>
    </xf>
    <xf numFmtId="0" fontId="7" fillId="0" borderId="23" xfId="36" applyFont="1" applyFill="1" applyBorder="1" applyAlignment="1">
      <alignment horizontal="center" vertical="center" wrapText="1"/>
    </xf>
    <xf numFmtId="0" fontId="7" fillId="0" borderId="23" xfId="36" applyFont="1" applyBorder="1" applyAlignment="1">
      <alignment horizontal="center" vertical="center" wrapText="1"/>
    </xf>
    <xf numFmtId="0" fontId="7" fillId="0" borderId="24" xfId="36" applyFont="1" applyBorder="1" applyAlignment="1">
      <alignment horizontal="center" vertical="center" wrapText="1"/>
    </xf>
    <xf numFmtId="0" fontId="7" fillId="0" borderId="3" xfId="36" applyFont="1" applyBorder="1" applyAlignment="1">
      <alignment horizontal="left"/>
    </xf>
    <xf numFmtId="186" fontId="7" fillId="0" borderId="3" xfId="37" applyNumberFormat="1" applyFont="1" applyBorder="1" applyAlignment="1">
      <alignment horizontal="right"/>
    </xf>
    <xf numFmtId="0" fontId="7" fillId="0" borderId="3" xfId="38" applyFont="1" applyBorder="1" applyAlignment="1">
      <alignment horizontal="left"/>
    </xf>
    <xf numFmtId="199" fontId="7" fillId="0" borderId="3" xfId="37" applyNumberFormat="1" applyFont="1" applyFill="1" applyBorder="1" applyAlignment="1"/>
    <xf numFmtId="199" fontId="7" fillId="0" borderId="5" xfId="37" applyNumberFormat="1" applyFont="1" applyFill="1" applyBorder="1" applyAlignment="1"/>
    <xf numFmtId="0" fontId="54" fillId="0" borderId="0" xfId="27" applyNumberFormat="1"/>
    <xf numFmtId="0" fontId="1" fillId="0" borderId="3" xfId="38" applyFont="1" applyBorder="1" applyAlignment="1">
      <alignment horizontal="left"/>
    </xf>
    <xf numFmtId="199" fontId="1" fillId="0" borderId="3" xfId="37" applyNumberFormat="1" applyFont="1" applyFill="1" applyBorder="1" applyAlignment="1"/>
    <xf numFmtId="199" fontId="1" fillId="0" borderId="5" xfId="37" applyNumberFormat="1" applyFont="1" applyFill="1" applyBorder="1" applyAlignment="1"/>
    <xf numFmtId="186" fontId="8" fillId="0" borderId="0" xfId="34" applyNumberFormat="1" applyFont="1" applyAlignment="1"/>
    <xf numFmtId="0" fontId="6" fillId="0" borderId="0" xfId="34" applyNumberFormat="1" applyFont="1" applyAlignment="1">
      <alignment horizontal="left"/>
    </xf>
    <xf numFmtId="0" fontId="28" fillId="0" borderId="0" xfId="29" applyFont="1"/>
    <xf numFmtId="0" fontId="2" fillId="0" borderId="0" xfId="29"/>
    <xf numFmtId="0" fontId="7" fillId="0" borderId="10" xfId="36" applyNumberFormat="1" applyFont="1" applyBorder="1" applyAlignment="1">
      <alignment horizontal="left" wrapText="1"/>
    </xf>
    <xf numFmtId="0" fontId="7" fillId="0" borderId="3" xfId="36" applyNumberFormat="1" applyFont="1" applyBorder="1" applyAlignment="1">
      <alignment horizontal="left" wrapText="1"/>
    </xf>
    <xf numFmtId="0" fontId="7" fillId="0" borderId="19" xfId="36" applyNumberFormat="1" applyFont="1" applyBorder="1" applyAlignment="1">
      <alignment horizontal="left" vertical="center" wrapText="1"/>
    </xf>
    <xf numFmtId="199" fontId="53" fillId="0" borderId="16" xfId="29" applyNumberFormat="1" applyFont="1" applyFill="1" applyBorder="1"/>
    <xf numFmtId="199" fontId="53" fillId="0" borderId="5" xfId="29" applyNumberFormat="1" applyFont="1" applyFill="1" applyBorder="1"/>
    <xf numFmtId="199" fontId="38" fillId="0" borderId="5" xfId="29" applyNumberFormat="1" applyFont="1" applyFill="1" applyBorder="1"/>
    <xf numFmtId="186" fontId="0" fillId="0" borderId="0" xfId="0" applyNumberFormat="1" applyBorder="1"/>
    <xf numFmtId="204" fontId="7" fillId="0" borderId="0" xfId="37" applyNumberFormat="1" applyFont="1" applyBorder="1" applyAlignment="1">
      <alignment horizontal="right"/>
    </xf>
    <xf numFmtId="0" fontId="7" fillId="0" borderId="0" xfId="33" applyFont="1" applyBorder="1" applyAlignment="1"/>
    <xf numFmtId="0" fontId="1" fillId="0" borderId="0" xfId="34" applyNumberFormat="1" applyFont="1" applyBorder="1" applyAlignment="1">
      <alignment horizontal="left"/>
    </xf>
    <xf numFmtId="186" fontId="1" fillId="0" borderId="0" xfId="37" applyNumberFormat="1" applyFont="1" applyBorder="1" applyAlignment="1">
      <alignment horizontal="right"/>
    </xf>
    <xf numFmtId="0" fontId="8" fillId="0" borderId="0" xfId="34" applyNumberFormat="1" applyFont="1" applyBorder="1" applyAlignment="1">
      <alignment horizontal="left"/>
    </xf>
    <xf numFmtId="0" fontId="12" fillId="0" borderId="0" xfId="34" applyNumberFormat="1" applyFont="1" applyBorder="1" applyAlignment="1">
      <alignment horizontal="right"/>
    </xf>
    <xf numFmtId="0" fontId="8" fillId="0" borderId="0" xfId="32" applyNumberFormat="1" applyFont="1" applyBorder="1" applyAlignment="1">
      <alignment horizontal="left"/>
    </xf>
    <xf numFmtId="0" fontId="28" fillId="0" borderId="0" xfId="29" applyFont="1" applyBorder="1"/>
    <xf numFmtId="0" fontId="2" fillId="0" borderId="0" xfId="29" applyBorder="1"/>
    <xf numFmtId="0" fontId="0" fillId="0" borderId="14" xfId="0" applyBorder="1" applyAlignment="1">
      <alignment vertical="center"/>
    </xf>
    <xf numFmtId="0" fontId="48" fillId="0" borderId="0" xfId="0" applyFont="1" applyFill="1" applyBorder="1"/>
    <xf numFmtId="198" fontId="0" fillId="0" borderId="18" xfId="0" applyNumberFormat="1" applyBorder="1"/>
    <xf numFmtId="3" fontId="0" fillId="0" borderId="0" xfId="0" applyNumberFormat="1" applyBorder="1" applyAlignment="1">
      <alignment horizontal="left"/>
    </xf>
    <xf numFmtId="3" fontId="6" fillId="0" borderId="0" xfId="0" applyNumberFormat="1" applyFont="1" applyFill="1" applyBorder="1" applyAlignment="1"/>
    <xf numFmtId="198" fontId="0" fillId="0" borderId="8" xfId="0" applyNumberFormat="1" applyBorder="1"/>
    <xf numFmtId="3" fontId="0" fillId="0" borderId="0" xfId="0" applyNumberFormat="1" applyAlignment="1">
      <alignment horizontal="left"/>
    </xf>
    <xf numFmtId="198" fontId="1" fillId="0" borderId="8" xfId="0" applyNumberFormat="1" applyFont="1" applyBorder="1"/>
    <xf numFmtId="3" fontId="1" fillId="0" borderId="0" xfId="0" applyNumberFormat="1" applyFont="1" applyAlignment="1">
      <alignment horizontal="left"/>
    </xf>
    <xf numFmtId="3" fontId="1" fillId="0" borderId="0" xfId="0" applyNumberFormat="1" applyFont="1" applyFill="1" applyBorder="1" applyAlignment="1"/>
    <xf numFmtId="198" fontId="0" fillId="0" borderId="0" xfId="0" applyNumberFormat="1" applyBorder="1"/>
    <xf numFmtId="3" fontId="6" fillId="0" borderId="0" xfId="0" applyNumberFormat="1" applyFont="1" applyAlignment="1">
      <alignment horizontal="right"/>
    </xf>
    <xf numFmtId="205" fontId="0" fillId="0" borderId="25" xfId="0" applyNumberFormat="1" applyBorder="1" applyAlignment="1"/>
    <xf numFmtId="191" fontId="0" fillId="0" borderId="26" xfId="0" applyNumberFormat="1" applyBorder="1"/>
    <xf numFmtId="205" fontId="0" fillId="0" borderId="15" xfId="0" applyNumberFormat="1" applyBorder="1"/>
    <xf numFmtId="191" fontId="0" fillId="0" borderId="27" xfId="0" applyNumberFormat="1" applyBorder="1"/>
    <xf numFmtId="205" fontId="0" fillId="0" borderId="27" xfId="0" applyNumberFormat="1" applyBorder="1"/>
    <xf numFmtId="0" fontId="1" fillId="0" borderId="3" xfId="0" applyFont="1" applyBorder="1"/>
    <xf numFmtId="205" fontId="40" fillId="0" borderId="28" xfId="0" applyNumberFormat="1" applyFont="1" applyBorder="1"/>
    <xf numFmtId="191" fontId="1" fillId="0" borderId="27" xfId="0" applyNumberFormat="1" applyFont="1" applyBorder="1"/>
    <xf numFmtId="191" fontId="0" fillId="0" borderId="0" xfId="0" applyNumberFormat="1"/>
    <xf numFmtId="205" fontId="0" fillId="0" borderId="0" xfId="0" applyNumberFormat="1"/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3" fontId="82" fillId="0" borderId="0" xfId="0" applyNumberFormat="1" applyFont="1" applyBorder="1" applyAlignment="1">
      <alignment horizontal="center"/>
    </xf>
    <xf numFmtId="0" fontId="7" fillId="0" borderId="8" xfId="36" applyNumberFormat="1" applyFont="1" applyBorder="1" applyAlignment="1">
      <alignment horizontal="center" vertical="center" wrapText="1"/>
    </xf>
    <xf numFmtId="0" fontId="7" fillId="0" borderId="23" xfId="36" applyNumberFormat="1" applyFont="1" applyBorder="1" applyAlignment="1">
      <alignment horizontal="center" vertical="center" wrapText="1"/>
    </xf>
    <xf numFmtId="0" fontId="7" fillId="0" borderId="8" xfId="36" applyFont="1" applyFill="1" applyBorder="1" applyAlignment="1">
      <alignment horizontal="center" vertical="center" wrapText="1"/>
    </xf>
    <xf numFmtId="0" fontId="7" fillId="0" borderId="23" xfId="36" applyFont="1" applyFill="1" applyBorder="1" applyAlignment="1">
      <alignment horizontal="center" vertical="center" wrapText="1"/>
    </xf>
    <xf numFmtId="0" fontId="7" fillId="0" borderId="8" xfId="36" applyFont="1" applyBorder="1" applyAlignment="1">
      <alignment horizontal="center" vertical="center" wrapText="1"/>
    </xf>
    <xf numFmtId="0" fontId="7" fillId="0" borderId="23" xfId="36" applyFont="1" applyBorder="1" applyAlignment="1">
      <alignment horizontal="center" vertical="center" wrapText="1"/>
    </xf>
    <xf numFmtId="0" fontId="7" fillId="0" borderId="5" xfId="36" applyFont="1" applyBorder="1" applyAlignment="1">
      <alignment horizontal="center" vertical="center" wrapText="1"/>
    </xf>
    <xf numFmtId="0" fontId="7" fillId="0" borderId="24" xfId="36" applyFont="1" applyBorder="1" applyAlignment="1">
      <alignment horizontal="center" vertical="center" wrapText="1"/>
    </xf>
  </cellXfs>
  <cellStyles count="55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a" xfId="0" builtinId="0"/>
    <cellStyle name="Normálna 2" xfId="26"/>
    <cellStyle name="normální 2" xfId="27"/>
    <cellStyle name="normální 3" xfId="28"/>
    <cellStyle name="normální_byty" xfId="29"/>
    <cellStyle name="normální_H12" xfId="30"/>
    <cellStyle name="normální_H14" xfId="31"/>
    <cellStyle name="normální_H15" xfId="32"/>
    <cellStyle name="normální_H1a" xfId="33"/>
    <cellStyle name="normální_H2" xfId="34"/>
    <cellStyle name="normální_H3a" xfId="35"/>
    <cellStyle name="normální_H3b" xfId="36"/>
    <cellStyle name="normální_H4a" xfId="37"/>
    <cellStyle name="normální_H5a" xfId="38"/>
    <cellStyle name="Poznámka 2" xfId="39"/>
    <cellStyle name="Prepojená bunka" xfId="40" builtinId="24" customBuiltin="1"/>
    <cellStyle name="Spolu" xfId="41" builtinId="25" customBuiltin="1"/>
    <cellStyle name="Text upozornenia" xfId="42" builtinId="11" customBuiltin="1"/>
    <cellStyle name="Titul" xfId="43" builtinId="15" customBuiltin="1"/>
    <cellStyle name="Vstup" xfId="44" builtinId="20" customBuiltin="1"/>
    <cellStyle name="Výpočet" xfId="45" builtinId="22" customBuiltin="1"/>
    <cellStyle name="Výstup" xfId="46" builtinId="21" customBuiltin="1"/>
    <cellStyle name="Vysvetľujúci text" xfId="47" builtinId="53" customBuiltin="1"/>
    <cellStyle name="Zlá" xfId="48" builtinId="27" customBuiltin="1"/>
    <cellStyle name="Zvýraznenie1" xfId="49" builtinId="29" customBuiltin="1"/>
    <cellStyle name="Zvýraznenie2" xfId="50" builtinId="33" customBuiltin="1"/>
    <cellStyle name="Zvýraznenie3" xfId="51" builtinId="37" customBuiltin="1"/>
    <cellStyle name="Zvýraznenie4" xfId="52" builtinId="41" customBuiltin="1"/>
    <cellStyle name="Zvýraznenie5" xfId="53" builtinId="45" customBuiltin="1"/>
    <cellStyle name="Zvýraznenie6" xfId="54" builtinId="49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Nová výstavba, rekonštrukcie a modernizácie podľa smerov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výstavby v roku 2020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0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New construction, reconstruction and modernisation by orientation of construction in 2020</a:t>
            </a:r>
          </a:p>
        </c:rich>
      </c:tx>
      <c:layout>
        <c:manualLayout>
          <c:xMode val="edge"/>
          <c:yMode val="edge"/>
          <c:x val="0.1141924790707065"/>
          <c:y val="2.58620689655172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1158262991836216"/>
          <c:y val="0.28735712822469983"/>
          <c:w val="0.37683553670754799"/>
          <c:h val="0.66379496619905654"/>
        </c:manualLayout>
      </c:layout>
      <c:doughnutChart>
        <c:varyColors val="1"/>
        <c:ser>
          <c:idx val="0"/>
          <c:order val="0"/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C44-4239-BF5A-EA0DFCAA5134}"/>
              </c:ext>
            </c:extLst>
          </c:dPt>
          <c:dPt>
            <c:idx val="1"/>
            <c:bubble3D val="0"/>
            <c:spPr>
              <a:solidFill>
                <a:srgbClr val="69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C44-4239-BF5A-EA0DFCAA5134}"/>
              </c:ext>
            </c:extLst>
          </c:dPt>
          <c:dPt>
            <c:idx val="2"/>
            <c:bubble3D val="0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C44-4239-BF5A-EA0DFCAA5134}"/>
              </c:ext>
            </c:extLst>
          </c:dPt>
          <c:dLbls>
            <c:dLbl>
              <c:idx val="0"/>
              <c:layout>
                <c:manualLayout>
                  <c:x val="0.10795812552890791"/>
                  <c:y val="-0.1309804808881648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bytové budovy
Residential buildings
14,7%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C44-4239-BF5A-EA0DFCAA5134}"/>
                </c:ext>
              </c:extLst>
            </c:dLbl>
            <c:dLbl>
              <c:idx val="1"/>
              <c:layout>
                <c:manualLayout>
                  <c:x val="0.15371315901387941"/>
                  <c:y val="-7.190394304160256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nebytové budovy
Non-residential buildings
34,9%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C44-4239-BF5A-EA0DFCAA5134}"/>
                </c:ext>
              </c:extLst>
            </c:dLbl>
            <c:dLbl>
              <c:idx val="2"/>
              <c:layout>
                <c:manualLayout>
                  <c:x val="-0.15314715775094398"/>
                  <c:y val="-3.4010921048662018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en-US"/>
                      <a:t>inžinierske stavby
Engineering constructions
50,4%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C44-4239-BF5A-EA0DFCAA513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'[1]II.2-10'!$H$19:$H$21</c:f>
              <c:strCache>
                <c:ptCount val="3"/>
                <c:pt idx="0">
                  <c:v>bytové budovy Residential buildings</c:v>
                </c:pt>
                <c:pt idx="1">
                  <c:v>nebytové budovy Non-residential buildings</c:v>
                </c:pt>
                <c:pt idx="2">
                  <c:v>inžinierske stavby Engineering constructions</c:v>
                </c:pt>
              </c:strCache>
            </c:strRef>
          </c:cat>
          <c:val>
            <c:numRef>
              <c:f>'[1]II.2-10'!$I$19:$I$21</c:f>
              <c:numCache>
                <c:formatCode>General</c:formatCode>
                <c:ptCount val="3"/>
                <c:pt idx="0">
                  <c:v>549.91</c:v>
                </c:pt>
                <c:pt idx="1">
                  <c:v>1309.1099999999999</c:v>
                </c:pt>
                <c:pt idx="2">
                  <c:v>1886.17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44-4239-BF5A-EA0DFCAA51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5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Priemerná mesačná mzda zamestnanca podľa krajov</a:t>
            </a:r>
          </a:p>
          <a:p>
            <a:pPr>
              <a:defRPr sz="14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Average monthly wage per employee by regions</a:t>
            </a:r>
          </a:p>
        </c:rich>
      </c:tx>
      <c:layout>
        <c:manualLayout>
          <c:xMode val="edge"/>
          <c:yMode val="edge"/>
          <c:x val="0.16546780917091244"/>
          <c:y val="1.4880845464608701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rotY val="0"/>
      <c:depthPercent val="100"/>
      <c:rAngAx val="0"/>
      <c:perspective val="0"/>
    </c:view3D>
    <c:floor>
      <c:thickness val="0"/>
    </c:floor>
    <c:sideWall>
      <c:thickness val="0"/>
      <c:spPr>
        <a:solidFill>
          <a:srgbClr val="E3E3E3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E3E3E3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9614013128211106E-2"/>
          <c:y val="0.1845244344456943"/>
          <c:w val="0.6138526399542017"/>
          <c:h val="0.69047819730688853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'[2]II.5-3'!$A$7</c:f>
              <c:strCache>
                <c:ptCount val="1"/>
                <c:pt idx="0">
                  <c:v>Bratislavský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'[2]II.5-3'!$E$6:$F$6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'[2]II.5-3'!$E$7:$F$7</c:f>
              <c:numCache>
                <c:formatCode>General</c:formatCode>
                <c:ptCount val="2"/>
                <c:pt idx="0">
                  <c:v>1688.64</c:v>
                </c:pt>
                <c:pt idx="1">
                  <c:v>1716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5A-41B1-B867-1DD8073BCF7D}"/>
            </c:ext>
          </c:extLst>
        </c:ser>
        <c:ser>
          <c:idx val="2"/>
          <c:order val="1"/>
          <c:tx>
            <c:strRef>
              <c:f>'[2]II.5-3'!$A$8</c:f>
              <c:strCache>
                <c:ptCount val="1"/>
                <c:pt idx="0">
                  <c:v>Trnavský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numRef>
              <c:f>'[2]II.5-3'!$E$6:$F$6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'[2]II.5-3'!$E$8:$F$8</c:f>
              <c:numCache>
                <c:formatCode>General</c:formatCode>
                <c:ptCount val="2"/>
                <c:pt idx="0">
                  <c:v>1019.21</c:v>
                </c:pt>
                <c:pt idx="1">
                  <c:v>1051.6099999999999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5A-41B1-B867-1DD8073BCF7D}"/>
            </c:ext>
          </c:extLst>
        </c:ser>
        <c:ser>
          <c:idx val="3"/>
          <c:order val="2"/>
          <c:tx>
            <c:strRef>
              <c:f>'[2]II.5-3'!$A$9</c:f>
              <c:strCache>
                <c:ptCount val="1"/>
                <c:pt idx="0">
                  <c:v>Trenčiansky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numRef>
              <c:f>'[2]II.5-3'!$E$6:$F$6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'[2]II.5-3'!$E$9:$F$9</c:f>
              <c:numCache>
                <c:formatCode>General</c:formatCode>
                <c:ptCount val="2"/>
                <c:pt idx="0">
                  <c:v>1254.6600000000001</c:v>
                </c:pt>
                <c:pt idx="1">
                  <c:v>1135.3599999999999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5A-41B1-B867-1DD8073BCF7D}"/>
            </c:ext>
          </c:extLst>
        </c:ser>
        <c:ser>
          <c:idx val="4"/>
          <c:order val="3"/>
          <c:tx>
            <c:strRef>
              <c:f>'[2]II.5-3'!$A$10</c:f>
              <c:strCache>
                <c:ptCount val="1"/>
                <c:pt idx="0">
                  <c:v>Nitriansky</c:v>
                </c:pt>
              </c:strCache>
            </c:strRef>
          </c:tx>
          <c:spPr>
            <a:solidFill>
              <a:srgbClr val="CC6600"/>
            </a:solidFill>
          </c:spPr>
          <c:invertIfNegative val="0"/>
          <c:cat>
            <c:numRef>
              <c:f>'[2]II.5-3'!$E$6:$F$6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'[2]II.5-3'!$E$10:$F$10</c:f>
              <c:numCache>
                <c:formatCode>General</c:formatCode>
                <c:ptCount val="2"/>
                <c:pt idx="0">
                  <c:v>1061.3399999999999</c:v>
                </c:pt>
                <c:pt idx="1">
                  <c:v>1089.82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05A-41B1-B867-1DD8073BCF7D}"/>
            </c:ext>
          </c:extLst>
        </c:ser>
        <c:ser>
          <c:idx val="5"/>
          <c:order val="4"/>
          <c:tx>
            <c:strRef>
              <c:f>'[2]II.5-3'!$A$11</c:f>
              <c:strCache>
                <c:ptCount val="1"/>
                <c:pt idx="0">
                  <c:v>Žilinský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cat>
            <c:numRef>
              <c:f>'[2]II.5-3'!$E$6:$F$6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'[2]II.5-3'!$E$11:$F$11</c:f>
              <c:numCache>
                <c:formatCode>General</c:formatCode>
                <c:ptCount val="2"/>
                <c:pt idx="0">
                  <c:v>1189.7</c:v>
                </c:pt>
                <c:pt idx="1">
                  <c:v>1162.0999999999999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5A-41B1-B867-1DD8073BCF7D}"/>
            </c:ext>
          </c:extLst>
        </c:ser>
        <c:ser>
          <c:idx val="6"/>
          <c:order val="5"/>
          <c:tx>
            <c:strRef>
              <c:f>'[2]II.5-3'!$A$12</c:f>
              <c:strCache>
                <c:ptCount val="1"/>
                <c:pt idx="0">
                  <c:v>Banskobystrický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cat>
            <c:numRef>
              <c:f>'[2]II.5-3'!$E$6:$F$6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'[2]II.5-3'!$E$12:$F$12</c:f>
              <c:numCache>
                <c:formatCode>General</c:formatCode>
                <c:ptCount val="2"/>
                <c:pt idx="0">
                  <c:v>981.06</c:v>
                </c:pt>
                <c:pt idx="1">
                  <c:v>989.18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05A-41B1-B867-1DD8073BCF7D}"/>
            </c:ext>
          </c:extLst>
        </c:ser>
        <c:ser>
          <c:idx val="7"/>
          <c:order val="6"/>
          <c:tx>
            <c:strRef>
              <c:f>'[2]II.5-3'!$A$13</c:f>
              <c:strCache>
                <c:ptCount val="1"/>
                <c:pt idx="0">
                  <c:v>Prešovský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numRef>
              <c:f>'[2]II.5-3'!$E$6:$F$6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'[2]II.5-3'!$E$13:$F$13</c:f>
              <c:numCache>
                <c:formatCode>General</c:formatCode>
                <c:ptCount val="2"/>
                <c:pt idx="0">
                  <c:v>776.97</c:v>
                </c:pt>
                <c:pt idx="1">
                  <c:v>812.2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05A-41B1-B867-1DD8073BCF7D}"/>
            </c:ext>
          </c:extLst>
        </c:ser>
        <c:ser>
          <c:idx val="8"/>
          <c:order val="7"/>
          <c:tx>
            <c:strRef>
              <c:f>'[2]II.5-3'!$A$14</c:f>
              <c:strCache>
                <c:ptCount val="1"/>
                <c:pt idx="0">
                  <c:v>Košický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'[2]II.5-3'!$E$6:$F$6</c:f>
              <c:numCache>
                <c:formatCode>General</c:formatCode>
                <c:ptCount val="2"/>
                <c:pt idx="0">
                  <c:v>2019</c:v>
                </c:pt>
                <c:pt idx="1">
                  <c:v>2020</c:v>
                </c:pt>
              </c:numCache>
            </c:numRef>
          </c:cat>
          <c:val>
            <c:numRef>
              <c:f>'[2]II.5-3'!$E$14:$F$14</c:f>
              <c:numCache>
                <c:formatCode>General</c:formatCode>
                <c:ptCount val="2"/>
                <c:pt idx="0">
                  <c:v>1250.69</c:v>
                </c:pt>
                <c:pt idx="1">
                  <c:v>1225.81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05A-41B1-B867-1DD8073BC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41881295"/>
        <c:axId val="1"/>
        <c:axId val="0"/>
      </c:bar3DChart>
      <c:catAx>
        <c:axId val="74188129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rok / year</a:t>
                </a:r>
              </a:p>
            </c:rich>
          </c:tx>
          <c:layout>
            <c:manualLayout>
              <c:xMode val="edge"/>
              <c:yMode val="edge"/>
              <c:x val="0.34029257372240235"/>
              <c:y val="0.925598000515187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800"/>
          <c:min val="500"/>
        </c:scaling>
        <c:delete val="0"/>
        <c:axPos val="l"/>
        <c:majorGridlines>
          <c:spPr>
            <a:ln w="3175"/>
          </c:spPr>
        </c:majorGridlines>
        <c:title>
          <c:tx>
            <c:rich>
              <a:bodyPr rot="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Eur / EUR</a:t>
                </a:r>
              </a:p>
            </c:rich>
          </c:tx>
          <c:layout>
            <c:manualLayout>
              <c:xMode val="edge"/>
              <c:yMode val="edge"/>
              <c:x val="1.5230044773815038E-2"/>
              <c:y val="0.1061512005959467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41881295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0221012814574646"/>
          <c:y val="0.2827388486253542"/>
          <c:w val="0.95332561371005098"/>
          <c:h val="0.77108043192213704"/>
        </c:manualLayout>
      </c:layout>
      <c:overlay val="0"/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>
      <c:oddFooter>&amp;C103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24</xdr:row>
      <xdr:rowOff>38100</xdr:rowOff>
    </xdr:from>
    <xdr:to>
      <xdr:col>6</xdr:col>
      <xdr:colOff>1533525</xdr:colOff>
      <xdr:row>46</xdr:row>
      <xdr:rowOff>247650</xdr:rowOff>
    </xdr:to>
    <xdr:pic>
      <xdr:nvPicPr>
        <xdr:cNvPr id="1210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24450"/>
          <a:ext cx="5838825" cy="377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461962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285750</xdr:colOff>
      <xdr:row>29</xdr:row>
      <xdr:rowOff>95250</xdr:rowOff>
    </xdr:from>
    <xdr:ext cx="184731" cy="264560"/>
    <xdr:sp macro="" textlink="">
      <xdr:nvSpPr>
        <xdr:cNvPr id="3" name="TextovéPole 3"/>
        <xdr:cNvSpPr txBox="1"/>
      </xdr:nvSpPr>
      <xdr:spPr>
        <a:xfrm>
          <a:off x="49053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4448175" y="632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3" name="TextovéPole 3"/>
        <xdr:cNvSpPr txBox="1"/>
      </xdr:nvSpPr>
      <xdr:spPr>
        <a:xfrm>
          <a:off x="4448175" y="632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285750</xdr:colOff>
      <xdr:row>29</xdr:row>
      <xdr:rowOff>95250</xdr:rowOff>
    </xdr:from>
    <xdr:ext cx="184731" cy="264560"/>
    <xdr:sp macro="" textlink="">
      <xdr:nvSpPr>
        <xdr:cNvPr id="4" name="TextovéPole 4"/>
        <xdr:cNvSpPr txBox="1"/>
      </xdr:nvSpPr>
      <xdr:spPr>
        <a:xfrm>
          <a:off x="4733925" y="632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4514850" y="633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4514850" y="633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4" name="TextovéPole 3"/>
        <xdr:cNvSpPr txBox="1"/>
      </xdr:nvSpPr>
      <xdr:spPr>
        <a:xfrm>
          <a:off x="4514850" y="633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285750</xdr:colOff>
      <xdr:row>29</xdr:row>
      <xdr:rowOff>95250</xdr:rowOff>
    </xdr:from>
    <xdr:ext cx="184731" cy="264560"/>
    <xdr:sp macro="" textlink="">
      <xdr:nvSpPr>
        <xdr:cNvPr id="5" name="TextovéPole 4"/>
        <xdr:cNvSpPr txBox="1"/>
      </xdr:nvSpPr>
      <xdr:spPr>
        <a:xfrm>
          <a:off x="4800600" y="633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4600575" y="618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4600575" y="618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4" name="TextovéPole 3"/>
        <xdr:cNvSpPr txBox="1"/>
      </xdr:nvSpPr>
      <xdr:spPr>
        <a:xfrm>
          <a:off x="4600575" y="618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5" name="TextovéPole 4"/>
        <xdr:cNvSpPr txBox="1"/>
      </xdr:nvSpPr>
      <xdr:spPr>
        <a:xfrm>
          <a:off x="4600575" y="618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285750</xdr:colOff>
      <xdr:row>29</xdr:row>
      <xdr:rowOff>95250</xdr:rowOff>
    </xdr:from>
    <xdr:ext cx="184731" cy="264560"/>
    <xdr:sp macro="" textlink="">
      <xdr:nvSpPr>
        <xdr:cNvPr id="6" name="TextovéPole 5"/>
        <xdr:cNvSpPr txBox="1"/>
      </xdr:nvSpPr>
      <xdr:spPr>
        <a:xfrm>
          <a:off x="4886325" y="618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4524375" y="617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4524375" y="617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4" name="TextovéPole 3"/>
        <xdr:cNvSpPr txBox="1"/>
      </xdr:nvSpPr>
      <xdr:spPr>
        <a:xfrm>
          <a:off x="4524375" y="617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5" name="TextovéPole 4"/>
        <xdr:cNvSpPr txBox="1"/>
      </xdr:nvSpPr>
      <xdr:spPr>
        <a:xfrm>
          <a:off x="4524375" y="617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6" name="TextovéPole 5"/>
        <xdr:cNvSpPr txBox="1"/>
      </xdr:nvSpPr>
      <xdr:spPr>
        <a:xfrm>
          <a:off x="4524375" y="617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285750</xdr:colOff>
      <xdr:row>29</xdr:row>
      <xdr:rowOff>95250</xdr:rowOff>
    </xdr:from>
    <xdr:ext cx="184731" cy="264560"/>
    <xdr:sp macro="" textlink="">
      <xdr:nvSpPr>
        <xdr:cNvPr id="7" name="TextovéPole 6"/>
        <xdr:cNvSpPr txBox="1"/>
      </xdr:nvSpPr>
      <xdr:spPr>
        <a:xfrm>
          <a:off x="4810125" y="617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4591050" y="607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4591050" y="607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4" name="TextovéPole 3"/>
        <xdr:cNvSpPr txBox="1"/>
      </xdr:nvSpPr>
      <xdr:spPr>
        <a:xfrm>
          <a:off x="4591050" y="607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0</xdr:colOff>
      <xdr:row>29</xdr:row>
      <xdr:rowOff>95250</xdr:rowOff>
    </xdr:from>
    <xdr:ext cx="184731" cy="264560"/>
    <xdr:sp macro="" textlink="">
      <xdr:nvSpPr>
        <xdr:cNvPr id="5" name="TextovéPole 4"/>
        <xdr:cNvSpPr txBox="1"/>
      </xdr:nvSpPr>
      <xdr:spPr>
        <a:xfrm>
          <a:off x="4591050" y="607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285750</xdr:colOff>
      <xdr:row>29</xdr:row>
      <xdr:rowOff>95250</xdr:rowOff>
    </xdr:from>
    <xdr:ext cx="184731" cy="264560"/>
    <xdr:sp macro="" textlink="">
      <xdr:nvSpPr>
        <xdr:cNvPr id="6" name="TextovéPole 5"/>
        <xdr:cNvSpPr txBox="1"/>
      </xdr:nvSpPr>
      <xdr:spPr>
        <a:xfrm>
          <a:off x="4876800" y="607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21</xdr:row>
      <xdr:rowOff>66675</xdr:rowOff>
    </xdr:from>
    <xdr:to>
      <xdr:col>6</xdr:col>
      <xdr:colOff>1028700</xdr:colOff>
      <xdr:row>43</xdr:row>
      <xdr:rowOff>95250</xdr:rowOff>
    </xdr:to>
    <xdr:graphicFrame macro="">
      <xdr:nvGraphicFramePr>
        <xdr:cNvPr id="2990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12</xdr:row>
      <xdr:rowOff>0</xdr:rowOff>
    </xdr:from>
    <xdr:to>
      <xdr:col>12</xdr:col>
      <xdr:colOff>457200</xdr:colOff>
      <xdr:row>25</xdr:row>
      <xdr:rowOff>238125</xdr:rowOff>
    </xdr:to>
    <xdr:pic>
      <xdr:nvPicPr>
        <xdr:cNvPr id="169262" name="Obrázo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238375"/>
          <a:ext cx="5676900" cy="2276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36</xdr:row>
      <xdr:rowOff>257175</xdr:rowOff>
    </xdr:from>
    <xdr:to>
      <xdr:col>12</xdr:col>
      <xdr:colOff>381000</xdr:colOff>
      <xdr:row>50</xdr:row>
      <xdr:rowOff>142875</xdr:rowOff>
    </xdr:to>
    <xdr:pic>
      <xdr:nvPicPr>
        <xdr:cNvPr id="169263" name="Obrázok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6696075"/>
          <a:ext cx="5657850" cy="2257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15</xdr:row>
      <xdr:rowOff>0</xdr:rowOff>
    </xdr:from>
    <xdr:to>
      <xdr:col>12</xdr:col>
      <xdr:colOff>352425</xdr:colOff>
      <xdr:row>28</xdr:row>
      <xdr:rowOff>152400</xdr:rowOff>
    </xdr:to>
    <xdr:pic>
      <xdr:nvPicPr>
        <xdr:cNvPr id="167306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438400"/>
          <a:ext cx="5648325" cy="2257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39</xdr:row>
      <xdr:rowOff>28575</xdr:rowOff>
    </xdr:from>
    <xdr:to>
      <xdr:col>12</xdr:col>
      <xdr:colOff>371475</xdr:colOff>
      <xdr:row>52</xdr:row>
      <xdr:rowOff>114300</xdr:rowOff>
    </xdr:to>
    <xdr:pic>
      <xdr:nvPicPr>
        <xdr:cNvPr id="167307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6800850"/>
          <a:ext cx="5638800" cy="2124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285750</xdr:colOff>
      <xdr:row>31</xdr:row>
      <xdr:rowOff>95250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4686300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285750</xdr:colOff>
      <xdr:row>32</xdr:row>
      <xdr:rowOff>95250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4219575" y="678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7</xdr:col>
      <xdr:colOff>285750</xdr:colOff>
      <xdr:row>31</xdr:row>
      <xdr:rowOff>95250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4219575" y="6581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19</xdr:row>
      <xdr:rowOff>142875</xdr:rowOff>
    </xdr:from>
    <xdr:to>
      <xdr:col>10</xdr:col>
      <xdr:colOff>1333500</xdr:colOff>
      <xdr:row>48</xdr:row>
      <xdr:rowOff>57150</xdr:rowOff>
    </xdr:to>
    <xdr:pic>
      <xdr:nvPicPr>
        <xdr:cNvPr id="277513" name="Obrázo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4038600"/>
          <a:ext cx="5686425" cy="452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27</xdr:row>
      <xdr:rowOff>142875</xdr:rowOff>
    </xdr:from>
    <xdr:to>
      <xdr:col>5</xdr:col>
      <xdr:colOff>1295400</xdr:colOff>
      <xdr:row>47</xdr:row>
      <xdr:rowOff>95250</xdr:rowOff>
    </xdr:to>
    <xdr:graphicFrame macro="">
      <xdr:nvGraphicFramePr>
        <xdr:cNvPr id="27853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</xdr:row>
      <xdr:rowOff>190500</xdr:rowOff>
    </xdr:from>
    <xdr:to>
      <xdr:col>7</xdr:col>
      <xdr:colOff>85725</xdr:colOff>
      <xdr:row>51</xdr:row>
      <xdr:rowOff>123825</xdr:rowOff>
    </xdr:to>
    <xdr:pic>
      <xdr:nvPicPr>
        <xdr:cNvPr id="279566" name="Obrázo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10175"/>
          <a:ext cx="5762625" cy="407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285750</xdr:colOff>
      <xdr:row>29</xdr:row>
      <xdr:rowOff>95250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4848225" y="621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D/miso/excelo/Subory/Roc2020_Rocenkastav2021/nad20/II2stavprod/II.2.1-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D/miso/excelo/Subory/Roc2020_Rocenkastav2021/nad20/II5region/II.5.1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2-1NACE_EUR"/>
      <sheetName val="II.2-2NACE_EUR"/>
      <sheetName val="II.2-3,4"/>
      <sheetName val="II.2-5,6"/>
      <sheetName val="II.2-7_KP_NACE"/>
      <sheetName val="II.2-8_KS_NACE"/>
      <sheetName val="II.2-9"/>
      <sheetName val="II.2-10"/>
      <sheetName val="II.2-11_NA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2">
          <cell r="T12" t="str">
            <v>opravy a údržba</v>
          </cell>
        </row>
      </sheetData>
      <sheetData sheetId="7">
        <row r="19">
          <cell r="H19" t="str">
            <v>bytové budovy Residential buildings</v>
          </cell>
          <cell r="I19">
            <v>549.91</v>
          </cell>
        </row>
        <row r="20">
          <cell r="H20" t="str">
            <v>nebytové budovy Non-residential buildings</v>
          </cell>
          <cell r="I20">
            <v>1309.1099999999999</v>
          </cell>
        </row>
        <row r="21">
          <cell r="H21" t="str">
            <v>inžinierske stavby Engineering constructions</v>
          </cell>
          <cell r="I21">
            <v>1886.17</v>
          </cell>
        </row>
      </sheetData>
      <sheetData sheetId="8">
        <row r="26">
          <cell r="J26" t="str">
            <v>Súkromné tuzemské - Private inland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.5-1,2"/>
      <sheetName val="II.5-3"/>
    </sheetNames>
    <sheetDataSet>
      <sheetData sheetId="0" refreshError="1"/>
      <sheetData sheetId="1">
        <row r="6">
          <cell r="E6">
            <v>2019</v>
          </cell>
          <cell r="F6">
            <v>2020</v>
          </cell>
        </row>
        <row r="7">
          <cell r="A7" t="str">
            <v>Bratislavský</v>
          </cell>
          <cell r="E7">
            <v>1688.64</v>
          </cell>
          <cell r="F7">
            <v>1716</v>
          </cell>
        </row>
        <row r="8">
          <cell r="A8" t="str">
            <v>Trnavský</v>
          </cell>
          <cell r="E8">
            <v>1019.21</v>
          </cell>
          <cell r="F8">
            <v>1051.6099999999999</v>
          </cell>
        </row>
        <row r="9">
          <cell r="A9" t="str">
            <v>Trenčiansky</v>
          </cell>
          <cell r="E9">
            <v>1254.6600000000001</v>
          </cell>
          <cell r="F9">
            <v>1135.3599999999999</v>
          </cell>
        </row>
        <row r="10">
          <cell r="A10" t="str">
            <v>Nitriansky</v>
          </cell>
          <cell r="E10">
            <v>1061.3399999999999</v>
          </cell>
          <cell r="F10">
            <v>1089.82</v>
          </cell>
        </row>
        <row r="11">
          <cell r="A11" t="str">
            <v>Žilinský</v>
          </cell>
          <cell r="E11">
            <v>1189.7</v>
          </cell>
          <cell r="F11">
            <v>1162.0999999999999</v>
          </cell>
        </row>
        <row r="12">
          <cell r="A12" t="str">
            <v>Banskobystrický</v>
          </cell>
          <cell r="E12">
            <v>981.06</v>
          </cell>
          <cell r="F12">
            <v>989.18</v>
          </cell>
        </row>
        <row r="13">
          <cell r="A13" t="str">
            <v>Prešovský</v>
          </cell>
          <cell r="E13">
            <v>776.97</v>
          </cell>
          <cell r="F13">
            <v>812.2</v>
          </cell>
        </row>
        <row r="14">
          <cell r="A14" t="str">
            <v>Košický</v>
          </cell>
          <cell r="E14">
            <v>1250.69</v>
          </cell>
          <cell r="F14">
            <v>1225.81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workbookViewId="0">
      <selection activeCell="B33" sqref="B33"/>
    </sheetView>
  </sheetViews>
  <sheetFormatPr defaultRowHeight="12.75" x14ac:dyDescent="0.2"/>
  <cols>
    <col min="1" max="1" width="10.7109375" customWidth="1"/>
    <col min="2" max="2" width="111" customWidth="1"/>
  </cols>
  <sheetData>
    <row r="1" spans="1:2" x14ac:dyDescent="0.2">
      <c r="A1" s="98" t="s">
        <v>120</v>
      </c>
      <c r="B1" s="98" t="s">
        <v>121</v>
      </c>
    </row>
    <row r="2" spans="1:2" x14ac:dyDescent="0.2">
      <c r="A2" t="s">
        <v>114</v>
      </c>
      <c r="B2" t="s">
        <v>122</v>
      </c>
    </row>
    <row r="3" spans="1:2" x14ac:dyDescent="0.2">
      <c r="A3" t="s">
        <v>115</v>
      </c>
      <c r="B3" t="s">
        <v>123</v>
      </c>
    </row>
    <row r="4" spans="1:2" x14ac:dyDescent="0.2">
      <c r="A4" t="s">
        <v>116</v>
      </c>
      <c r="B4" t="s">
        <v>124</v>
      </c>
    </row>
    <row r="5" spans="1:2" x14ac:dyDescent="0.2">
      <c r="A5" t="s">
        <v>117</v>
      </c>
      <c r="B5" t="s">
        <v>125</v>
      </c>
    </row>
    <row r="6" spans="1:2" x14ac:dyDescent="0.2">
      <c r="A6" t="s">
        <v>118</v>
      </c>
      <c r="B6" t="s">
        <v>126</v>
      </c>
    </row>
    <row r="7" spans="1:2" x14ac:dyDescent="0.2">
      <c r="A7" t="s">
        <v>119</v>
      </c>
      <c r="B7" t="s">
        <v>127</v>
      </c>
    </row>
    <row r="8" spans="1:2" x14ac:dyDescent="0.2">
      <c r="A8" t="s">
        <v>573</v>
      </c>
      <c r="B8" t="s">
        <v>584</v>
      </c>
    </row>
    <row r="9" spans="1:2" x14ac:dyDescent="0.2">
      <c r="A9" t="s">
        <v>574</v>
      </c>
      <c r="B9" t="s">
        <v>585</v>
      </c>
    </row>
    <row r="10" spans="1:2" x14ac:dyDescent="0.2">
      <c r="A10" t="s">
        <v>575</v>
      </c>
      <c r="B10" t="s">
        <v>586</v>
      </c>
    </row>
    <row r="11" spans="1:2" x14ac:dyDescent="0.2">
      <c r="A11" t="s">
        <v>576</v>
      </c>
      <c r="B11" t="s">
        <v>587</v>
      </c>
    </row>
    <row r="12" spans="1:2" x14ac:dyDescent="0.2">
      <c r="A12" t="s">
        <v>577</v>
      </c>
      <c r="B12" t="s">
        <v>588</v>
      </c>
    </row>
    <row r="13" spans="1:2" x14ac:dyDescent="0.2">
      <c r="A13" t="s">
        <v>578</v>
      </c>
      <c r="B13" t="s">
        <v>589</v>
      </c>
    </row>
    <row r="14" spans="1:2" x14ac:dyDescent="0.2">
      <c r="A14" t="s">
        <v>579</v>
      </c>
      <c r="B14" t="s">
        <v>590</v>
      </c>
    </row>
    <row r="15" spans="1:2" x14ac:dyDescent="0.2">
      <c r="A15" t="s">
        <v>580</v>
      </c>
      <c r="B15" t="s">
        <v>591</v>
      </c>
    </row>
    <row r="16" spans="1:2" x14ac:dyDescent="0.2">
      <c r="A16" t="s">
        <v>581</v>
      </c>
      <c r="B16" t="s">
        <v>592</v>
      </c>
    </row>
    <row r="17" spans="1:2" x14ac:dyDescent="0.2">
      <c r="A17" t="s">
        <v>582</v>
      </c>
      <c r="B17" t="s">
        <v>593</v>
      </c>
    </row>
    <row r="18" spans="1:2" x14ac:dyDescent="0.2">
      <c r="A18" t="s">
        <v>583</v>
      </c>
      <c r="B18" t="s">
        <v>594</v>
      </c>
    </row>
    <row r="19" spans="1:2" x14ac:dyDescent="0.2">
      <c r="A19" t="s">
        <v>595</v>
      </c>
      <c r="B19" t="s">
        <v>604</v>
      </c>
    </row>
    <row r="20" spans="1:2" x14ac:dyDescent="0.2">
      <c r="A20" t="s">
        <v>596</v>
      </c>
      <c r="B20" t="s">
        <v>605</v>
      </c>
    </row>
    <row r="21" spans="1:2" x14ac:dyDescent="0.2">
      <c r="A21" t="s">
        <v>597</v>
      </c>
      <c r="B21" t="s">
        <v>606</v>
      </c>
    </row>
    <row r="22" spans="1:2" x14ac:dyDescent="0.2">
      <c r="A22" t="s">
        <v>598</v>
      </c>
      <c r="B22" t="s">
        <v>607</v>
      </c>
    </row>
    <row r="23" spans="1:2" x14ac:dyDescent="0.2">
      <c r="A23" t="s">
        <v>599</v>
      </c>
      <c r="B23" t="s">
        <v>608</v>
      </c>
    </row>
    <row r="24" spans="1:2" x14ac:dyDescent="0.2">
      <c r="A24" t="s">
        <v>600</v>
      </c>
      <c r="B24" t="s">
        <v>609</v>
      </c>
    </row>
    <row r="25" spans="1:2" x14ac:dyDescent="0.2">
      <c r="A25" t="s">
        <v>601</v>
      </c>
      <c r="B25" t="s">
        <v>610</v>
      </c>
    </row>
    <row r="26" spans="1:2" x14ac:dyDescent="0.2">
      <c r="A26" t="s">
        <v>602</v>
      </c>
      <c r="B26" t="s">
        <v>611</v>
      </c>
    </row>
    <row r="27" spans="1:2" x14ac:dyDescent="0.2">
      <c r="A27" t="s">
        <v>603</v>
      </c>
      <c r="B27" t="s">
        <v>612</v>
      </c>
    </row>
    <row r="28" spans="1:2" x14ac:dyDescent="0.2">
      <c r="A28" t="s">
        <v>715</v>
      </c>
      <c r="B28" t="s">
        <v>717</v>
      </c>
    </row>
    <row r="29" spans="1:2" x14ac:dyDescent="0.2">
      <c r="A29" t="s">
        <v>716</v>
      </c>
      <c r="B29" t="s">
        <v>718</v>
      </c>
    </row>
    <row r="30" spans="1:2" x14ac:dyDescent="0.2">
      <c r="A30" t="s">
        <v>719</v>
      </c>
      <c r="B30" t="s">
        <v>722</v>
      </c>
    </row>
    <row r="31" spans="1:2" x14ac:dyDescent="0.2">
      <c r="A31" t="s">
        <v>720</v>
      </c>
      <c r="B31" t="s">
        <v>723</v>
      </c>
    </row>
    <row r="32" spans="1:2" x14ac:dyDescent="0.2">
      <c r="A32" t="s">
        <v>721</v>
      </c>
      <c r="B32" t="s">
        <v>724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0"/>
  <sheetViews>
    <sheetView workbookViewId="0">
      <selection activeCell="A106" sqref="A106:H106"/>
    </sheetView>
  </sheetViews>
  <sheetFormatPr defaultRowHeight="12.75" x14ac:dyDescent="0.2"/>
  <cols>
    <col min="1" max="1" width="6" customWidth="1"/>
    <col min="2" max="2" width="0.7109375" customWidth="1"/>
    <col min="3" max="3" width="27.5703125" customWidth="1"/>
    <col min="4" max="6" width="8.28515625" style="19" customWidth="1"/>
    <col min="7" max="7" width="0.85546875" style="19" customWidth="1"/>
    <col min="8" max="8" width="29.42578125" style="19" customWidth="1"/>
    <col min="9" max="9" width="19.85546875" style="42" customWidth="1"/>
    <col min="10" max="10" width="7" style="42" bestFit="1" customWidth="1"/>
    <col min="11" max="11" width="7.85546875" style="42" customWidth="1"/>
  </cols>
  <sheetData>
    <row r="1" spans="1:11" ht="15.75" customHeight="1" x14ac:dyDescent="0.25">
      <c r="A1" s="253" t="s">
        <v>291</v>
      </c>
      <c r="D1" s="254"/>
      <c r="E1" s="254"/>
      <c r="F1" s="254"/>
      <c r="G1" s="254"/>
      <c r="H1" s="254"/>
    </row>
    <row r="2" spans="1:11" ht="15" customHeight="1" x14ac:dyDescent="0.2">
      <c r="A2" s="255" t="s">
        <v>292</v>
      </c>
      <c r="D2" s="254"/>
      <c r="E2" s="254"/>
      <c r="F2" s="254"/>
      <c r="G2" s="254"/>
      <c r="H2" s="254"/>
    </row>
    <row r="3" spans="1:11" ht="18" customHeight="1" x14ac:dyDescent="0.2">
      <c r="A3" s="256" t="s">
        <v>293</v>
      </c>
      <c r="D3" s="254"/>
      <c r="E3" s="254"/>
      <c r="F3" s="254"/>
      <c r="G3" s="254"/>
      <c r="H3" s="254"/>
    </row>
    <row r="4" spans="1:11" ht="15" customHeight="1" x14ac:dyDescent="0.2">
      <c r="A4" s="32" t="s">
        <v>294</v>
      </c>
      <c r="D4" s="257"/>
      <c r="E4" s="257"/>
      <c r="F4" s="257"/>
      <c r="G4" s="257"/>
      <c r="H4" s="257"/>
    </row>
    <row r="5" spans="1:11" ht="4.5" customHeight="1" x14ac:dyDescent="0.2">
      <c r="C5" s="32"/>
      <c r="D5" s="18"/>
      <c r="E5" s="18"/>
      <c r="F5" s="44"/>
      <c r="G5" s="44"/>
      <c r="H5" s="44"/>
    </row>
    <row r="6" spans="1:11" ht="15" customHeight="1" x14ac:dyDescent="0.2">
      <c r="A6" s="258" t="s">
        <v>132</v>
      </c>
      <c r="B6" s="29"/>
      <c r="D6" s="187"/>
      <c r="E6" s="187"/>
      <c r="F6" s="187"/>
      <c r="G6" s="259"/>
      <c r="H6" s="4" t="s">
        <v>295</v>
      </c>
      <c r="K6" s="260"/>
    </row>
    <row r="7" spans="1:11" s="268" customFormat="1" ht="25.5" customHeight="1" thickBot="1" x14ac:dyDescent="0.25">
      <c r="A7" s="261" t="s">
        <v>296</v>
      </c>
      <c r="B7" s="262"/>
      <c r="C7" s="263" t="s">
        <v>0</v>
      </c>
      <c r="D7" s="264">
        <v>2018</v>
      </c>
      <c r="E7" s="264">
        <v>2019</v>
      </c>
      <c r="F7" s="264">
        <v>2020</v>
      </c>
      <c r="G7" s="265"/>
      <c r="H7" s="266" t="s">
        <v>1</v>
      </c>
      <c r="I7" s="267"/>
      <c r="J7" s="267"/>
      <c r="K7" s="260"/>
    </row>
    <row r="8" spans="1:11" s="268" customFormat="1" ht="6.95" customHeight="1" thickTop="1" x14ac:dyDescent="0.2">
      <c r="A8" s="269"/>
      <c r="B8" s="270"/>
      <c r="C8" s="271"/>
      <c r="D8" s="272"/>
      <c r="E8" s="272"/>
      <c r="F8" s="272"/>
      <c r="G8" s="273"/>
      <c r="H8" s="274"/>
      <c r="I8" s="267"/>
      <c r="J8" s="267"/>
      <c r="K8" s="260"/>
    </row>
    <row r="9" spans="1:11" ht="22.5" x14ac:dyDescent="0.2">
      <c r="A9" s="275">
        <v>41</v>
      </c>
      <c r="B9" s="276"/>
      <c r="C9" s="277" t="s">
        <v>297</v>
      </c>
      <c r="D9" s="278">
        <v>613.18602599999997</v>
      </c>
      <c r="E9" s="278">
        <v>505.88549499999999</v>
      </c>
      <c r="F9" s="278">
        <v>437.4</v>
      </c>
      <c r="G9" s="279"/>
      <c r="H9" s="280" t="s">
        <v>298</v>
      </c>
      <c r="K9" s="260"/>
    </row>
    <row r="10" spans="1:11" ht="5.0999999999999996" customHeight="1" x14ac:dyDescent="0.2">
      <c r="A10" s="275"/>
      <c r="B10" s="276"/>
      <c r="C10" s="277"/>
      <c r="D10" s="281"/>
      <c r="E10" s="281"/>
      <c r="F10" s="281"/>
      <c r="G10" s="279"/>
      <c r="H10" s="280"/>
      <c r="K10" s="260"/>
    </row>
    <row r="11" spans="1:11" ht="22.5" x14ac:dyDescent="0.2">
      <c r="A11" s="275">
        <v>42</v>
      </c>
      <c r="B11" s="276"/>
      <c r="C11" s="277" t="s">
        <v>299</v>
      </c>
      <c r="D11" s="278">
        <v>1433.788949</v>
      </c>
      <c r="E11" s="278">
        <v>1262.1059690000002</v>
      </c>
      <c r="F11" s="278">
        <v>1304.99</v>
      </c>
      <c r="G11" s="279"/>
      <c r="H11" s="280" t="s">
        <v>300</v>
      </c>
      <c r="I11" s="282"/>
      <c r="J11" s="283"/>
      <c r="K11" s="260"/>
    </row>
    <row r="12" spans="1:11" ht="5.0999999999999996" customHeight="1" x14ac:dyDescent="0.2">
      <c r="A12" s="275"/>
      <c r="B12" s="276"/>
      <c r="C12" s="277"/>
      <c r="D12" s="281"/>
      <c r="E12" s="281"/>
      <c r="F12" s="281"/>
      <c r="G12" s="279"/>
      <c r="H12" s="280"/>
      <c r="I12" s="282"/>
      <c r="J12" s="283"/>
      <c r="K12" s="260"/>
    </row>
    <row r="13" spans="1:11" ht="22.5" x14ac:dyDescent="0.2">
      <c r="A13" s="284" t="s">
        <v>155</v>
      </c>
      <c r="B13" s="285"/>
      <c r="C13" s="286" t="s">
        <v>301</v>
      </c>
      <c r="D13" s="281">
        <v>1118.594695</v>
      </c>
      <c r="E13" s="281">
        <v>952.90352600000006</v>
      </c>
      <c r="F13" s="281">
        <v>951.23</v>
      </c>
      <c r="G13" s="287"/>
      <c r="H13" s="288" t="s">
        <v>302</v>
      </c>
      <c r="I13" s="282"/>
      <c r="J13" s="283"/>
    </row>
    <row r="14" spans="1:11" ht="5.0999999999999996" customHeight="1" x14ac:dyDescent="0.2">
      <c r="A14" s="284"/>
      <c r="B14" s="285"/>
      <c r="C14" s="286"/>
      <c r="D14" s="281"/>
      <c r="E14" s="281"/>
      <c r="F14" s="281"/>
      <c r="G14" s="287"/>
      <c r="H14" s="288"/>
      <c r="I14" s="282"/>
      <c r="J14" s="283"/>
    </row>
    <row r="15" spans="1:11" ht="24.75" customHeight="1" x14ac:dyDescent="0.2">
      <c r="A15" s="289" t="s">
        <v>158</v>
      </c>
      <c r="B15" s="290"/>
      <c r="C15" s="286" t="s">
        <v>303</v>
      </c>
      <c r="D15" s="281">
        <v>840.41680299999996</v>
      </c>
      <c r="E15" s="281">
        <v>686.79862200000002</v>
      </c>
      <c r="F15" s="281">
        <v>750.61</v>
      </c>
      <c r="G15" s="291"/>
      <c r="H15" s="288" t="s">
        <v>304</v>
      </c>
      <c r="I15" s="282"/>
      <c r="J15" s="283"/>
      <c r="K15" s="260"/>
    </row>
    <row r="16" spans="1:11" ht="5.0999999999999996" customHeight="1" x14ac:dyDescent="0.2">
      <c r="A16" s="289"/>
      <c r="B16" s="290"/>
      <c r="C16" s="286"/>
      <c r="D16" s="281"/>
      <c r="E16" s="281"/>
      <c r="F16" s="281"/>
      <c r="G16" s="291"/>
      <c r="H16" s="288"/>
      <c r="I16" s="282"/>
      <c r="J16" s="283"/>
      <c r="K16" s="260"/>
    </row>
    <row r="17" spans="1:11" ht="33.75" x14ac:dyDescent="0.2">
      <c r="A17" s="292" t="s">
        <v>161</v>
      </c>
      <c r="B17" s="293"/>
      <c r="C17" s="294" t="s">
        <v>305</v>
      </c>
      <c r="D17" s="281">
        <v>147.94529600000001</v>
      </c>
      <c r="E17" s="281">
        <v>119.857871</v>
      </c>
      <c r="F17" s="281">
        <v>96.07</v>
      </c>
      <c r="G17" s="291"/>
      <c r="H17" s="295" t="s">
        <v>306</v>
      </c>
      <c r="I17" s="282"/>
      <c r="J17" s="283"/>
      <c r="K17" s="260"/>
    </row>
    <row r="18" spans="1:11" ht="5.0999999999999996" customHeight="1" x14ac:dyDescent="0.2">
      <c r="A18" s="292"/>
      <c r="B18" s="293"/>
      <c r="C18" s="294"/>
      <c r="D18" s="281"/>
      <c r="E18" s="281"/>
      <c r="F18" s="281"/>
      <c r="G18" s="291"/>
      <c r="H18" s="295"/>
      <c r="I18" s="282"/>
      <c r="J18" s="283"/>
      <c r="K18" s="260"/>
    </row>
    <row r="19" spans="1:11" ht="24" customHeight="1" x14ac:dyDescent="0.2">
      <c r="A19" s="292" t="s">
        <v>164</v>
      </c>
      <c r="B19" s="293"/>
      <c r="C19" s="294" t="s">
        <v>307</v>
      </c>
      <c r="D19" s="281">
        <v>130.232596</v>
      </c>
      <c r="E19" s="281">
        <v>146.24703299999999</v>
      </c>
      <c r="F19" s="281">
        <v>104.56</v>
      </c>
      <c r="G19" s="287"/>
      <c r="H19" s="295" t="s">
        <v>308</v>
      </c>
      <c r="I19" s="282"/>
      <c r="J19" s="283"/>
      <c r="K19" s="260"/>
    </row>
    <row r="20" spans="1:11" ht="5.0999999999999996" customHeight="1" x14ac:dyDescent="0.2">
      <c r="A20" s="292"/>
      <c r="B20" s="293"/>
      <c r="C20" s="294"/>
      <c r="D20" s="281"/>
      <c r="E20" s="281"/>
      <c r="F20" s="281"/>
      <c r="G20" s="287"/>
      <c r="H20" s="295"/>
      <c r="I20" s="282"/>
      <c r="J20" s="283"/>
      <c r="K20" s="260"/>
    </row>
    <row r="21" spans="1:11" ht="26.25" customHeight="1" x14ac:dyDescent="0.2">
      <c r="A21" s="292" t="s">
        <v>167</v>
      </c>
      <c r="B21" s="293"/>
      <c r="C21" s="294" t="s">
        <v>309</v>
      </c>
      <c r="D21" s="281">
        <v>177.371465</v>
      </c>
      <c r="E21" s="281">
        <v>194.405799</v>
      </c>
      <c r="F21" s="281">
        <v>197.92</v>
      </c>
      <c r="G21" s="287"/>
      <c r="H21" s="295" t="s">
        <v>310</v>
      </c>
      <c r="J21" s="283"/>
      <c r="K21" s="260"/>
    </row>
    <row r="22" spans="1:11" ht="5.0999999999999996" customHeight="1" x14ac:dyDescent="0.2">
      <c r="A22" s="292"/>
      <c r="B22" s="293"/>
      <c r="C22" s="294"/>
      <c r="D22" s="281"/>
      <c r="E22" s="281"/>
      <c r="F22" s="281"/>
      <c r="G22" s="287"/>
      <c r="H22" s="295"/>
      <c r="J22" s="283"/>
      <c r="K22" s="260"/>
    </row>
    <row r="23" spans="1:11" ht="22.5" x14ac:dyDescent="0.2">
      <c r="A23" s="292" t="s">
        <v>170</v>
      </c>
      <c r="B23" s="293"/>
      <c r="C23" s="294" t="s">
        <v>311</v>
      </c>
      <c r="D23" s="281">
        <v>95.359767000000005</v>
      </c>
      <c r="E23" s="281">
        <v>103.125632</v>
      </c>
      <c r="F23" s="281">
        <v>67.77</v>
      </c>
      <c r="G23" s="287"/>
      <c r="H23" s="295" t="s">
        <v>312</v>
      </c>
      <c r="I23" s="296"/>
      <c r="K23" s="260"/>
    </row>
    <row r="24" spans="1:11" ht="5.0999999999999996" customHeight="1" x14ac:dyDescent="0.2">
      <c r="A24" s="292"/>
      <c r="B24" s="293"/>
      <c r="C24" s="294"/>
      <c r="D24" s="281"/>
      <c r="E24" s="281"/>
      <c r="F24" s="281"/>
      <c r="G24" s="287"/>
      <c r="H24" s="295"/>
      <c r="I24" s="296"/>
      <c r="K24" s="260"/>
    </row>
    <row r="25" spans="1:11" ht="33.75" x14ac:dyDescent="0.2">
      <c r="A25" s="292" t="s">
        <v>173</v>
      </c>
      <c r="B25" s="293"/>
      <c r="C25" s="294" t="s">
        <v>313</v>
      </c>
      <c r="D25" s="281">
        <v>82.011697999999996</v>
      </c>
      <c r="E25" s="281">
        <v>91.280167000000006</v>
      </c>
      <c r="F25" s="281">
        <v>130.15</v>
      </c>
      <c r="G25" s="287"/>
      <c r="H25" s="295" t="s">
        <v>314</v>
      </c>
      <c r="I25" s="296"/>
      <c r="K25" s="260"/>
    </row>
    <row r="26" spans="1:11" ht="5.0999999999999996" customHeight="1" x14ac:dyDescent="0.2">
      <c r="A26" s="292"/>
      <c r="B26" s="293"/>
      <c r="C26" s="294"/>
      <c r="D26" s="281"/>
      <c r="E26" s="281"/>
      <c r="F26" s="281"/>
      <c r="G26" s="287"/>
      <c r="H26" s="295"/>
      <c r="I26" s="296"/>
      <c r="K26" s="260"/>
    </row>
    <row r="27" spans="1:11" ht="36.75" customHeight="1" x14ac:dyDescent="0.2">
      <c r="A27" s="292" t="s">
        <v>176</v>
      </c>
      <c r="B27" s="293"/>
      <c r="C27" s="294" t="s">
        <v>315</v>
      </c>
      <c r="D27" s="281">
        <v>137.822789</v>
      </c>
      <c r="E27" s="281">
        <v>114.796644</v>
      </c>
      <c r="F27" s="281">
        <v>155.83000000000001</v>
      </c>
      <c r="G27" s="287"/>
      <c r="H27" s="295" t="s">
        <v>316</v>
      </c>
      <c r="I27" s="296"/>
      <c r="K27" s="260"/>
    </row>
    <row r="28" spans="1:11" ht="5.0999999999999996" customHeight="1" x14ac:dyDescent="0.2">
      <c r="A28" s="292"/>
      <c r="B28" s="293"/>
      <c r="C28" s="294"/>
      <c r="D28" s="281"/>
      <c r="E28" s="281"/>
      <c r="F28" s="281"/>
      <c r="G28" s="287"/>
      <c r="H28" s="295"/>
      <c r="I28" s="296"/>
      <c r="K28" s="260"/>
    </row>
    <row r="29" spans="1:11" ht="24.75" customHeight="1" x14ac:dyDescent="0.2">
      <c r="A29" s="292" t="s">
        <v>179</v>
      </c>
      <c r="B29" s="293"/>
      <c r="C29" s="294" t="s">
        <v>317</v>
      </c>
      <c r="D29" s="281">
        <v>10.245333</v>
      </c>
      <c r="E29" s="281">
        <v>5.3843719999999999</v>
      </c>
      <c r="F29" s="281">
        <v>2.96</v>
      </c>
      <c r="G29" s="287"/>
      <c r="H29" s="295" t="s">
        <v>318</v>
      </c>
      <c r="I29" s="296"/>
      <c r="K29" s="260"/>
    </row>
    <row r="30" spans="1:11" ht="5.0999999999999996" customHeight="1" x14ac:dyDescent="0.2">
      <c r="A30" s="292"/>
      <c r="B30" s="293"/>
      <c r="C30" s="294"/>
      <c r="D30" s="281"/>
      <c r="E30" s="281"/>
      <c r="F30" s="281"/>
      <c r="G30" s="287"/>
      <c r="H30" s="295"/>
      <c r="I30" s="296"/>
      <c r="K30" s="260"/>
    </row>
    <row r="31" spans="1:11" ht="33.75" x14ac:dyDescent="0.2">
      <c r="A31" s="292" t="s">
        <v>182</v>
      </c>
      <c r="B31" s="293"/>
      <c r="C31" s="294" t="s">
        <v>319</v>
      </c>
      <c r="D31" s="281">
        <v>127.577456</v>
      </c>
      <c r="E31" s="281">
        <v>109.412272</v>
      </c>
      <c r="F31" s="281">
        <v>152.87</v>
      </c>
      <c r="G31" s="287"/>
      <c r="H31" s="295" t="s">
        <v>320</v>
      </c>
      <c r="I31" s="297"/>
      <c r="K31" s="260"/>
    </row>
    <row r="32" spans="1:11" ht="5.0999999999999996" customHeight="1" x14ac:dyDescent="0.2">
      <c r="A32" s="292"/>
      <c r="B32" s="293"/>
      <c r="C32" s="294"/>
      <c r="D32" s="281"/>
      <c r="E32" s="281"/>
      <c r="F32" s="281"/>
      <c r="G32" s="287"/>
      <c r="H32" s="295"/>
      <c r="I32" s="296"/>
      <c r="K32" s="260"/>
    </row>
    <row r="33" spans="1:11" x14ac:dyDescent="0.2">
      <c r="A33" s="298">
        <v>43</v>
      </c>
      <c r="B33" s="299"/>
      <c r="C33" s="300" t="s">
        <v>185</v>
      </c>
      <c r="D33" s="278">
        <v>780.20603299999993</v>
      </c>
      <c r="E33" s="278">
        <v>756.28949399999999</v>
      </c>
      <c r="F33" s="278">
        <v>631.34</v>
      </c>
      <c r="G33" s="279"/>
      <c r="H33" s="301" t="s">
        <v>321</v>
      </c>
      <c r="I33" s="296"/>
      <c r="K33" s="260"/>
    </row>
    <row r="34" spans="1:11" ht="5.0999999999999996" customHeight="1" x14ac:dyDescent="0.2">
      <c r="A34" s="298"/>
      <c r="B34" s="299"/>
      <c r="C34" s="300"/>
      <c r="D34" s="281"/>
      <c r="E34" s="281"/>
      <c r="F34" s="281"/>
      <c r="G34" s="279"/>
      <c r="H34" s="301"/>
      <c r="I34" s="296"/>
      <c r="K34" s="260"/>
    </row>
    <row r="35" spans="1:11" ht="22.5" x14ac:dyDescent="0.2">
      <c r="A35" s="292" t="s">
        <v>187</v>
      </c>
      <c r="B35" s="293"/>
      <c r="C35" s="294" t="s">
        <v>322</v>
      </c>
      <c r="D35" s="281">
        <v>64.542747000000006</v>
      </c>
      <c r="E35" s="281">
        <v>42.813397999999999</v>
      </c>
      <c r="F35" s="281">
        <v>36.56</v>
      </c>
      <c r="G35" s="287"/>
      <c r="H35" s="295" t="s">
        <v>323</v>
      </c>
      <c r="I35" s="302"/>
      <c r="K35" s="260"/>
    </row>
    <row r="36" spans="1:11" ht="5.0999999999999996" customHeight="1" x14ac:dyDescent="0.2">
      <c r="A36" s="292"/>
      <c r="B36" s="293"/>
      <c r="C36" s="294"/>
      <c r="D36" s="281"/>
      <c r="E36" s="281"/>
      <c r="F36" s="281"/>
      <c r="G36" s="287"/>
      <c r="H36" s="295"/>
      <c r="I36" s="296"/>
      <c r="K36" s="260"/>
    </row>
    <row r="37" spans="1:11" x14ac:dyDescent="0.2">
      <c r="A37" s="292" t="s">
        <v>190</v>
      </c>
      <c r="B37" s="293"/>
      <c r="C37" s="294" t="s">
        <v>324</v>
      </c>
      <c r="D37" s="281">
        <v>13.422136</v>
      </c>
      <c r="E37" s="281">
        <v>12.282691</v>
      </c>
      <c r="F37" s="281">
        <v>7.1</v>
      </c>
      <c r="G37" s="287"/>
      <c r="H37" s="295" t="s">
        <v>325</v>
      </c>
      <c r="K37" s="260"/>
    </row>
    <row r="38" spans="1:11" ht="5.0999999999999996" customHeight="1" x14ac:dyDescent="0.2">
      <c r="A38" s="292"/>
      <c r="B38" s="293"/>
      <c r="C38" s="294"/>
      <c r="D38" s="281"/>
      <c r="E38" s="281"/>
      <c r="F38" s="281"/>
      <c r="G38" s="287"/>
      <c r="H38" s="295"/>
      <c r="K38" s="260"/>
    </row>
    <row r="39" spans="1:11" ht="12.75" customHeight="1" x14ac:dyDescent="0.2">
      <c r="A39" s="292" t="s">
        <v>193</v>
      </c>
      <c r="B39" s="293"/>
      <c r="C39" s="294" t="s">
        <v>326</v>
      </c>
      <c r="D39" s="281">
        <v>50.064177000000001</v>
      </c>
      <c r="E39" s="281">
        <v>29.831067999999998</v>
      </c>
      <c r="F39" s="281">
        <v>28.67</v>
      </c>
      <c r="G39" s="287"/>
      <c r="H39" s="295" t="s">
        <v>327</v>
      </c>
      <c r="K39" s="260"/>
    </row>
    <row r="40" spans="1:11" ht="5.0999999999999996" customHeight="1" x14ac:dyDescent="0.2">
      <c r="A40" s="292"/>
      <c r="B40" s="293"/>
      <c r="C40" s="294"/>
      <c r="D40" s="281"/>
      <c r="E40" s="281"/>
      <c r="F40" s="281"/>
      <c r="G40" s="287"/>
      <c r="H40" s="295"/>
      <c r="K40" s="260"/>
    </row>
    <row r="41" spans="1:11" x14ac:dyDescent="0.2">
      <c r="A41" s="292" t="s">
        <v>196</v>
      </c>
      <c r="B41" s="293"/>
      <c r="C41" s="294" t="s">
        <v>197</v>
      </c>
      <c r="D41" s="281">
        <v>1.0564340000000001</v>
      </c>
      <c r="E41" s="281">
        <v>0.69963900000000001</v>
      </c>
      <c r="F41" s="281">
        <v>0.79</v>
      </c>
      <c r="G41" s="287"/>
      <c r="H41" s="295" t="s">
        <v>328</v>
      </c>
      <c r="K41" s="260"/>
    </row>
    <row r="42" spans="1:11" ht="5.0999999999999996" customHeight="1" x14ac:dyDescent="0.2">
      <c r="A42" s="292"/>
      <c r="B42" s="293"/>
      <c r="C42" s="294"/>
      <c r="D42" s="281"/>
      <c r="E42" s="281"/>
      <c r="F42" s="281"/>
      <c r="G42" s="287"/>
      <c r="H42" s="295"/>
      <c r="K42" s="260"/>
    </row>
    <row r="43" spans="1:11" ht="22.5" x14ac:dyDescent="0.2">
      <c r="A43" s="292" t="s">
        <v>199</v>
      </c>
      <c r="B43" s="293"/>
      <c r="C43" s="294" t="s">
        <v>200</v>
      </c>
      <c r="D43" s="281">
        <v>289.11047500000001</v>
      </c>
      <c r="E43" s="281">
        <v>327.319973</v>
      </c>
      <c r="F43" s="281">
        <v>284.16000000000003</v>
      </c>
      <c r="G43" s="287"/>
      <c r="H43" s="295" t="s">
        <v>329</v>
      </c>
      <c r="J43" s="283"/>
      <c r="K43" s="260"/>
    </row>
    <row r="44" spans="1:11" ht="5.0999999999999996" customHeight="1" x14ac:dyDescent="0.2">
      <c r="A44" s="292"/>
      <c r="B44" s="293"/>
      <c r="C44" s="294"/>
      <c r="D44" s="281"/>
      <c r="E44" s="281"/>
      <c r="F44" s="281"/>
      <c r="G44" s="287"/>
      <c r="H44" s="295"/>
      <c r="J44" s="283"/>
      <c r="K44" s="260"/>
    </row>
    <row r="45" spans="1:11" x14ac:dyDescent="0.2">
      <c r="A45" s="292" t="s">
        <v>202</v>
      </c>
      <c r="B45" s="293"/>
      <c r="C45" s="294" t="s">
        <v>330</v>
      </c>
      <c r="D45" s="281">
        <v>91.552158000000006</v>
      </c>
      <c r="E45" s="281">
        <v>130.620339</v>
      </c>
      <c r="F45" s="281">
        <v>92.37</v>
      </c>
      <c r="G45" s="287"/>
      <c r="H45" s="295" t="s">
        <v>331</v>
      </c>
      <c r="K45" s="260"/>
    </row>
    <row r="46" spans="1:11" ht="5.0999999999999996" customHeight="1" x14ac:dyDescent="0.2">
      <c r="A46" s="292"/>
      <c r="B46" s="293"/>
      <c r="C46" s="294"/>
      <c r="D46" s="281"/>
      <c r="E46" s="281"/>
      <c r="F46" s="281"/>
      <c r="G46" s="287"/>
      <c r="H46" s="295"/>
      <c r="K46" s="260"/>
    </row>
    <row r="47" spans="1:11" ht="24.75" customHeight="1" x14ac:dyDescent="0.2">
      <c r="A47" s="292" t="s">
        <v>205</v>
      </c>
      <c r="B47" s="293"/>
      <c r="C47" s="294" t="s">
        <v>332</v>
      </c>
      <c r="D47" s="281">
        <v>94.497782000000001</v>
      </c>
      <c r="E47" s="281">
        <v>100.400963</v>
      </c>
      <c r="F47" s="281">
        <v>95.68</v>
      </c>
      <c r="G47" s="287"/>
      <c r="H47" s="295" t="s">
        <v>333</v>
      </c>
    </row>
    <row r="48" spans="1:11" ht="69.75" customHeight="1" x14ac:dyDescent="0.2">
      <c r="A48" s="635"/>
      <c r="B48" s="635"/>
      <c r="C48" s="635"/>
      <c r="D48" s="635"/>
      <c r="E48" s="635"/>
      <c r="F48" s="635"/>
      <c r="G48" s="635"/>
      <c r="H48" s="635"/>
    </row>
    <row r="49" spans="1:8" ht="22.5" customHeight="1" x14ac:dyDescent="0.25">
      <c r="A49" s="303" t="s">
        <v>334</v>
      </c>
      <c r="D49" s="220"/>
      <c r="E49" s="220"/>
      <c r="F49" s="220"/>
      <c r="G49" s="220"/>
      <c r="H49"/>
    </row>
    <row r="50" spans="1:8" ht="15.75" x14ac:dyDescent="0.2">
      <c r="A50" s="255" t="s">
        <v>335</v>
      </c>
      <c r="B50" s="13"/>
      <c r="D50" s="220"/>
      <c r="E50" s="220"/>
      <c r="F50" s="220"/>
      <c r="G50" s="220"/>
      <c r="H50"/>
    </row>
    <row r="51" spans="1:8" ht="17.45" customHeight="1" x14ac:dyDescent="0.2">
      <c r="A51" s="256" t="s">
        <v>336</v>
      </c>
      <c r="B51" s="13"/>
      <c r="D51" s="220"/>
      <c r="E51" s="220"/>
      <c r="F51" s="220"/>
      <c r="G51" s="220"/>
      <c r="H51"/>
    </row>
    <row r="52" spans="1:8" ht="15" x14ac:dyDescent="0.2">
      <c r="A52" s="32" t="s">
        <v>337</v>
      </c>
      <c r="B52" s="13"/>
      <c r="D52" s="220"/>
      <c r="E52" s="220"/>
      <c r="F52" s="220"/>
      <c r="G52" s="220"/>
      <c r="H52"/>
    </row>
    <row r="53" spans="1:8" ht="4.5" customHeight="1" x14ac:dyDescent="0.2">
      <c r="B53" s="13"/>
      <c r="C53" s="304"/>
      <c r="D53" s="220"/>
      <c r="E53" s="220"/>
      <c r="F53" s="220"/>
      <c r="G53" s="220"/>
      <c r="H53"/>
    </row>
    <row r="54" spans="1:8" x14ac:dyDescent="0.2">
      <c r="A54" s="305" t="s">
        <v>338</v>
      </c>
      <c r="B54" s="306"/>
      <c r="D54" s="220"/>
      <c r="E54" s="220"/>
      <c r="F54" s="220"/>
      <c r="G54" s="220"/>
      <c r="H54" s="307" t="s">
        <v>339</v>
      </c>
    </row>
    <row r="55" spans="1:8" x14ac:dyDescent="0.2">
      <c r="A55" s="258" t="s">
        <v>132</v>
      </c>
      <c r="B55" s="308"/>
      <c r="D55" s="309"/>
      <c r="E55" s="309"/>
      <c r="F55" s="309"/>
      <c r="G55" s="310"/>
      <c r="H55" s="4" t="s">
        <v>295</v>
      </c>
    </row>
    <row r="56" spans="1:8" ht="23.25" customHeight="1" thickBot="1" x14ac:dyDescent="0.25">
      <c r="A56" s="261" t="s">
        <v>340</v>
      </c>
      <c r="B56" s="262"/>
      <c r="C56" s="263" t="s">
        <v>0</v>
      </c>
      <c r="D56" s="264">
        <v>2018</v>
      </c>
      <c r="E56" s="264">
        <v>2019</v>
      </c>
      <c r="F56" s="264">
        <v>2020</v>
      </c>
      <c r="G56" s="311"/>
      <c r="H56" s="266" t="s">
        <v>1</v>
      </c>
    </row>
    <row r="57" spans="1:8" ht="6.95" customHeight="1" thickTop="1" x14ac:dyDescent="0.2">
      <c r="A57" s="312"/>
      <c r="B57" s="13"/>
      <c r="C57" s="313"/>
      <c r="D57" s="314"/>
      <c r="E57" s="314"/>
      <c r="F57" s="314"/>
      <c r="G57" s="315"/>
      <c r="H57" s="18"/>
    </row>
    <row r="58" spans="1:8" ht="37.5" customHeight="1" x14ac:dyDescent="0.2">
      <c r="A58" s="292" t="s">
        <v>341</v>
      </c>
      <c r="B58" s="293"/>
      <c r="C58" s="294" t="s">
        <v>342</v>
      </c>
      <c r="D58" s="281">
        <v>84.602394000000004</v>
      </c>
      <c r="E58" s="281">
        <v>87.653952000000004</v>
      </c>
      <c r="F58" s="281">
        <v>85.37</v>
      </c>
      <c r="G58" s="287"/>
      <c r="H58" s="295" t="s">
        <v>343</v>
      </c>
    </row>
    <row r="59" spans="1:8" ht="5.0999999999999996" customHeight="1" x14ac:dyDescent="0.2">
      <c r="A59" s="292"/>
      <c r="B59" s="293"/>
      <c r="C59" s="294"/>
      <c r="D59" s="281"/>
      <c r="E59" s="281"/>
      <c r="F59" s="281"/>
      <c r="G59" s="287"/>
      <c r="H59" s="295"/>
    </row>
    <row r="60" spans="1:8" ht="22.5" x14ac:dyDescent="0.2">
      <c r="A60" s="292" t="s">
        <v>344</v>
      </c>
      <c r="B60" s="293"/>
      <c r="C60" s="294" t="s">
        <v>345</v>
      </c>
      <c r="D60" s="281">
        <v>9.8953880000000005</v>
      </c>
      <c r="E60" s="281">
        <v>12.747011000000001</v>
      </c>
      <c r="F60" s="281">
        <v>10.31</v>
      </c>
      <c r="G60" s="287"/>
      <c r="H60" s="295" t="s">
        <v>346</v>
      </c>
    </row>
    <row r="61" spans="1:8" ht="5.0999999999999996" customHeight="1" x14ac:dyDescent="0.2">
      <c r="A61" s="292"/>
      <c r="B61" s="293"/>
      <c r="C61" s="294"/>
      <c r="D61" s="281"/>
      <c r="E61" s="281"/>
      <c r="F61" s="281"/>
      <c r="G61" s="287"/>
      <c r="H61" s="295"/>
    </row>
    <row r="62" spans="1:8" x14ac:dyDescent="0.2">
      <c r="A62" s="292" t="s">
        <v>208</v>
      </c>
      <c r="B62" s="293"/>
      <c r="C62" s="294" t="s">
        <v>347</v>
      </c>
      <c r="D62" s="281">
        <v>103.060535</v>
      </c>
      <c r="E62" s="281">
        <v>96.298670999999999</v>
      </c>
      <c r="F62" s="281">
        <v>96.1</v>
      </c>
      <c r="G62" s="287"/>
      <c r="H62" s="295" t="s">
        <v>348</v>
      </c>
    </row>
    <row r="63" spans="1:8" ht="5.0999999999999996" customHeight="1" x14ac:dyDescent="0.2">
      <c r="A63" s="292"/>
      <c r="B63" s="293"/>
      <c r="C63" s="294"/>
      <c r="D63" s="281"/>
      <c r="E63" s="281"/>
      <c r="F63" s="281"/>
      <c r="G63" s="287"/>
      <c r="H63" s="295"/>
    </row>
    <row r="64" spans="1:8" ht="12.75" customHeight="1" x14ac:dyDescent="0.2">
      <c r="A64" s="284" t="s">
        <v>211</v>
      </c>
      <c r="B64" s="285"/>
      <c r="C64" s="286" t="s">
        <v>212</v>
      </c>
      <c r="D64" s="281">
        <v>145.20518200000001</v>
      </c>
      <c r="E64" s="281">
        <v>139.43328700000001</v>
      </c>
      <c r="F64" s="281">
        <v>103.5</v>
      </c>
      <c r="G64" s="287"/>
      <c r="H64" s="288" t="s">
        <v>349</v>
      </c>
    </row>
    <row r="65" spans="1:8" ht="5.0999999999999996" customHeight="1" x14ac:dyDescent="0.2">
      <c r="A65" s="284"/>
      <c r="B65" s="285"/>
      <c r="C65" s="286"/>
      <c r="D65" s="281"/>
      <c r="E65" s="281"/>
      <c r="F65" s="281"/>
      <c r="G65" s="287"/>
      <c r="H65" s="288"/>
    </row>
    <row r="66" spans="1:8" x14ac:dyDescent="0.2">
      <c r="A66" s="284" t="s">
        <v>214</v>
      </c>
      <c r="B66" s="285"/>
      <c r="C66" s="286" t="s">
        <v>350</v>
      </c>
      <c r="D66" s="281">
        <v>19.462681</v>
      </c>
      <c r="E66" s="281">
        <v>16.496113999999999</v>
      </c>
      <c r="F66" s="281">
        <v>17.7</v>
      </c>
      <c r="G66" s="287"/>
      <c r="H66" s="288" t="s">
        <v>351</v>
      </c>
    </row>
    <row r="67" spans="1:8" ht="5.0999999999999996" customHeight="1" x14ac:dyDescent="0.2">
      <c r="A67" s="284"/>
      <c r="B67" s="285"/>
      <c r="C67" s="286"/>
      <c r="D67" s="281"/>
      <c r="E67" s="281"/>
      <c r="F67" s="281"/>
      <c r="G67" s="287"/>
      <c r="H67" s="288"/>
    </row>
    <row r="68" spans="1:8" x14ac:dyDescent="0.2">
      <c r="A68" s="284" t="s">
        <v>217</v>
      </c>
      <c r="B68" s="285"/>
      <c r="C68" s="286" t="s">
        <v>352</v>
      </c>
      <c r="D68" s="281">
        <v>7.4477190000000002</v>
      </c>
      <c r="E68" s="281">
        <v>11.385937999999999</v>
      </c>
      <c r="F68" s="281">
        <v>2.39</v>
      </c>
      <c r="G68" s="287"/>
      <c r="H68" s="288" t="s">
        <v>353</v>
      </c>
    </row>
    <row r="69" spans="1:8" ht="5.0999999999999996" customHeight="1" x14ac:dyDescent="0.2">
      <c r="A69" s="284"/>
      <c r="B69" s="285"/>
      <c r="C69" s="286"/>
      <c r="D69" s="281"/>
      <c r="E69" s="281"/>
      <c r="F69" s="281"/>
      <c r="G69" s="287"/>
      <c r="H69" s="288"/>
    </row>
    <row r="70" spans="1:8" ht="22.5" x14ac:dyDescent="0.2">
      <c r="A70" s="284" t="s">
        <v>220</v>
      </c>
      <c r="B70" s="285"/>
      <c r="C70" s="286" t="s">
        <v>221</v>
      </c>
      <c r="D70" s="281">
        <v>31.899858999999999</v>
      </c>
      <c r="E70" s="281">
        <v>33.501649999999998</v>
      </c>
      <c r="F70" s="281">
        <v>22.65</v>
      </c>
      <c r="G70" s="287"/>
      <c r="H70" s="288" t="s">
        <v>354</v>
      </c>
    </row>
    <row r="71" spans="1:8" ht="5.0999999999999996" customHeight="1" x14ac:dyDescent="0.2">
      <c r="A71" s="284"/>
      <c r="B71" s="285"/>
      <c r="C71" s="286"/>
      <c r="D71" s="281"/>
      <c r="E71" s="281"/>
      <c r="F71" s="281"/>
      <c r="G71" s="287"/>
      <c r="H71" s="288"/>
    </row>
    <row r="72" spans="1:8" ht="14.25" customHeight="1" x14ac:dyDescent="0.2">
      <c r="A72" s="284" t="s">
        <v>355</v>
      </c>
      <c r="B72" s="285"/>
      <c r="C72" s="286" t="s">
        <v>356</v>
      </c>
      <c r="D72" s="281">
        <v>26.545739000000001</v>
      </c>
      <c r="E72" s="281">
        <v>29.204629000000001</v>
      </c>
      <c r="F72" s="281">
        <v>20.73</v>
      </c>
      <c r="G72" s="287"/>
      <c r="H72" s="288" t="s">
        <v>357</v>
      </c>
    </row>
    <row r="73" spans="1:8" ht="5.0999999999999996" customHeight="1" x14ac:dyDescent="0.2">
      <c r="A73" s="284"/>
      <c r="B73" s="285"/>
      <c r="C73" s="286"/>
      <c r="D73" s="281"/>
      <c r="E73" s="281"/>
      <c r="F73" s="281"/>
      <c r="G73" s="287"/>
      <c r="H73" s="288"/>
    </row>
    <row r="74" spans="1:8" ht="24.75" customHeight="1" x14ac:dyDescent="0.2">
      <c r="A74" s="284" t="s">
        <v>358</v>
      </c>
      <c r="B74" s="285"/>
      <c r="C74" s="286" t="s">
        <v>359</v>
      </c>
      <c r="D74" s="281">
        <v>5.35412</v>
      </c>
      <c r="E74" s="281">
        <v>4.297021</v>
      </c>
      <c r="F74" s="281">
        <v>1.92</v>
      </c>
      <c r="G74" s="287"/>
      <c r="H74" s="288" t="s">
        <v>360</v>
      </c>
    </row>
    <row r="75" spans="1:8" ht="5.0999999999999996" customHeight="1" x14ac:dyDescent="0.2">
      <c r="A75" s="284"/>
      <c r="B75" s="285"/>
      <c r="C75" s="286"/>
      <c r="D75" s="281"/>
      <c r="E75" s="281"/>
      <c r="F75" s="281"/>
      <c r="G75" s="287"/>
      <c r="H75" s="288"/>
    </row>
    <row r="76" spans="1:8" ht="22.5" x14ac:dyDescent="0.2">
      <c r="A76" s="284" t="s">
        <v>223</v>
      </c>
      <c r="B76" s="285"/>
      <c r="C76" s="286" t="s">
        <v>361</v>
      </c>
      <c r="D76" s="281">
        <v>20.687602999999999</v>
      </c>
      <c r="E76" s="281">
        <v>20.949382</v>
      </c>
      <c r="F76" s="281">
        <v>11.27</v>
      </c>
      <c r="G76" s="287"/>
      <c r="H76" s="288" t="s">
        <v>362</v>
      </c>
    </row>
    <row r="77" spans="1:8" ht="5.0999999999999996" customHeight="1" x14ac:dyDescent="0.2">
      <c r="A77" s="284"/>
      <c r="B77" s="285"/>
      <c r="C77" s="286"/>
      <c r="D77" s="281"/>
      <c r="E77" s="281"/>
      <c r="F77" s="281"/>
      <c r="G77" s="287"/>
      <c r="H77" s="288"/>
    </row>
    <row r="78" spans="1:8" ht="22.5" x14ac:dyDescent="0.2">
      <c r="A78" s="284" t="s">
        <v>363</v>
      </c>
      <c r="B78" s="285"/>
      <c r="C78" s="286" t="s">
        <v>364</v>
      </c>
      <c r="D78" s="281">
        <v>14.701198</v>
      </c>
      <c r="E78" s="281">
        <v>10.103113</v>
      </c>
      <c r="F78" s="281">
        <v>8.99</v>
      </c>
      <c r="G78" s="287"/>
      <c r="H78" s="288" t="s">
        <v>365</v>
      </c>
    </row>
    <row r="79" spans="1:8" ht="5.0999999999999996" customHeight="1" x14ac:dyDescent="0.2">
      <c r="A79" s="284"/>
      <c r="B79" s="285"/>
      <c r="C79" s="286"/>
      <c r="D79" s="281"/>
      <c r="E79" s="281"/>
      <c r="F79" s="281"/>
      <c r="G79" s="287"/>
      <c r="H79" s="288"/>
    </row>
    <row r="80" spans="1:8" ht="22.5" x14ac:dyDescent="0.2">
      <c r="A80" s="284" t="s">
        <v>366</v>
      </c>
      <c r="B80" s="285"/>
      <c r="C80" s="286" t="s">
        <v>367</v>
      </c>
      <c r="D80" s="281">
        <v>5.9864050000000004</v>
      </c>
      <c r="E80" s="281">
        <v>10.846268999999999</v>
      </c>
      <c r="F80" s="281">
        <v>2.2799999999999998</v>
      </c>
      <c r="G80" s="287"/>
      <c r="H80" s="288" t="s">
        <v>368</v>
      </c>
    </row>
    <row r="81" spans="1:9" ht="5.0999999999999996" customHeight="1" x14ac:dyDescent="0.2">
      <c r="A81" s="284"/>
      <c r="B81" s="285"/>
      <c r="C81" s="286"/>
      <c r="D81" s="281"/>
      <c r="E81" s="281"/>
      <c r="F81" s="281"/>
      <c r="G81" s="287"/>
      <c r="H81" s="288"/>
    </row>
    <row r="82" spans="1:9" ht="22.5" x14ac:dyDescent="0.2">
      <c r="A82" s="284" t="s">
        <v>226</v>
      </c>
      <c r="B82" s="285"/>
      <c r="C82" s="286" t="s">
        <v>369</v>
      </c>
      <c r="D82" s="281">
        <v>65.707319999999996</v>
      </c>
      <c r="E82" s="281">
        <v>57.100203</v>
      </c>
      <c r="F82" s="281">
        <v>49.49</v>
      </c>
      <c r="G82" s="287"/>
      <c r="H82" s="288" t="s">
        <v>370</v>
      </c>
    </row>
    <row r="83" spans="1:9" ht="5.0999999999999996" customHeight="1" x14ac:dyDescent="0.2">
      <c r="A83" s="284"/>
      <c r="B83" s="285"/>
      <c r="C83" s="286"/>
      <c r="D83" s="281"/>
      <c r="E83" s="281"/>
      <c r="F83" s="281"/>
      <c r="G83" s="287"/>
      <c r="H83" s="288"/>
    </row>
    <row r="84" spans="1:9" ht="12.75" customHeight="1" x14ac:dyDescent="0.2">
      <c r="A84" s="284" t="s">
        <v>229</v>
      </c>
      <c r="B84" s="285"/>
      <c r="C84" s="286" t="s">
        <v>230</v>
      </c>
      <c r="D84" s="281">
        <v>281.34762899999998</v>
      </c>
      <c r="E84" s="281">
        <v>246.72283599999997</v>
      </c>
      <c r="F84" s="281">
        <v>207.12</v>
      </c>
      <c r="G84" s="287"/>
      <c r="H84" s="288" t="s">
        <v>371</v>
      </c>
      <c r="I84" s="302"/>
    </row>
    <row r="85" spans="1:9" ht="5.0999999999999996" customHeight="1" x14ac:dyDescent="0.2">
      <c r="A85" s="284"/>
      <c r="B85" s="285"/>
      <c r="C85" s="286"/>
      <c r="D85" s="281"/>
      <c r="E85" s="281"/>
      <c r="F85" s="281"/>
      <c r="G85" s="287"/>
      <c r="H85" s="288"/>
    </row>
    <row r="86" spans="1:9" x14ac:dyDescent="0.2">
      <c r="A86" s="284" t="s">
        <v>232</v>
      </c>
      <c r="B86" s="285"/>
      <c r="C86" s="286" t="s">
        <v>233</v>
      </c>
      <c r="D86" s="281">
        <v>8.3673040000000007</v>
      </c>
      <c r="E86" s="281">
        <v>7.6756799999999998</v>
      </c>
      <c r="F86" s="281">
        <v>8.75</v>
      </c>
      <c r="G86" s="287"/>
      <c r="H86" s="288" t="s">
        <v>372</v>
      </c>
    </row>
    <row r="87" spans="1:9" ht="5.0999999999999996" customHeight="1" x14ac:dyDescent="0.2">
      <c r="A87" s="284"/>
      <c r="B87" s="285"/>
      <c r="C87" s="286"/>
      <c r="D87" s="281"/>
      <c r="E87" s="281"/>
      <c r="F87" s="281"/>
      <c r="G87" s="287"/>
      <c r="H87" s="288"/>
    </row>
    <row r="88" spans="1:9" ht="22.5" x14ac:dyDescent="0.2">
      <c r="A88" s="284" t="s">
        <v>235</v>
      </c>
      <c r="B88" s="285"/>
      <c r="C88" s="286" t="s">
        <v>373</v>
      </c>
      <c r="D88" s="281">
        <v>272.98032499999999</v>
      </c>
      <c r="E88" s="281">
        <v>239.04715599999997</v>
      </c>
      <c r="F88" s="281">
        <v>198.37</v>
      </c>
      <c r="G88" s="287"/>
      <c r="H88" s="288" t="s">
        <v>374</v>
      </c>
    </row>
    <row r="89" spans="1:9" ht="5.0999999999999996" customHeight="1" x14ac:dyDescent="0.2">
      <c r="A89" s="284"/>
      <c r="B89" s="285"/>
      <c r="C89" s="286"/>
      <c r="D89" s="281"/>
      <c r="E89" s="281"/>
      <c r="F89" s="281"/>
      <c r="G89" s="287"/>
      <c r="H89" s="288"/>
    </row>
    <row r="90" spans="1:9" ht="22.5" x14ac:dyDescent="0.2">
      <c r="A90" s="284" t="s">
        <v>375</v>
      </c>
      <c r="B90" s="285"/>
      <c r="C90" s="286" t="s">
        <v>376</v>
      </c>
      <c r="D90" s="281">
        <v>22.727384000000001</v>
      </c>
      <c r="E90" s="281">
        <v>14.831054</v>
      </c>
      <c r="F90" s="281">
        <v>12.19</v>
      </c>
      <c r="G90" s="287"/>
      <c r="H90" s="288" t="s">
        <v>377</v>
      </c>
    </row>
    <row r="91" spans="1:9" ht="5.0999999999999996" customHeight="1" x14ac:dyDescent="0.2">
      <c r="A91" s="284"/>
      <c r="B91" s="285"/>
      <c r="C91" s="286"/>
      <c r="D91" s="281"/>
      <c r="E91" s="281"/>
      <c r="F91" s="281"/>
      <c r="G91" s="287"/>
      <c r="H91" s="288"/>
    </row>
    <row r="92" spans="1:9" ht="22.5" x14ac:dyDescent="0.2">
      <c r="A92" s="284" t="s">
        <v>378</v>
      </c>
      <c r="B92" s="285"/>
      <c r="C92" s="286" t="s">
        <v>379</v>
      </c>
      <c r="D92" s="281">
        <v>12.632135999999999</v>
      </c>
      <c r="E92" s="281">
        <v>5.9062910000000004</v>
      </c>
      <c r="F92" s="281">
        <v>3.19</v>
      </c>
      <c r="G92" s="287"/>
      <c r="H92" s="288" t="s">
        <v>380</v>
      </c>
    </row>
    <row r="93" spans="1:9" ht="5.0999999999999996" customHeight="1" x14ac:dyDescent="0.2">
      <c r="A93" s="284"/>
      <c r="B93" s="285"/>
      <c r="C93" s="286"/>
      <c r="D93" s="281"/>
      <c r="E93" s="281"/>
      <c r="F93" s="281"/>
      <c r="G93" s="287"/>
      <c r="H93" s="288"/>
    </row>
    <row r="94" spans="1:9" ht="12.75" customHeight="1" x14ac:dyDescent="0.2">
      <c r="A94" s="284" t="s">
        <v>381</v>
      </c>
      <c r="B94" s="285"/>
      <c r="C94" s="286" t="s">
        <v>382</v>
      </c>
      <c r="D94" s="281">
        <v>20.230231</v>
      </c>
      <c r="E94" s="281">
        <v>13.817304999999999</v>
      </c>
      <c r="F94" s="281">
        <v>11.74</v>
      </c>
      <c r="G94" s="287"/>
      <c r="H94" s="288" t="s">
        <v>383</v>
      </c>
    </row>
    <row r="95" spans="1:9" ht="6.95" customHeight="1" x14ac:dyDescent="0.2">
      <c r="A95" s="284"/>
      <c r="B95" s="285"/>
      <c r="C95" s="286"/>
      <c r="D95" s="281"/>
      <c r="E95" s="281"/>
      <c r="F95" s="281"/>
      <c r="G95" s="287"/>
      <c r="H95" s="288"/>
    </row>
    <row r="96" spans="1:9" ht="10.5" customHeight="1" x14ac:dyDescent="0.2">
      <c r="A96" s="284" t="s">
        <v>384</v>
      </c>
      <c r="B96" s="285"/>
      <c r="C96" s="286" t="s">
        <v>385</v>
      </c>
      <c r="D96" s="281">
        <v>30.709053999999998</v>
      </c>
      <c r="E96" s="281">
        <v>25.8443</v>
      </c>
      <c r="F96" s="281">
        <v>19.32</v>
      </c>
      <c r="G96" s="287"/>
      <c r="H96" s="288" t="s">
        <v>386</v>
      </c>
      <c r="I96" s="316"/>
    </row>
    <row r="97" spans="1:11" ht="5.0999999999999996" customHeight="1" x14ac:dyDescent="0.2">
      <c r="A97" s="284"/>
      <c r="B97" s="285"/>
      <c r="C97" s="286"/>
      <c r="D97" s="281"/>
      <c r="E97" s="281"/>
      <c r="F97" s="281"/>
      <c r="G97" s="287"/>
      <c r="H97" s="288"/>
      <c r="I97" s="316"/>
    </row>
    <row r="98" spans="1:11" ht="22.5" x14ac:dyDescent="0.2">
      <c r="A98" s="284" t="s">
        <v>387</v>
      </c>
      <c r="B98" s="285"/>
      <c r="C98" s="286" t="s">
        <v>388</v>
      </c>
      <c r="D98" s="281">
        <v>23.933140999999999</v>
      </c>
      <c r="E98" s="281">
        <v>13.427049999999999</v>
      </c>
      <c r="F98" s="281">
        <v>14.14</v>
      </c>
      <c r="G98" s="287"/>
      <c r="H98" s="288" t="s">
        <v>389</v>
      </c>
    </row>
    <row r="99" spans="1:11" ht="5.0999999999999996" customHeight="1" x14ac:dyDescent="0.2">
      <c r="A99" s="284"/>
      <c r="B99" s="285"/>
      <c r="C99" s="286"/>
      <c r="D99" s="281"/>
      <c r="E99" s="281"/>
      <c r="F99" s="281"/>
      <c r="G99" s="287"/>
      <c r="H99" s="288"/>
    </row>
    <row r="100" spans="1:11" ht="22.5" x14ac:dyDescent="0.2">
      <c r="A100" s="284" t="s">
        <v>390</v>
      </c>
      <c r="B100" s="285"/>
      <c r="C100" s="286" t="s">
        <v>391</v>
      </c>
      <c r="D100" s="281">
        <v>27.581427000000001</v>
      </c>
      <c r="E100" s="281">
        <v>20.696906999999999</v>
      </c>
      <c r="F100" s="281">
        <v>17.91</v>
      </c>
      <c r="G100" s="287"/>
      <c r="H100" s="288" t="s">
        <v>392</v>
      </c>
    </row>
    <row r="101" spans="1:11" ht="5.0999999999999996" customHeight="1" x14ac:dyDescent="0.2">
      <c r="A101" s="284"/>
      <c r="B101" s="285"/>
      <c r="C101" s="286"/>
      <c r="D101" s="281"/>
      <c r="E101" s="281"/>
      <c r="F101" s="281"/>
      <c r="G101" s="287"/>
      <c r="H101" s="288"/>
    </row>
    <row r="102" spans="1:11" ht="22.5" x14ac:dyDescent="0.2">
      <c r="A102" s="284" t="s">
        <v>393</v>
      </c>
      <c r="B102" s="285"/>
      <c r="C102" s="286" t="s">
        <v>394</v>
      </c>
      <c r="D102" s="281">
        <v>35.061816</v>
      </c>
      <c r="E102" s="281">
        <v>17.379916999999999</v>
      </c>
      <c r="F102" s="281">
        <v>9.7200000000000006</v>
      </c>
      <c r="G102" s="287"/>
      <c r="H102" s="288" t="s">
        <v>395</v>
      </c>
    </row>
    <row r="103" spans="1:11" ht="5.0999999999999996" customHeight="1" x14ac:dyDescent="0.2">
      <c r="A103" s="284"/>
      <c r="B103" s="285"/>
      <c r="C103" s="286"/>
      <c r="D103" s="281"/>
      <c r="E103" s="281"/>
      <c r="F103" s="281"/>
      <c r="G103" s="287"/>
      <c r="H103" s="288"/>
    </row>
    <row r="104" spans="1:11" ht="22.5" x14ac:dyDescent="0.2">
      <c r="A104" s="284" t="s">
        <v>396</v>
      </c>
      <c r="B104" s="285"/>
      <c r="C104" s="286" t="s">
        <v>397</v>
      </c>
      <c r="D104" s="281">
        <v>100.105136</v>
      </c>
      <c r="E104" s="281">
        <v>127.14433200000001</v>
      </c>
      <c r="F104" s="281">
        <v>110.14</v>
      </c>
      <c r="G104" s="287"/>
      <c r="H104" s="288" t="s">
        <v>398</v>
      </c>
    </row>
    <row r="105" spans="1:11" s="324" customFormat="1" ht="22.5" customHeight="1" x14ac:dyDescent="0.2">
      <c r="A105" s="317"/>
      <c r="B105" s="318"/>
      <c r="C105" s="319" t="s">
        <v>238</v>
      </c>
      <c r="D105" s="320">
        <v>2827.181008</v>
      </c>
      <c r="E105" s="320">
        <v>2524.2809579999998</v>
      </c>
      <c r="F105" s="320">
        <v>2373.73</v>
      </c>
      <c r="G105" s="321"/>
      <c r="H105" s="322" t="s">
        <v>239</v>
      </c>
      <c r="I105" s="323"/>
      <c r="J105" s="323"/>
      <c r="K105" s="323"/>
    </row>
    <row r="106" spans="1:11" ht="36.75" customHeight="1" x14ac:dyDescent="0.2">
      <c r="A106" s="635"/>
      <c r="B106" s="635"/>
      <c r="C106" s="635"/>
      <c r="D106" s="635"/>
      <c r="E106" s="635"/>
      <c r="F106" s="635"/>
      <c r="G106" s="635"/>
      <c r="H106" s="635"/>
    </row>
    <row r="128" ht="18" customHeight="1" x14ac:dyDescent="0.2"/>
    <row r="130" ht="6.75" customHeight="1" x14ac:dyDescent="0.2"/>
  </sheetData>
  <mergeCells count="2">
    <mergeCell ref="A48:H48"/>
    <mergeCell ref="A106:H10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workbookViewId="0">
      <selection activeCell="H23" sqref="H23"/>
    </sheetView>
  </sheetViews>
  <sheetFormatPr defaultRowHeight="12.75" x14ac:dyDescent="0.2"/>
  <cols>
    <col min="1" max="1" width="30.7109375" customWidth="1"/>
    <col min="2" max="3" width="11.7109375" customWidth="1"/>
    <col min="4" max="4" width="11.85546875" customWidth="1"/>
    <col min="5" max="5" width="1" customWidth="1"/>
    <col min="6" max="6" width="32.28515625" customWidth="1"/>
  </cols>
  <sheetData>
    <row r="1" spans="1:8" ht="17.25" customHeight="1" x14ac:dyDescent="0.25">
      <c r="A1" s="9" t="s">
        <v>399</v>
      </c>
    </row>
    <row r="2" spans="1:8" ht="15.75" x14ac:dyDescent="0.25">
      <c r="A2" s="325" t="s">
        <v>400</v>
      </c>
    </row>
    <row r="3" spans="1:8" ht="16.899999999999999" customHeight="1" x14ac:dyDescent="0.2">
      <c r="A3" s="2" t="s">
        <v>401</v>
      </c>
    </row>
    <row r="4" spans="1:8" ht="15" x14ac:dyDescent="0.2">
      <c r="A4" s="2" t="s">
        <v>402</v>
      </c>
    </row>
    <row r="6" spans="1:8" x14ac:dyDescent="0.2">
      <c r="A6" s="3" t="s">
        <v>132</v>
      </c>
      <c r="B6" s="326"/>
      <c r="C6" s="326"/>
      <c r="D6" s="326"/>
      <c r="F6" s="4" t="s">
        <v>295</v>
      </c>
    </row>
    <row r="7" spans="1:8" ht="27" customHeight="1" thickBot="1" x14ac:dyDescent="0.25">
      <c r="A7" s="6" t="s">
        <v>0</v>
      </c>
      <c r="B7" s="60">
        <v>2018</v>
      </c>
      <c r="C7" s="60">
        <v>2019</v>
      </c>
      <c r="D7" s="60">
        <v>2020</v>
      </c>
      <c r="E7" s="68"/>
      <c r="F7" s="6" t="s">
        <v>1</v>
      </c>
    </row>
    <row r="8" spans="1:8" s="282" customFormat="1" ht="19.5" customHeight="1" thickTop="1" x14ac:dyDescent="0.2">
      <c r="A8" s="327" t="s">
        <v>403</v>
      </c>
      <c r="B8" s="328">
        <v>2090.5985699999997</v>
      </c>
      <c r="C8" s="328">
        <v>2146.9078939999999</v>
      </c>
      <c r="D8" s="328">
        <v>1859.03</v>
      </c>
      <c r="E8" s="329"/>
      <c r="F8" s="282" t="s">
        <v>404</v>
      </c>
      <c r="H8" s="330"/>
    </row>
    <row r="9" spans="1:8" ht="15.75" customHeight="1" x14ac:dyDescent="0.2">
      <c r="A9" s="331" t="s">
        <v>405</v>
      </c>
      <c r="B9" s="221">
        <v>512.68618900000001</v>
      </c>
      <c r="C9" s="221">
        <v>523.90442200000007</v>
      </c>
      <c r="D9" s="221">
        <v>549.91</v>
      </c>
      <c r="E9" s="332"/>
      <c r="F9" t="s">
        <v>406</v>
      </c>
      <c r="H9" s="326"/>
    </row>
    <row r="10" spans="1:8" ht="14.25" customHeight="1" x14ac:dyDescent="0.2">
      <c r="A10" s="103" t="s">
        <v>407</v>
      </c>
      <c r="B10" s="221"/>
      <c r="C10" s="221"/>
      <c r="D10" s="221"/>
      <c r="E10" s="332"/>
      <c r="F10" s="3" t="s">
        <v>408</v>
      </c>
    </row>
    <row r="11" spans="1:8" ht="14.1" customHeight="1" x14ac:dyDescent="0.2">
      <c r="A11" s="103" t="s">
        <v>409</v>
      </c>
      <c r="B11" s="221">
        <v>47.020701000000003</v>
      </c>
      <c r="C11" s="221">
        <v>39.844321000000001</v>
      </c>
      <c r="D11" s="221">
        <v>45.6</v>
      </c>
      <c r="E11" s="332"/>
      <c r="F11" s="3" t="s">
        <v>410</v>
      </c>
    </row>
    <row r="12" spans="1:8" ht="14.1" customHeight="1" x14ac:dyDescent="0.2">
      <c r="A12" s="103" t="s">
        <v>411</v>
      </c>
      <c r="B12" s="221">
        <v>374.54434300000003</v>
      </c>
      <c r="C12" s="221">
        <v>389.54195700000002</v>
      </c>
      <c r="D12" s="221">
        <v>384.6</v>
      </c>
      <c r="E12" s="332"/>
      <c r="F12" s="3" t="s">
        <v>412</v>
      </c>
    </row>
    <row r="13" spans="1:8" ht="14.1" customHeight="1" x14ac:dyDescent="0.2">
      <c r="A13" s="103" t="s">
        <v>413</v>
      </c>
      <c r="B13" s="221">
        <v>91.121144999999999</v>
      </c>
      <c r="C13" s="221">
        <v>94.518144000000007</v>
      </c>
      <c r="D13" s="221">
        <v>119.71</v>
      </c>
      <c r="E13" s="332"/>
      <c r="F13" s="3" t="s">
        <v>414</v>
      </c>
    </row>
    <row r="14" spans="1:8" ht="17.25" customHeight="1" x14ac:dyDescent="0.2">
      <c r="A14" s="331" t="s">
        <v>415</v>
      </c>
      <c r="B14" s="221">
        <v>1577.9123810000001</v>
      </c>
      <c r="C14" s="221">
        <v>1623.0034720000001</v>
      </c>
      <c r="D14" s="221">
        <v>1309.1199999999999</v>
      </c>
      <c r="E14" s="333"/>
      <c r="F14" t="s">
        <v>416</v>
      </c>
    </row>
    <row r="15" spans="1:8" ht="15.6" customHeight="1" x14ac:dyDescent="0.2">
      <c r="A15" s="103" t="s">
        <v>407</v>
      </c>
      <c r="B15" s="221"/>
      <c r="C15" s="221"/>
      <c r="D15" s="221"/>
      <c r="E15" s="332"/>
      <c r="F15" s="3" t="s">
        <v>417</v>
      </c>
    </row>
    <row r="16" spans="1:8" ht="14.1" customHeight="1" x14ac:dyDescent="0.2">
      <c r="A16" s="103" t="s">
        <v>418</v>
      </c>
      <c r="B16" s="221">
        <v>41.916510000000002</v>
      </c>
      <c r="C16" s="221">
        <v>20.830328999999999</v>
      </c>
      <c r="D16" s="221">
        <v>22.18</v>
      </c>
      <c r="E16" s="332"/>
      <c r="F16" s="3" t="s">
        <v>419</v>
      </c>
    </row>
    <row r="17" spans="1:6" ht="14.1" customHeight="1" x14ac:dyDescent="0.2">
      <c r="A17" s="103" t="s">
        <v>420</v>
      </c>
      <c r="B17" s="221">
        <v>210.981436</v>
      </c>
      <c r="C17" s="221">
        <v>228.38861199999999</v>
      </c>
      <c r="D17" s="221">
        <v>180.28</v>
      </c>
      <c r="E17" s="332"/>
      <c r="F17" s="3" t="s">
        <v>421</v>
      </c>
    </row>
    <row r="18" spans="1:6" ht="14.1" customHeight="1" x14ac:dyDescent="0.2">
      <c r="A18" s="103" t="s">
        <v>422</v>
      </c>
      <c r="B18" s="221">
        <v>274.19497999999999</v>
      </c>
      <c r="C18" s="221">
        <v>296.62473199999999</v>
      </c>
      <c r="D18" s="221">
        <v>180.11</v>
      </c>
      <c r="E18" s="332"/>
      <c r="F18" s="3" t="s">
        <v>423</v>
      </c>
    </row>
    <row r="19" spans="1:6" ht="14.1" customHeight="1" x14ac:dyDescent="0.2">
      <c r="A19" s="103" t="s">
        <v>424</v>
      </c>
      <c r="B19" s="221"/>
      <c r="C19" s="221"/>
      <c r="D19" s="221"/>
      <c r="E19" s="332"/>
    </row>
    <row r="20" spans="1:6" ht="14.1" customHeight="1" x14ac:dyDescent="0.2">
      <c r="A20" s="103" t="s">
        <v>425</v>
      </c>
      <c r="B20" s="221">
        <v>25.109549999999999</v>
      </c>
      <c r="C20" s="221">
        <v>4.2741179999999996</v>
      </c>
      <c r="D20" s="221">
        <v>6.09</v>
      </c>
      <c r="E20" s="332"/>
      <c r="F20" s="3" t="s">
        <v>426</v>
      </c>
    </row>
    <row r="21" spans="1:6" ht="14.1" customHeight="1" x14ac:dyDescent="0.2">
      <c r="A21" s="103" t="s">
        <v>427</v>
      </c>
      <c r="B21" s="221">
        <v>687.33474699999999</v>
      </c>
      <c r="C21" s="221">
        <v>566.81044599999996</v>
      </c>
      <c r="D21" s="221">
        <v>443.79</v>
      </c>
      <c r="E21" s="332"/>
      <c r="F21" s="3" t="s">
        <v>428</v>
      </c>
    </row>
    <row r="22" spans="1:6" ht="14.1" customHeight="1" x14ac:dyDescent="0.2">
      <c r="A22" s="103" t="s">
        <v>429</v>
      </c>
      <c r="B22" s="221"/>
      <c r="C22" s="221"/>
      <c r="D22" s="221"/>
      <c r="E22" s="332"/>
      <c r="F22" s="3" t="s">
        <v>430</v>
      </c>
    </row>
    <row r="23" spans="1:6" x14ac:dyDescent="0.2">
      <c r="A23" s="103" t="s">
        <v>431</v>
      </c>
      <c r="B23" s="221">
        <v>103.00293499999999</v>
      </c>
      <c r="C23" s="221">
        <v>165.54818499999999</v>
      </c>
      <c r="D23" s="221">
        <v>143.47999999999999</v>
      </c>
      <c r="E23" s="332"/>
      <c r="F23" s="3" t="s">
        <v>432</v>
      </c>
    </row>
    <row r="24" spans="1:6" ht="14.25" customHeight="1" x14ac:dyDescent="0.2">
      <c r="A24" s="103" t="s">
        <v>433</v>
      </c>
      <c r="B24" s="221">
        <v>235.37222299999999</v>
      </c>
      <c r="C24" s="221">
        <v>340.52704999999997</v>
      </c>
      <c r="D24" s="221">
        <v>333.19</v>
      </c>
      <c r="E24" s="332"/>
      <c r="F24" s="3" t="s">
        <v>434</v>
      </c>
    </row>
    <row r="25" spans="1:6" ht="20.25" customHeight="1" x14ac:dyDescent="0.2">
      <c r="A25" s="327" t="s">
        <v>153</v>
      </c>
      <c r="B25" s="243">
        <v>2392.9306320000001</v>
      </c>
      <c r="C25" s="243">
        <v>2114.5440249999997</v>
      </c>
      <c r="D25" s="243">
        <v>1886.17</v>
      </c>
      <c r="E25" s="329"/>
      <c r="F25" s="282" t="s">
        <v>435</v>
      </c>
    </row>
    <row r="26" spans="1:6" ht="15" customHeight="1" x14ac:dyDescent="0.2">
      <c r="A26" s="331" t="s">
        <v>436</v>
      </c>
      <c r="B26" s="221">
        <v>1727.5234980000002</v>
      </c>
      <c r="C26" s="221">
        <v>1442.7586779999999</v>
      </c>
      <c r="D26" s="221">
        <v>1265.42</v>
      </c>
      <c r="E26" s="332"/>
      <c r="F26" t="s">
        <v>437</v>
      </c>
    </row>
    <row r="27" spans="1:6" x14ac:dyDescent="0.2">
      <c r="A27" s="103" t="s">
        <v>407</v>
      </c>
      <c r="B27" s="221"/>
      <c r="C27" s="221"/>
      <c r="D27" s="221"/>
      <c r="E27" s="332"/>
      <c r="F27" s="3" t="s">
        <v>417</v>
      </c>
    </row>
    <row r="28" spans="1:6" ht="14.25" customHeight="1" x14ac:dyDescent="0.2">
      <c r="A28" s="103" t="s">
        <v>438</v>
      </c>
      <c r="B28" s="221">
        <v>1273.6507770000001</v>
      </c>
      <c r="C28" s="221">
        <v>989.33583199999998</v>
      </c>
      <c r="D28" s="221">
        <v>841.86</v>
      </c>
      <c r="E28" s="332"/>
      <c r="F28" s="3" t="s">
        <v>439</v>
      </c>
    </row>
    <row r="29" spans="1:6" ht="15" customHeight="1" x14ac:dyDescent="0.2">
      <c r="A29" s="103" t="s">
        <v>440</v>
      </c>
      <c r="B29" s="221">
        <v>235.52618200000001</v>
      </c>
      <c r="C29" s="221">
        <v>181.81458699999999</v>
      </c>
      <c r="D29" s="221">
        <v>163.77000000000001</v>
      </c>
      <c r="E29" s="332"/>
      <c r="F29" s="3" t="s">
        <v>441</v>
      </c>
    </row>
    <row r="30" spans="1:6" ht="14.25" customHeight="1" x14ac:dyDescent="0.2">
      <c r="A30" s="103" t="s">
        <v>442</v>
      </c>
      <c r="B30" s="221">
        <v>0.62973400000000002</v>
      </c>
      <c r="C30" s="221">
        <v>8.3756229999999992</v>
      </c>
      <c r="D30" s="221">
        <v>1.86</v>
      </c>
      <c r="E30" s="332"/>
      <c r="F30" s="3" t="s">
        <v>443</v>
      </c>
    </row>
    <row r="31" spans="1:6" ht="14.25" customHeight="1" x14ac:dyDescent="0.2">
      <c r="A31" s="103" t="s">
        <v>444</v>
      </c>
      <c r="B31" s="221"/>
      <c r="C31" s="221"/>
      <c r="D31" s="221"/>
      <c r="E31" s="332"/>
      <c r="F31" s="3" t="s">
        <v>445</v>
      </c>
    </row>
    <row r="32" spans="1:6" x14ac:dyDescent="0.2">
      <c r="A32" s="103" t="s">
        <v>446</v>
      </c>
      <c r="B32" s="221">
        <v>216.85290900000001</v>
      </c>
      <c r="C32" s="221">
        <v>207.16876500000001</v>
      </c>
      <c r="D32" s="221">
        <v>197.27</v>
      </c>
      <c r="E32" s="332"/>
      <c r="F32" s="3" t="s">
        <v>447</v>
      </c>
    </row>
    <row r="33" spans="1:6" ht="15" customHeight="1" x14ac:dyDescent="0.2">
      <c r="A33" s="103" t="s">
        <v>448</v>
      </c>
      <c r="B33" s="221"/>
      <c r="C33" s="221"/>
      <c r="D33" s="221"/>
      <c r="E33" s="332"/>
      <c r="F33" s="3"/>
    </row>
    <row r="34" spans="1:6" x14ac:dyDescent="0.2">
      <c r="A34" s="103" t="s">
        <v>449</v>
      </c>
      <c r="B34" s="221">
        <v>0.863896</v>
      </c>
      <c r="C34" s="221">
        <v>56.063870999999999</v>
      </c>
      <c r="D34" s="221">
        <v>60.66</v>
      </c>
      <c r="E34" s="332"/>
      <c r="F34" s="3" t="s">
        <v>450</v>
      </c>
    </row>
    <row r="35" spans="1:6" ht="17.25" customHeight="1" x14ac:dyDescent="0.2">
      <c r="A35" s="331" t="s">
        <v>451</v>
      </c>
      <c r="B35" s="221"/>
      <c r="C35" s="221"/>
      <c r="D35" s="221"/>
      <c r="E35" s="332"/>
      <c r="F35" t="s">
        <v>452</v>
      </c>
    </row>
    <row r="36" spans="1:6" x14ac:dyDescent="0.2">
      <c r="A36" s="331" t="s">
        <v>453</v>
      </c>
      <c r="B36" s="221">
        <v>276.22232400000001</v>
      </c>
      <c r="C36" s="221">
        <v>273.15679599999999</v>
      </c>
      <c r="D36" s="221">
        <v>292.20999999999998</v>
      </c>
      <c r="E36" s="332"/>
      <c r="F36" t="s">
        <v>454</v>
      </c>
    </row>
    <row r="37" spans="1:6" x14ac:dyDescent="0.2">
      <c r="A37" s="103" t="s">
        <v>407</v>
      </c>
      <c r="B37" s="221"/>
      <c r="C37" s="221"/>
      <c r="D37" s="221"/>
      <c r="E37" s="332"/>
      <c r="F37" s="3" t="s">
        <v>417</v>
      </c>
    </row>
    <row r="38" spans="1:6" ht="15.6" customHeight="1" x14ac:dyDescent="0.2">
      <c r="A38" s="103" t="s">
        <v>455</v>
      </c>
      <c r="B38" s="221"/>
      <c r="C38" s="221"/>
      <c r="D38" s="221"/>
      <c r="E38" s="332"/>
      <c r="F38" s="3" t="s">
        <v>456</v>
      </c>
    </row>
    <row r="39" spans="1:6" x14ac:dyDescent="0.2">
      <c r="A39" s="103" t="s">
        <v>457</v>
      </c>
      <c r="B39" s="221">
        <v>149.099673</v>
      </c>
      <c r="C39" s="221">
        <v>151.28624199999999</v>
      </c>
      <c r="D39" s="221">
        <v>206.97</v>
      </c>
      <c r="E39" s="332"/>
      <c r="F39" s="3" t="s">
        <v>458</v>
      </c>
    </row>
    <row r="40" spans="1:6" ht="15" customHeight="1" x14ac:dyDescent="0.2">
      <c r="A40" s="103" t="s">
        <v>459</v>
      </c>
      <c r="B40" s="221">
        <v>127.122651</v>
      </c>
      <c r="C40" s="221">
        <v>121.870554</v>
      </c>
      <c r="D40" s="221">
        <v>85.24</v>
      </c>
      <c r="E40" s="332"/>
      <c r="F40" s="3" t="s">
        <v>460</v>
      </c>
    </row>
    <row r="41" spans="1:6" ht="17.25" customHeight="1" x14ac:dyDescent="0.2">
      <c r="A41" s="331" t="s">
        <v>461</v>
      </c>
      <c r="B41" s="221"/>
      <c r="C41" s="221"/>
      <c r="D41" s="221"/>
      <c r="E41" s="332"/>
      <c r="F41" t="s">
        <v>462</v>
      </c>
    </row>
    <row r="42" spans="1:6" ht="12.75" customHeight="1" x14ac:dyDescent="0.2">
      <c r="A42" s="334" t="s">
        <v>463</v>
      </c>
      <c r="B42" s="221">
        <v>52.025652999999998</v>
      </c>
      <c r="C42" s="221">
        <v>26.545608000000001</v>
      </c>
      <c r="D42" s="221">
        <v>22.7</v>
      </c>
      <c r="E42" s="332"/>
      <c r="F42" s="254" t="s">
        <v>464</v>
      </c>
    </row>
    <row r="43" spans="1:6" ht="17.25" customHeight="1" x14ac:dyDescent="0.2">
      <c r="A43" s="331" t="s">
        <v>465</v>
      </c>
      <c r="B43" s="221">
        <v>337.15915699999999</v>
      </c>
      <c r="C43" s="221">
        <v>372.082943</v>
      </c>
      <c r="D43" s="221">
        <v>305.82</v>
      </c>
      <c r="E43" s="332"/>
      <c r="F43" t="s">
        <v>466</v>
      </c>
    </row>
    <row r="44" spans="1:6" ht="12.75" customHeight="1" x14ac:dyDescent="0.2">
      <c r="A44" s="103" t="s">
        <v>407</v>
      </c>
      <c r="B44" s="221"/>
      <c r="C44" s="221"/>
      <c r="D44" s="221"/>
      <c r="E44" s="332"/>
      <c r="F44" s="3" t="s">
        <v>417</v>
      </c>
    </row>
    <row r="45" spans="1:6" ht="14.25" customHeight="1" x14ac:dyDescent="0.2">
      <c r="A45" s="103" t="s">
        <v>467</v>
      </c>
      <c r="B45" s="221">
        <v>5.0530929999999996</v>
      </c>
      <c r="C45" s="221">
        <v>2.4702099999999998</v>
      </c>
      <c r="D45" s="221">
        <v>9.66</v>
      </c>
      <c r="E45" s="332"/>
      <c r="F45" s="3" t="s">
        <v>468</v>
      </c>
    </row>
    <row r="46" spans="1:6" ht="13.5" customHeight="1" x14ac:dyDescent="0.2">
      <c r="A46" s="103" t="s">
        <v>469</v>
      </c>
      <c r="B46" s="221"/>
      <c r="C46" s="221"/>
      <c r="D46" s="221"/>
      <c r="E46" s="332"/>
      <c r="F46" s="3" t="s">
        <v>470</v>
      </c>
    </row>
    <row r="47" spans="1:6" x14ac:dyDescent="0.2">
      <c r="A47" s="103" t="s">
        <v>471</v>
      </c>
      <c r="B47" s="221">
        <v>332.106064</v>
      </c>
      <c r="C47" s="221">
        <v>369.61273299999999</v>
      </c>
      <c r="D47" s="221">
        <v>296.16000000000003</v>
      </c>
      <c r="E47" s="332"/>
      <c r="F47" s="3" t="s">
        <v>472</v>
      </c>
    </row>
    <row r="48" spans="1:6" ht="20.25" customHeight="1" x14ac:dyDescent="0.2">
      <c r="A48" s="327" t="s">
        <v>473</v>
      </c>
      <c r="B48" s="243">
        <v>4483.5292019999997</v>
      </c>
      <c r="C48" s="243">
        <v>4261.4519190000001</v>
      </c>
      <c r="D48" s="243">
        <v>3745.2</v>
      </c>
      <c r="E48" s="335"/>
      <c r="F48" s="282" t="s">
        <v>239</v>
      </c>
    </row>
    <row r="49" spans="1:6" x14ac:dyDescent="0.2">
      <c r="A49" s="29"/>
      <c r="B49" s="336"/>
      <c r="C49" s="336"/>
      <c r="D49" s="336"/>
      <c r="E49" s="336"/>
      <c r="F49" s="29"/>
    </row>
    <row r="50" spans="1:6" x14ac:dyDescent="0.2">
      <c r="A50" s="3"/>
      <c r="B50" s="204"/>
      <c r="C50" s="204"/>
      <c r="D50" s="204"/>
      <c r="E50" s="204"/>
      <c r="F50" s="3"/>
    </row>
    <row r="51" spans="1:6" x14ac:dyDescent="0.2">
      <c r="B51" s="204"/>
      <c r="C51" s="204"/>
      <c r="D51" s="204"/>
      <c r="E51" s="204"/>
      <c r="F51" s="3"/>
    </row>
    <row r="52" spans="1:6" x14ac:dyDescent="0.2">
      <c r="B52" s="337"/>
      <c r="C52" s="337"/>
      <c r="D52" s="337"/>
      <c r="E52" s="337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workbookViewId="0">
      <selection activeCell="A12" sqref="A12"/>
    </sheetView>
  </sheetViews>
  <sheetFormatPr defaultRowHeight="12.75" x14ac:dyDescent="0.2"/>
  <cols>
    <col min="1" max="1" width="2.5703125" customWidth="1"/>
    <col min="2" max="2" width="1.85546875" customWidth="1"/>
    <col min="3" max="3" width="22.140625" customWidth="1"/>
    <col min="4" max="8" width="7.85546875" customWidth="1"/>
    <col min="9" max="10" width="1.7109375" customWidth="1"/>
    <col min="11" max="11" width="25" customWidth="1"/>
  </cols>
  <sheetData>
    <row r="1" spans="1:11" ht="18" customHeight="1" x14ac:dyDescent="0.25">
      <c r="A1" s="99" t="s">
        <v>474</v>
      </c>
    </row>
    <row r="2" spans="1:11" ht="17.25" customHeight="1" x14ac:dyDescent="0.25">
      <c r="A2" s="99" t="s">
        <v>63</v>
      </c>
      <c r="B2" s="331"/>
      <c r="C2" s="331" t="s">
        <v>475</v>
      </c>
      <c r="D2" s="331"/>
      <c r="E2" s="331"/>
      <c r="F2" s="331"/>
      <c r="G2" s="331"/>
      <c r="H2" s="331"/>
      <c r="I2" s="331"/>
      <c r="J2" s="331"/>
      <c r="K2" s="331"/>
    </row>
    <row r="3" spans="1:11" ht="18" customHeight="1" x14ac:dyDescent="0.2">
      <c r="A3" s="2" t="s">
        <v>476</v>
      </c>
    </row>
    <row r="5" spans="1:11" ht="20.25" customHeight="1" x14ac:dyDescent="0.2">
      <c r="C5" s="338"/>
      <c r="D5" s="338"/>
      <c r="E5" s="338"/>
    </row>
    <row r="6" spans="1:11" x14ac:dyDescent="0.2">
      <c r="A6" s="3" t="s">
        <v>132</v>
      </c>
      <c r="I6" s="3"/>
      <c r="J6" s="3"/>
      <c r="K6" s="4" t="s">
        <v>295</v>
      </c>
    </row>
    <row r="7" spans="1:11" ht="25.15" customHeight="1" thickBot="1" x14ac:dyDescent="0.25">
      <c r="A7" s="6" t="s">
        <v>477</v>
      </c>
      <c r="B7" s="339"/>
      <c r="C7" s="340"/>
      <c r="D7" s="341">
        <v>2016</v>
      </c>
      <c r="E7" s="341">
        <v>2017</v>
      </c>
      <c r="F7" s="60">
        <v>2018</v>
      </c>
      <c r="G7" s="60">
        <v>2019</v>
      </c>
      <c r="H7" s="60">
        <v>2020</v>
      </c>
      <c r="I7" s="342" t="s">
        <v>1</v>
      </c>
      <c r="J7" s="342"/>
      <c r="K7" s="339"/>
    </row>
    <row r="8" spans="1:11" ht="13.5" thickTop="1" x14ac:dyDescent="0.2">
      <c r="C8" s="22"/>
      <c r="D8" s="22"/>
      <c r="E8" s="22"/>
      <c r="F8" s="61"/>
      <c r="G8" s="61"/>
      <c r="H8" s="61"/>
      <c r="I8" s="343"/>
      <c r="J8" s="343"/>
      <c r="K8" s="13"/>
    </row>
    <row r="9" spans="1:11" ht="15" customHeight="1" x14ac:dyDescent="0.2">
      <c r="A9" s="324" t="s">
        <v>478</v>
      </c>
      <c r="C9" s="7"/>
      <c r="D9" s="344">
        <v>2240.84</v>
      </c>
      <c r="E9" s="344">
        <v>2501.8724659999998</v>
      </c>
      <c r="F9" s="345">
        <v>2615.1248310000001</v>
      </c>
      <c r="G9" s="345">
        <v>2271.331846</v>
      </c>
      <c r="H9" s="345">
        <v>2114</v>
      </c>
      <c r="I9" s="346" t="s">
        <v>479</v>
      </c>
      <c r="J9" s="346"/>
    </row>
    <row r="10" spans="1:11" ht="15" customHeight="1" x14ac:dyDescent="0.2">
      <c r="A10" s="331"/>
      <c r="B10" t="s">
        <v>480</v>
      </c>
      <c r="C10" s="7"/>
      <c r="D10" s="347"/>
      <c r="E10" s="347"/>
      <c r="F10" s="348"/>
      <c r="G10" s="348"/>
      <c r="H10" s="348"/>
      <c r="I10" s="13"/>
      <c r="J10" s="13" t="s">
        <v>481</v>
      </c>
    </row>
    <row r="11" spans="1:11" ht="18" customHeight="1" x14ac:dyDescent="0.2">
      <c r="A11" s="331"/>
      <c r="B11" t="s">
        <v>482</v>
      </c>
      <c r="C11" s="7"/>
      <c r="D11" s="347"/>
      <c r="E11" s="347"/>
      <c r="F11" s="348"/>
      <c r="G11" s="348"/>
      <c r="H11" s="348"/>
      <c r="I11" s="13"/>
      <c r="J11" s="13" t="s">
        <v>483</v>
      </c>
    </row>
    <row r="12" spans="1:11" ht="12.95" customHeight="1" x14ac:dyDescent="0.2">
      <c r="B12" s="13"/>
      <c r="C12" s="22" t="s">
        <v>484</v>
      </c>
      <c r="D12" s="347"/>
      <c r="E12" s="347"/>
      <c r="F12" s="348"/>
      <c r="G12" s="348"/>
      <c r="H12" s="348"/>
      <c r="I12" s="41"/>
      <c r="J12" s="41"/>
      <c r="K12" s="350" t="s">
        <v>485</v>
      </c>
    </row>
    <row r="13" spans="1:11" ht="12.95" customHeight="1" x14ac:dyDescent="0.2">
      <c r="B13" s="13"/>
      <c r="C13" s="22" t="s">
        <v>487</v>
      </c>
      <c r="D13" s="347">
        <v>2034.47</v>
      </c>
      <c r="E13" s="347">
        <v>2269.9815990000002</v>
      </c>
      <c r="F13" s="348">
        <v>2336.8206679999998</v>
      </c>
      <c r="G13" s="348">
        <v>2027.69022</v>
      </c>
      <c r="H13" s="348">
        <v>1894.43</v>
      </c>
      <c r="I13" s="41"/>
      <c r="J13" s="41"/>
      <c r="K13" s="350" t="s">
        <v>488</v>
      </c>
    </row>
    <row r="14" spans="1:11" ht="15" customHeight="1" x14ac:dyDescent="0.2">
      <c r="B14" s="13"/>
      <c r="C14" s="22" t="s">
        <v>490</v>
      </c>
      <c r="D14" s="347"/>
      <c r="E14" s="347"/>
      <c r="F14" s="348"/>
      <c r="G14" s="348"/>
      <c r="H14" s="348"/>
      <c r="I14" s="41"/>
      <c r="J14" s="41"/>
      <c r="K14" t="s">
        <v>491</v>
      </c>
    </row>
    <row r="15" spans="1:11" ht="15" customHeight="1" x14ac:dyDescent="0.2">
      <c r="B15" s="13"/>
      <c r="C15" s="22" t="s">
        <v>493</v>
      </c>
      <c r="D15" s="347">
        <v>212.03</v>
      </c>
      <c r="E15" s="347">
        <v>232.544163</v>
      </c>
      <c r="F15" s="348">
        <v>275.20746600000001</v>
      </c>
      <c r="G15" s="348">
        <v>265.26612599999999</v>
      </c>
      <c r="H15" s="348">
        <v>251.21</v>
      </c>
      <c r="I15" s="41"/>
      <c r="J15" s="41"/>
      <c r="K15" s="350" t="s">
        <v>492</v>
      </c>
    </row>
    <row r="16" spans="1:11" ht="15" customHeight="1" x14ac:dyDescent="0.2">
      <c r="B16" s="13"/>
      <c r="C16" s="22" t="s">
        <v>495</v>
      </c>
      <c r="D16" s="347">
        <v>767.08</v>
      </c>
      <c r="E16" s="347">
        <v>800.801872</v>
      </c>
      <c r="F16" s="348">
        <v>753.52768800000001</v>
      </c>
      <c r="G16" s="348">
        <v>603.87739799999997</v>
      </c>
      <c r="H16" s="348">
        <v>507.88</v>
      </c>
      <c r="I16" s="41"/>
      <c r="J16" s="41"/>
      <c r="K16" s="353" t="s">
        <v>494</v>
      </c>
    </row>
    <row r="17" spans="1:11" ht="15" customHeight="1" x14ac:dyDescent="0.2">
      <c r="B17" s="13"/>
      <c r="C17" s="22" t="s">
        <v>497</v>
      </c>
      <c r="D17" s="347">
        <v>1055.3499999999999</v>
      </c>
      <c r="E17" s="347">
        <v>1236.6355639999999</v>
      </c>
      <c r="F17" s="348">
        <v>1308.0855140000001</v>
      </c>
      <c r="G17" s="348">
        <v>1158.5466960000001</v>
      </c>
      <c r="H17" s="348">
        <v>1135.3399999999999</v>
      </c>
      <c r="I17" s="41"/>
      <c r="J17" s="41"/>
      <c r="K17" t="s">
        <v>496</v>
      </c>
    </row>
    <row r="18" spans="1:11" ht="18" customHeight="1" x14ac:dyDescent="0.2">
      <c r="B18" s="352" t="s">
        <v>498</v>
      </c>
      <c r="C18" s="7"/>
      <c r="D18" s="347">
        <v>195.44</v>
      </c>
      <c r="E18" s="347">
        <v>224.38884200000001</v>
      </c>
      <c r="F18" s="348">
        <v>248.58802299999999</v>
      </c>
      <c r="G18" s="348">
        <v>226.52446399999999</v>
      </c>
      <c r="H18" s="348">
        <v>207.97</v>
      </c>
      <c r="I18" s="41"/>
      <c r="J18" s="41" t="s">
        <v>486</v>
      </c>
    </row>
    <row r="19" spans="1:11" ht="18" customHeight="1" x14ac:dyDescent="0.2">
      <c r="B19" s="19" t="s">
        <v>499</v>
      </c>
      <c r="C19" s="354"/>
      <c r="D19" s="347">
        <v>10.92</v>
      </c>
      <c r="E19" s="347">
        <v>7.5020249999999997</v>
      </c>
      <c r="F19" s="348">
        <v>29.716139999999999</v>
      </c>
      <c r="G19" s="348">
        <v>17.117162</v>
      </c>
      <c r="H19" s="348">
        <v>11.6</v>
      </c>
      <c r="I19" s="355"/>
      <c r="J19" s="355" t="s">
        <v>489</v>
      </c>
    </row>
    <row r="20" spans="1:11" x14ac:dyDescent="0.2">
      <c r="A20" s="13"/>
      <c r="B20" s="13"/>
      <c r="C20" s="304"/>
      <c r="D20" s="304"/>
      <c r="E20" s="304"/>
      <c r="F20" s="41"/>
      <c r="G20" s="41"/>
      <c r="H20" s="41"/>
      <c r="I20" s="41"/>
      <c r="J20" s="41"/>
      <c r="K20" s="13"/>
    </row>
    <row r="21" spans="1:11" ht="10.9" customHeight="1" x14ac:dyDescent="0.2">
      <c r="A21" s="13"/>
      <c r="B21" s="13"/>
      <c r="C21" s="304"/>
      <c r="D21" s="304"/>
      <c r="E21" s="304"/>
      <c r="F21" s="13"/>
      <c r="G21" s="13"/>
      <c r="H21" s="13"/>
      <c r="I21" s="13"/>
      <c r="J21" s="13"/>
      <c r="K21" s="13"/>
    </row>
    <row r="22" spans="1:11" ht="13.5" customHeight="1" x14ac:dyDescent="0.2">
      <c r="A22" s="13"/>
      <c r="B22" s="13"/>
      <c r="C22" s="304"/>
      <c r="D22" s="304"/>
      <c r="E22" s="304"/>
      <c r="F22" s="13"/>
      <c r="G22" s="13"/>
      <c r="H22" s="13"/>
      <c r="I22" s="13"/>
      <c r="J22" s="13"/>
      <c r="K22" s="13"/>
    </row>
    <row r="23" spans="1:11" ht="4.9000000000000004" customHeight="1" x14ac:dyDescent="0.2">
      <c r="A23" s="13"/>
      <c r="B23" s="13"/>
      <c r="C23" s="304"/>
      <c r="D23" s="304"/>
      <c r="E23" s="304"/>
      <c r="F23" s="41"/>
      <c r="G23" s="41"/>
      <c r="H23" s="41"/>
      <c r="I23" s="41"/>
      <c r="J23" s="41"/>
      <c r="K23" s="13"/>
    </row>
    <row r="24" spans="1:11" ht="8.4499999999999993" customHeight="1" x14ac:dyDescent="0.2">
      <c r="A24" s="13"/>
      <c r="B24" s="13"/>
      <c r="C24" s="304"/>
      <c r="D24" s="304"/>
      <c r="E24" s="304"/>
      <c r="F24" s="41"/>
      <c r="G24" s="41"/>
      <c r="H24" s="41"/>
      <c r="I24" s="13"/>
      <c r="J24" s="13"/>
      <c r="K24" s="41"/>
    </row>
    <row r="25" spans="1:11" ht="6.6" customHeight="1" x14ac:dyDescent="0.2">
      <c r="A25" s="13"/>
      <c r="B25" s="13"/>
      <c r="C25" s="304"/>
      <c r="D25" s="304"/>
      <c r="E25" s="304"/>
      <c r="F25" s="41"/>
      <c r="G25" s="41"/>
      <c r="H25" s="41"/>
      <c r="I25" s="41"/>
      <c r="J25" s="41"/>
      <c r="K25" s="13"/>
    </row>
    <row r="26" spans="1:11" ht="21" customHeight="1" x14ac:dyDescent="0.2">
      <c r="A26" s="13"/>
      <c r="B26" s="13"/>
      <c r="C26" s="304"/>
      <c r="D26" s="304"/>
      <c r="E26" s="304"/>
      <c r="F26" s="41"/>
      <c r="G26" s="41"/>
      <c r="H26" s="41"/>
      <c r="I26" s="351"/>
      <c r="J26" s="351"/>
      <c r="K26" s="13"/>
    </row>
    <row r="27" spans="1:11" ht="12.6" customHeight="1" x14ac:dyDescent="0.2">
      <c r="A27" s="13"/>
      <c r="B27" s="346"/>
      <c r="C27" s="304"/>
      <c r="D27" s="304"/>
      <c r="E27" s="304"/>
      <c r="F27" s="351"/>
      <c r="G27" s="351"/>
      <c r="H27" s="351"/>
      <c r="I27" s="13"/>
      <c r="J27" s="13"/>
      <c r="K27" s="351"/>
    </row>
    <row r="28" spans="1:11" x14ac:dyDescent="0.2">
      <c r="A28" s="13"/>
      <c r="B28" s="13"/>
      <c r="C28" s="304"/>
      <c r="D28" s="304"/>
      <c r="E28" s="304"/>
      <c r="F28" s="41"/>
      <c r="G28" s="41"/>
      <c r="H28" s="41"/>
      <c r="I28" s="357"/>
      <c r="J28" s="357"/>
      <c r="K28" s="13"/>
    </row>
    <row r="29" spans="1:11" ht="16.149999999999999" customHeight="1" x14ac:dyDescent="0.2">
      <c r="A29" s="13"/>
      <c r="B29" s="13"/>
      <c r="C29" s="304"/>
      <c r="D29" s="304"/>
      <c r="E29" s="304"/>
      <c r="F29" s="41"/>
      <c r="G29" s="41"/>
      <c r="H29" s="41"/>
      <c r="I29" s="13"/>
      <c r="J29" s="13"/>
      <c r="K29" s="13"/>
    </row>
    <row r="30" spans="1:11" ht="12" customHeight="1" x14ac:dyDescent="0.2">
      <c r="A30" s="13"/>
      <c r="B30" s="13"/>
      <c r="C30" s="304"/>
      <c r="D30" s="304"/>
      <c r="E30" s="304"/>
      <c r="F30" s="41"/>
      <c r="G30" s="41"/>
      <c r="H30" s="41"/>
      <c r="I30" s="13"/>
      <c r="J30" s="13"/>
      <c r="K30" s="13"/>
    </row>
    <row r="31" spans="1:11" ht="12" customHeight="1" x14ac:dyDescent="0.2">
      <c r="A31" s="13"/>
      <c r="B31" s="13"/>
      <c r="C31" s="304"/>
      <c r="D31" s="304"/>
      <c r="E31" s="304"/>
      <c r="F31" s="13"/>
      <c r="G31" s="13"/>
      <c r="H31" s="13"/>
      <c r="I31" s="41"/>
      <c r="J31" s="41"/>
      <c r="K31" s="13"/>
    </row>
    <row r="32" spans="1:11" ht="13.15" customHeight="1" x14ac:dyDescent="0.2">
      <c r="A32" s="13"/>
      <c r="B32" s="13"/>
      <c r="C32" s="304"/>
      <c r="D32" s="304"/>
      <c r="E32" s="304"/>
      <c r="F32" s="41"/>
      <c r="G32" s="41"/>
      <c r="H32" s="41"/>
      <c r="I32" s="41"/>
      <c r="J32" s="41"/>
      <c r="K32" s="13"/>
    </row>
    <row r="33" spans="1:11" ht="13.15" customHeight="1" x14ac:dyDescent="0.2">
      <c r="A33" s="13"/>
      <c r="B33" s="13"/>
      <c r="C33" s="304"/>
      <c r="D33" s="304"/>
      <c r="E33" s="304"/>
      <c r="F33" s="41"/>
      <c r="G33" s="41"/>
      <c r="H33" s="41"/>
      <c r="I33" s="41"/>
      <c r="J33" s="41"/>
      <c r="K33" s="13"/>
    </row>
    <row r="34" spans="1:11" ht="18" customHeight="1" x14ac:dyDescent="0.2">
      <c r="A34" s="13"/>
      <c r="B34" s="13"/>
      <c r="C34" s="304"/>
      <c r="D34" s="304"/>
      <c r="E34" s="304"/>
      <c r="F34" s="41"/>
      <c r="G34" s="41"/>
      <c r="H34" s="41"/>
      <c r="I34" s="41"/>
      <c r="J34" s="41"/>
      <c r="K34" s="41"/>
    </row>
    <row r="35" spans="1:11" ht="13.15" customHeight="1" x14ac:dyDescent="0.2">
      <c r="A35" s="13"/>
      <c r="B35" s="13"/>
      <c r="C35" s="304"/>
      <c r="D35" s="304"/>
      <c r="E35" s="304"/>
      <c r="F35" s="13"/>
      <c r="G35" s="13"/>
      <c r="H35" s="13"/>
      <c r="I35" s="13"/>
      <c r="J35" s="13"/>
      <c r="K35" s="13"/>
    </row>
    <row r="36" spans="1:11" ht="13.15" customHeight="1" x14ac:dyDescent="0.2">
      <c r="A36" s="13"/>
      <c r="B36" s="13"/>
      <c r="C36" s="304"/>
      <c r="D36" s="304"/>
      <c r="E36" s="304"/>
      <c r="F36" s="41"/>
      <c r="G36" s="41"/>
      <c r="H36" s="41"/>
      <c r="I36" s="41"/>
      <c r="J36" s="41"/>
      <c r="K36" s="13"/>
    </row>
    <row r="37" spans="1:11" x14ac:dyDescent="0.2">
      <c r="C37" s="304"/>
      <c r="D37" s="304"/>
      <c r="E37" s="304"/>
    </row>
    <row r="38" spans="1:11" x14ac:dyDescent="0.2">
      <c r="A38" s="3"/>
      <c r="B38" s="3"/>
      <c r="C38" s="350"/>
      <c r="D38" s="350"/>
      <c r="E38" s="350"/>
      <c r="F38" s="41"/>
      <c r="G38" s="41"/>
      <c r="H38" s="41"/>
      <c r="I38" s="41"/>
      <c r="J38" s="41"/>
      <c r="K38" s="358"/>
    </row>
    <row r="39" spans="1:11" x14ac:dyDescent="0.2">
      <c r="B39" s="3"/>
      <c r="C39" s="350"/>
      <c r="D39" s="350"/>
      <c r="E39" s="350"/>
      <c r="F39" s="41"/>
      <c r="G39" s="41"/>
      <c r="H39" s="41"/>
      <c r="I39" s="41"/>
      <c r="J39" s="41"/>
    </row>
    <row r="40" spans="1:11" x14ac:dyDescent="0.2">
      <c r="C40" s="350"/>
      <c r="D40" s="350"/>
      <c r="E40" s="350"/>
      <c r="F40" s="204"/>
      <c r="G40" s="204"/>
      <c r="H40" s="204"/>
    </row>
    <row r="41" spans="1:11" x14ac:dyDescent="0.2">
      <c r="C41" s="350"/>
      <c r="D41" s="350"/>
      <c r="E41" s="350"/>
      <c r="F41" s="204"/>
      <c r="G41" s="204"/>
      <c r="H41" s="204"/>
    </row>
    <row r="42" spans="1:11" x14ac:dyDescent="0.2">
      <c r="C42" s="350"/>
      <c r="D42" s="350"/>
      <c r="E42" s="350"/>
    </row>
    <row r="43" spans="1:11" x14ac:dyDescent="0.2">
      <c r="C43" s="350"/>
      <c r="D43" s="350"/>
      <c r="E43" s="350"/>
    </row>
    <row r="44" spans="1:11" x14ac:dyDescent="0.2">
      <c r="C44" s="350"/>
      <c r="D44" s="350"/>
      <c r="E44" s="350"/>
    </row>
    <row r="45" spans="1:11" x14ac:dyDescent="0.2">
      <c r="C45" s="350"/>
      <c r="D45" s="350"/>
      <c r="E45" s="350"/>
    </row>
    <row r="46" spans="1:11" x14ac:dyDescent="0.2">
      <c r="C46" s="350"/>
      <c r="D46" s="350"/>
      <c r="E46" s="350"/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workbookViewId="0">
      <selection activeCell="I16" sqref="I16"/>
    </sheetView>
  </sheetViews>
  <sheetFormatPr defaultRowHeight="12.75" x14ac:dyDescent="0.2"/>
  <cols>
    <col min="1" max="1" width="22.42578125" style="67" customWidth="1"/>
    <col min="2" max="2" width="10.42578125" style="67" customWidth="1"/>
    <col min="3" max="3" width="9.7109375" style="67" customWidth="1"/>
    <col min="4" max="4" width="9.7109375" style="67" bestFit="1" customWidth="1"/>
    <col min="5" max="5" width="12.5703125" style="67" customWidth="1"/>
    <col min="6" max="6" width="25.140625" style="67" customWidth="1"/>
    <col min="7" max="7" width="2" style="42" customWidth="1"/>
    <col min="8" max="17" width="13.7109375" style="67" customWidth="1"/>
    <col min="18" max="16384" width="9.140625" style="67"/>
  </cols>
  <sheetData>
    <row r="1" spans="1:7" ht="18" customHeight="1" x14ac:dyDescent="0.2">
      <c r="A1" s="359" t="s">
        <v>501</v>
      </c>
      <c r="B1" s="360"/>
      <c r="C1" s="360"/>
      <c r="D1" s="361"/>
      <c r="E1" s="360"/>
      <c r="F1" s="360"/>
      <c r="G1" s="362"/>
    </row>
    <row r="2" spans="1:7" ht="15" customHeight="1" x14ac:dyDescent="0.25">
      <c r="A2" s="363" t="s">
        <v>502</v>
      </c>
      <c r="B2" s="360"/>
      <c r="C2" s="360"/>
      <c r="D2" s="361"/>
      <c r="E2" s="360"/>
      <c r="F2" s="360"/>
      <c r="G2" s="362"/>
    </row>
    <row r="3" spans="1:7" ht="18" customHeight="1" x14ac:dyDescent="0.2">
      <c r="A3" s="365" t="s">
        <v>503</v>
      </c>
      <c r="B3" s="360"/>
      <c r="C3" s="360"/>
      <c r="D3" s="361"/>
      <c r="E3" s="360"/>
      <c r="F3" s="360"/>
      <c r="G3" s="362"/>
    </row>
    <row r="4" spans="1:7" ht="15" customHeight="1" x14ac:dyDescent="0.2">
      <c r="A4" s="365" t="s">
        <v>504</v>
      </c>
      <c r="B4" s="360"/>
      <c r="C4" s="360"/>
      <c r="D4" s="361"/>
      <c r="E4" s="360"/>
      <c r="F4" s="360"/>
      <c r="G4" s="362"/>
    </row>
    <row r="5" spans="1:7" ht="19.5" customHeight="1" x14ac:dyDescent="0.2">
      <c r="A5" s="367"/>
      <c r="B5" s="368"/>
      <c r="C5" s="368"/>
      <c r="D5" s="368"/>
      <c r="E5" s="368"/>
      <c r="F5" s="368"/>
      <c r="G5" s="362"/>
    </row>
    <row r="6" spans="1:7" ht="13.9" customHeight="1" x14ac:dyDescent="0.2">
      <c r="A6" s="369" t="s">
        <v>132</v>
      </c>
      <c r="B6" s="370"/>
      <c r="C6" s="370"/>
      <c r="D6" s="370"/>
      <c r="E6" s="12"/>
      <c r="F6" s="371" t="s">
        <v>277</v>
      </c>
      <c r="G6" s="372"/>
    </row>
    <row r="7" spans="1:7" ht="18.75" customHeight="1" x14ac:dyDescent="0.2">
      <c r="A7" s="373"/>
      <c r="B7" s="374" t="s">
        <v>505</v>
      </c>
      <c r="C7" s="375" t="s">
        <v>506</v>
      </c>
      <c r="D7" s="376"/>
      <c r="E7" s="377" t="s">
        <v>507</v>
      </c>
      <c r="F7" s="366"/>
      <c r="G7" s="366"/>
    </row>
    <row r="8" spans="1:7" ht="13.9" customHeight="1" x14ac:dyDescent="0.2">
      <c r="A8"/>
      <c r="B8" s="374" t="s">
        <v>508</v>
      </c>
      <c r="C8" s="378" t="s">
        <v>509</v>
      </c>
      <c r="D8" s="379"/>
      <c r="E8" s="380" t="s">
        <v>510</v>
      </c>
      <c r="F8" s="381"/>
      <c r="G8" s="382"/>
    </row>
    <row r="9" spans="1:7" ht="11.25" customHeight="1" x14ac:dyDescent="0.2">
      <c r="A9" s="383" t="s">
        <v>511</v>
      </c>
      <c r="B9" s="23"/>
      <c r="C9" s="12"/>
      <c r="D9" s="356"/>
      <c r="E9" s="384" t="s">
        <v>500</v>
      </c>
      <c r="F9" s="385" t="s">
        <v>512</v>
      </c>
      <c r="G9" s="385"/>
    </row>
    <row r="10" spans="1:7" ht="15.75" customHeight="1" x14ac:dyDescent="0.2">
      <c r="A10" s="383"/>
      <c r="B10" s="28" t="s">
        <v>513</v>
      </c>
      <c r="C10" s="386" t="s">
        <v>514</v>
      </c>
      <c r="D10" s="386" t="s">
        <v>515</v>
      </c>
      <c r="E10" s="377" t="s">
        <v>481</v>
      </c>
      <c r="F10" s="366"/>
      <c r="G10" s="366"/>
    </row>
    <row r="11" spans="1:7" ht="11.25" customHeight="1" x14ac:dyDescent="0.2">
      <c r="A11" s="383"/>
      <c r="B11" s="377" t="s">
        <v>516</v>
      </c>
      <c r="C11" s="386" t="s">
        <v>517</v>
      </c>
      <c r="D11" s="386" t="s">
        <v>518</v>
      </c>
      <c r="E11" s="377" t="s">
        <v>519</v>
      </c>
      <c r="F11" s="366"/>
      <c r="G11" s="366"/>
    </row>
    <row r="12" spans="1:7" ht="11.25" customHeight="1" x14ac:dyDescent="0.2">
      <c r="A12" s="387"/>
      <c r="B12" s="388"/>
      <c r="C12" s="356"/>
      <c r="D12" s="356"/>
      <c r="E12" s="52" t="s">
        <v>520</v>
      </c>
      <c r="F12" s="389"/>
      <c r="G12" s="366"/>
    </row>
    <row r="13" spans="1:7" ht="12" customHeight="1" x14ac:dyDescent="0.2">
      <c r="A13" s="390"/>
      <c r="B13" s="391" t="s">
        <v>521</v>
      </c>
      <c r="C13" s="391" t="s">
        <v>521</v>
      </c>
      <c r="D13" s="391" t="s">
        <v>521</v>
      </c>
      <c r="E13" s="391" t="s">
        <v>521</v>
      </c>
      <c r="F13" s="392"/>
      <c r="G13" s="393"/>
    </row>
    <row r="14" spans="1:7" ht="13.5" customHeight="1" x14ac:dyDescent="0.2">
      <c r="A14" s="394" t="s">
        <v>522</v>
      </c>
      <c r="B14" s="391"/>
      <c r="C14" s="391"/>
      <c r="D14" s="391"/>
      <c r="E14" s="391"/>
      <c r="F14" s="395" t="s">
        <v>523</v>
      </c>
      <c r="G14" s="396"/>
    </row>
    <row r="15" spans="1:7" x14ac:dyDescent="0.2">
      <c r="A15" s="397" t="s">
        <v>524</v>
      </c>
      <c r="B15" s="398">
        <v>4030.41</v>
      </c>
      <c r="C15" s="398">
        <v>1207.54</v>
      </c>
      <c r="D15" s="398">
        <f>B15-C15</f>
        <v>2822.87</v>
      </c>
      <c r="E15" s="398">
        <v>593.66</v>
      </c>
      <c r="F15" s="399" t="s">
        <v>525</v>
      </c>
      <c r="G15" s="400"/>
    </row>
    <row r="16" spans="1:7" ht="13.9" customHeight="1" x14ac:dyDescent="0.2">
      <c r="A16" s="401" t="s">
        <v>12</v>
      </c>
      <c r="B16" s="402"/>
      <c r="C16" s="402"/>
      <c r="D16" s="398"/>
      <c r="E16" s="402"/>
      <c r="F16" s="403" t="s">
        <v>526</v>
      </c>
      <c r="G16" s="404"/>
    </row>
    <row r="17" spans="1:17" ht="15.95" customHeight="1" x14ac:dyDescent="0.2">
      <c r="A17" s="401" t="s">
        <v>527</v>
      </c>
      <c r="B17" s="402"/>
      <c r="C17" s="402"/>
      <c r="D17" s="398"/>
      <c r="E17" s="405"/>
      <c r="F17" s="406" t="s">
        <v>528</v>
      </c>
      <c r="G17" s="407"/>
    </row>
    <row r="18" spans="1:17" ht="13.9" customHeight="1" x14ac:dyDescent="0.2">
      <c r="A18" s="401" t="s">
        <v>529</v>
      </c>
      <c r="B18" s="405">
        <f>B20+B21+B22</f>
        <v>3745.19</v>
      </c>
      <c r="C18" s="405">
        <f>C20+C21+C22</f>
        <v>1156.6200000000001</v>
      </c>
      <c r="D18" s="408">
        <f>B18-C18</f>
        <v>2588.5699999999997</v>
      </c>
      <c r="E18" s="405">
        <f>E20+E21+E22</f>
        <v>593.66000000000008</v>
      </c>
      <c r="F18" s="409" t="s">
        <v>530</v>
      </c>
      <c r="G18" s="410"/>
    </row>
    <row r="19" spans="1:17" ht="15" customHeight="1" x14ac:dyDescent="0.2">
      <c r="A19" s="401" t="s">
        <v>531</v>
      </c>
      <c r="B19" s="405"/>
      <c r="C19" s="405"/>
      <c r="D19" s="405"/>
      <c r="E19" s="405"/>
      <c r="F19" s="409" t="s">
        <v>532</v>
      </c>
      <c r="G19" s="411"/>
    </row>
    <row r="20" spans="1:17" ht="12.95" customHeight="1" x14ac:dyDescent="0.2">
      <c r="A20" s="401" t="s">
        <v>533</v>
      </c>
      <c r="B20" s="405">
        <v>549.91</v>
      </c>
      <c r="C20" s="405">
        <v>50.76</v>
      </c>
      <c r="D20" s="408">
        <f>B20-C20</f>
        <v>499.15</v>
      </c>
      <c r="E20" s="405">
        <v>55.98</v>
      </c>
      <c r="F20" s="409" t="s">
        <v>534</v>
      </c>
      <c r="G20" s="410"/>
    </row>
    <row r="21" spans="1:17" ht="12.95" customHeight="1" x14ac:dyDescent="0.2">
      <c r="A21" s="8" t="s">
        <v>535</v>
      </c>
      <c r="B21" s="402">
        <v>1309.1099999999999</v>
      </c>
      <c r="C21" s="402">
        <v>206.17</v>
      </c>
      <c r="D21" s="408">
        <f t="shared" ref="D21:D27" si="0">B21-C21</f>
        <v>1102.9399999999998</v>
      </c>
      <c r="E21" s="405">
        <v>226.75</v>
      </c>
      <c r="F21" s="409" t="s">
        <v>536</v>
      </c>
      <c r="G21" s="410"/>
    </row>
    <row r="22" spans="1:17" ht="12.95" customHeight="1" x14ac:dyDescent="0.2">
      <c r="A22" s="401" t="s">
        <v>537</v>
      </c>
      <c r="B22" s="402">
        <v>1886.17</v>
      </c>
      <c r="C22" s="405">
        <v>899.69</v>
      </c>
      <c r="D22" s="408">
        <f t="shared" si="0"/>
        <v>986.48</v>
      </c>
      <c r="E22" s="405">
        <v>310.93</v>
      </c>
      <c r="F22" s="409" t="s">
        <v>538</v>
      </c>
      <c r="G22" s="410"/>
    </row>
    <row r="23" spans="1:17" ht="15.95" customHeight="1" x14ac:dyDescent="0.2">
      <c r="A23" s="401" t="s">
        <v>539</v>
      </c>
      <c r="B23" s="402">
        <v>275.08999999999997</v>
      </c>
      <c r="C23" s="405">
        <v>43.78</v>
      </c>
      <c r="D23" s="408">
        <f t="shared" si="0"/>
        <v>231.30999999999997</v>
      </c>
      <c r="E23" s="412" t="s">
        <v>540</v>
      </c>
      <c r="F23" s="406" t="s">
        <v>541</v>
      </c>
      <c r="G23" s="410"/>
    </row>
    <row r="24" spans="1:17" ht="15" x14ac:dyDescent="0.25">
      <c r="A24" s="413" t="s">
        <v>542</v>
      </c>
      <c r="B24" s="414"/>
      <c r="C24" s="414"/>
      <c r="D24" s="408"/>
      <c r="E24" s="414"/>
      <c r="F24" s="415" t="s">
        <v>543</v>
      </c>
      <c r="G24" s="410"/>
      <c r="H24" s="138"/>
      <c r="I24" s="138"/>
      <c r="J24" s="138"/>
      <c r="K24" s="138"/>
      <c r="L24" s="138"/>
      <c r="M24" s="138"/>
      <c r="N24" s="138"/>
      <c r="O24" s="138"/>
      <c r="P24" s="138"/>
      <c r="Q24" s="138"/>
    </row>
    <row r="25" spans="1:17" ht="12" customHeight="1" x14ac:dyDescent="0.25">
      <c r="A25" s="401" t="s">
        <v>544</v>
      </c>
      <c r="B25" s="402"/>
      <c r="C25" s="402"/>
      <c r="D25" s="408"/>
      <c r="E25" s="402"/>
      <c r="F25" s="409" t="s">
        <v>545</v>
      </c>
      <c r="G25" s="410"/>
      <c r="H25" s="138"/>
      <c r="I25" s="138"/>
      <c r="J25" s="138"/>
      <c r="K25" s="138"/>
      <c r="L25" s="138"/>
      <c r="M25" s="138"/>
      <c r="N25" s="138"/>
      <c r="O25" s="138"/>
      <c r="P25" s="138"/>
      <c r="Q25" s="138"/>
    </row>
    <row r="26" spans="1:17" ht="15.75" customHeight="1" x14ac:dyDescent="0.2">
      <c r="A26" s="401" t="s">
        <v>546</v>
      </c>
      <c r="B26" s="405">
        <v>11</v>
      </c>
      <c r="C26" s="405">
        <v>1.62</v>
      </c>
      <c r="D26" s="408">
        <f t="shared" si="0"/>
        <v>9.379999999999999</v>
      </c>
      <c r="E26" s="412" t="s">
        <v>540</v>
      </c>
      <c r="F26" s="409" t="s">
        <v>547</v>
      </c>
      <c r="G26" s="410"/>
      <c r="H26" s="364"/>
      <c r="I26" s="364"/>
      <c r="J26" s="364"/>
      <c r="K26" s="364"/>
      <c r="L26" s="364"/>
      <c r="M26" s="364"/>
      <c r="N26" s="364"/>
      <c r="O26" s="364"/>
      <c r="P26" s="364"/>
      <c r="Q26" s="364"/>
    </row>
    <row r="27" spans="1:17" ht="15.95" customHeight="1" x14ac:dyDescent="0.2">
      <c r="A27" s="401" t="s">
        <v>548</v>
      </c>
      <c r="B27" s="405">
        <v>10.130000000000001</v>
      </c>
      <c r="C27" s="405">
        <v>7.15</v>
      </c>
      <c r="D27" s="408">
        <f t="shared" si="0"/>
        <v>2.9800000000000004</v>
      </c>
      <c r="E27" s="412" t="s">
        <v>540</v>
      </c>
      <c r="F27" s="409" t="s">
        <v>549</v>
      </c>
      <c r="G27" s="410"/>
    </row>
    <row r="28" spans="1:17" ht="22.5" customHeight="1" x14ac:dyDescent="0.2">
      <c r="A28" s="416"/>
      <c r="B28" s="417"/>
      <c r="C28" s="417"/>
      <c r="D28" s="417"/>
      <c r="E28" s="417"/>
      <c r="F28" s="416"/>
      <c r="G28" s="364"/>
    </row>
    <row r="29" spans="1:17" x14ac:dyDescent="0.2">
      <c r="A29" s="416"/>
      <c r="B29" s="417"/>
      <c r="C29" s="417"/>
      <c r="D29" s="417"/>
      <c r="E29" s="417"/>
      <c r="F29" s="416"/>
      <c r="G29" s="364"/>
    </row>
    <row r="30" spans="1:17" x14ac:dyDescent="0.2">
      <c r="A30" s="416"/>
      <c r="B30" s="416"/>
      <c r="C30" s="416"/>
      <c r="D30" s="416"/>
      <c r="E30" s="416"/>
      <c r="F30" s="416"/>
      <c r="G30" s="364"/>
    </row>
    <row r="31" spans="1:17" x14ac:dyDescent="0.2">
      <c r="A31" s="416"/>
      <c r="B31" s="416"/>
      <c r="C31" s="416"/>
      <c r="D31" s="416"/>
      <c r="E31" s="416"/>
      <c r="F31" s="416"/>
      <c r="G31" s="364"/>
    </row>
    <row r="32" spans="1:17" x14ac:dyDescent="0.2">
      <c r="A32" s="416"/>
      <c r="B32" s="416"/>
      <c r="C32" s="416"/>
      <c r="D32" s="416"/>
      <c r="E32" s="416"/>
      <c r="F32" s="416"/>
      <c r="G32" s="364"/>
    </row>
    <row r="33" spans="1:7" x14ac:dyDescent="0.2">
      <c r="A33" s="416"/>
      <c r="B33" s="416"/>
      <c r="C33" s="416"/>
      <c r="D33" s="416"/>
      <c r="E33" s="416"/>
      <c r="F33" s="416"/>
      <c r="G33" s="364"/>
    </row>
    <row r="34" spans="1:7" x14ac:dyDescent="0.2">
      <c r="A34" s="416"/>
      <c r="B34" s="416"/>
      <c r="C34" s="416"/>
      <c r="D34" s="416"/>
      <c r="E34" s="416"/>
      <c r="F34" s="416"/>
      <c r="G34" s="364"/>
    </row>
    <row r="35" spans="1:7" x14ac:dyDescent="0.2">
      <c r="A35" s="416"/>
      <c r="B35" s="416"/>
      <c r="C35" s="416"/>
      <c r="D35" s="416"/>
      <c r="E35" s="416"/>
      <c r="F35" s="416"/>
      <c r="G35" s="364"/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K18" sqref="K18"/>
    </sheetView>
  </sheetViews>
  <sheetFormatPr defaultRowHeight="12.75" x14ac:dyDescent="0.2"/>
  <cols>
    <col min="1" max="1" width="20.28515625" customWidth="1"/>
    <col min="2" max="2" width="10.28515625" customWidth="1"/>
    <col min="3" max="4" width="9.7109375" customWidth="1"/>
    <col min="5" max="5" width="11.7109375" bestFit="1" customWidth="1"/>
    <col min="6" max="6" width="1" customWidth="1"/>
    <col min="7" max="7" width="22.42578125" customWidth="1"/>
    <col min="8" max="8" width="4.140625" customWidth="1"/>
  </cols>
  <sheetData>
    <row r="1" spans="1:8" ht="15" customHeight="1" x14ac:dyDescent="0.2">
      <c r="A1" s="418" t="s">
        <v>550</v>
      </c>
      <c r="B1" s="419"/>
      <c r="C1" s="419"/>
      <c r="D1" s="420"/>
      <c r="E1" s="419"/>
      <c r="F1" s="419"/>
      <c r="G1" s="420"/>
      <c r="H1" s="420"/>
    </row>
    <row r="2" spans="1:8" ht="15" customHeight="1" x14ac:dyDescent="0.2">
      <c r="A2" s="418" t="s">
        <v>551</v>
      </c>
      <c r="B2" s="419"/>
      <c r="C2" s="419"/>
      <c r="D2" s="420"/>
      <c r="E2" s="419"/>
      <c r="F2" s="419"/>
      <c r="G2" s="420"/>
      <c r="H2" s="420"/>
    </row>
    <row r="3" spans="1:8" ht="15" customHeight="1" x14ac:dyDescent="0.2">
      <c r="A3" s="418" t="s">
        <v>552</v>
      </c>
      <c r="B3" s="419"/>
      <c r="C3" s="419"/>
      <c r="D3" s="420"/>
      <c r="E3" s="419"/>
      <c r="F3" s="419"/>
      <c r="G3" s="420"/>
      <c r="H3" s="420"/>
    </row>
    <row r="4" spans="1:8" s="331" customFormat="1" ht="18" customHeight="1" x14ac:dyDescent="0.2">
      <c r="A4" s="422" t="s">
        <v>553</v>
      </c>
      <c r="B4" s="419"/>
      <c r="C4" s="419"/>
      <c r="D4" s="420"/>
      <c r="E4" s="419"/>
      <c r="F4" s="419"/>
      <c r="G4" s="420"/>
      <c r="H4" s="420"/>
    </row>
    <row r="5" spans="1:8" ht="15" customHeight="1" x14ac:dyDescent="0.2">
      <c r="A5" s="423" t="s">
        <v>554</v>
      </c>
      <c r="B5" s="419"/>
      <c r="C5" s="419"/>
      <c r="D5" s="420"/>
      <c r="E5" s="419"/>
      <c r="F5" s="419"/>
      <c r="G5" s="420"/>
      <c r="H5" s="420"/>
    </row>
    <row r="6" spans="1:8" ht="15" customHeight="1" x14ac:dyDescent="0.2">
      <c r="A6" s="423"/>
      <c r="B6" s="419"/>
      <c r="C6" s="419"/>
      <c r="D6" s="420"/>
      <c r="E6" s="419"/>
      <c r="F6" s="419"/>
      <c r="G6" s="420"/>
      <c r="H6" s="420"/>
    </row>
    <row r="7" spans="1:8" ht="15" customHeight="1" x14ac:dyDescent="0.2">
      <c r="A7" s="425" t="s">
        <v>132</v>
      </c>
      <c r="B7" s="426"/>
      <c r="C7" s="426"/>
      <c r="D7" s="426"/>
      <c r="E7" s="427"/>
      <c r="F7" s="427"/>
      <c r="G7" s="426" t="s">
        <v>277</v>
      </c>
      <c r="H7" s="428"/>
    </row>
    <row r="8" spans="1:8" s="67" customFormat="1" ht="18.75" customHeight="1" x14ac:dyDescent="0.2">
      <c r="A8" s="373"/>
      <c r="B8" s="374" t="s">
        <v>505</v>
      </c>
      <c r="C8" s="375" t="s">
        <v>506</v>
      </c>
      <c r="D8" s="376"/>
      <c r="E8" s="377" t="s">
        <v>507</v>
      </c>
      <c r="F8" s="429"/>
      <c r="G8" s="366"/>
      <c r="H8" s="366"/>
    </row>
    <row r="9" spans="1:8" s="67" customFormat="1" ht="12" customHeight="1" x14ac:dyDescent="0.2">
      <c r="A9"/>
      <c r="B9" s="374" t="s">
        <v>508</v>
      </c>
      <c r="C9" s="378" t="s">
        <v>509</v>
      </c>
      <c r="D9" s="379"/>
      <c r="E9" s="380" t="s">
        <v>510</v>
      </c>
      <c r="F9" s="433"/>
      <c r="G9" s="381"/>
      <c r="H9" s="381"/>
    </row>
    <row r="10" spans="1:8" s="67" customFormat="1" ht="11.25" customHeight="1" x14ac:dyDescent="0.2">
      <c r="A10" s="435" t="s">
        <v>250</v>
      </c>
      <c r="B10" s="23"/>
      <c r="C10" s="12"/>
      <c r="D10" s="356"/>
      <c r="E10" s="384" t="s">
        <v>500</v>
      </c>
      <c r="F10" s="429"/>
      <c r="G10" s="436" t="s">
        <v>251</v>
      </c>
      <c r="H10" s="436"/>
    </row>
    <row r="11" spans="1:8" s="67" customFormat="1" ht="15.75" customHeight="1" x14ac:dyDescent="0.2">
      <c r="A11" s="383"/>
      <c r="B11" s="28" t="s">
        <v>513</v>
      </c>
      <c r="C11" s="386" t="s">
        <v>514</v>
      </c>
      <c r="D11" s="386" t="s">
        <v>515</v>
      </c>
      <c r="E11" s="377" t="s">
        <v>481</v>
      </c>
      <c r="F11" s="429"/>
      <c r="G11" s="366"/>
      <c r="H11" s="366"/>
    </row>
    <row r="12" spans="1:8" s="67" customFormat="1" ht="11.25" customHeight="1" x14ac:dyDescent="0.2">
      <c r="A12" s="383"/>
      <c r="B12" s="377" t="s">
        <v>516</v>
      </c>
      <c r="C12" s="386" t="s">
        <v>517</v>
      </c>
      <c r="D12" s="386" t="s">
        <v>518</v>
      </c>
      <c r="E12" s="377" t="s">
        <v>519</v>
      </c>
      <c r="F12" s="429"/>
      <c r="G12" s="366"/>
      <c r="H12" s="366"/>
    </row>
    <row r="13" spans="1:8" s="67" customFormat="1" ht="12" customHeight="1" thickBot="1" x14ac:dyDescent="0.25">
      <c r="A13" s="438"/>
      <c r="B13" s="439"/>
      <c r="C13" s="440"/>
      <c r="D13" s="440"/>
      <c r="E13" s="441" t="s">
        <v>520</v>
      </c>
      <c r="F13" s="442"/>
      <c r="G13" s="443"/>
      <c r="H13" s="366"/>
    </row>
    <row r="14" spans="1:8" ht="15" customHeight="1" thickTop="1" x14ac:dyDescent="0.2">
      <c r="A14" s="444"/>
      <c r="B14" s="445" t="s">
        <v>521</v>
      </c>
      <c r="C14" s="445" t="s">
        <v>521</v>
      </c>
      <c r="D14" s="445" t="s">
        <v>521</v>
      </c>
      <c r="E14" s="445" t="s">
        <v>521</v>
      </c>
      <c r="F14" s="446"/>
      <c r="G14" s="238"/>
      <c r="H14" s="238"/>
    </row>
    <row r="15" spans="1:8" x14ac:dyDescent="0.2">
      <c r="A15" s="424" t="s">
        <v>522</v>
      </c>
      <c r="B15" s="447"/>
      <c r="C15" s="447"/>
      <c r="D15" s="447"/>
      <c r="E15" s="447"/>
      <c r="F15" s="100"/>
      <c r="G15" s="210" t="s">
        <v>523</v>
      </c>
      <c r="H15" s="210"/>
    </row>
    <row r="16" spans="1:8" x14ac:dyDescent="0.2">
      <c r="A16" s="424" t="s">
        <v>14</v>
      </c>
      <c r="B16" s="398">
        <v>4030.41</v>
      </c>
      <c r="C16" s="398">
        <v>1207.54</v>
      </c>
      <c r="D16" s="398">
        <v>2822.87</v>
      </c>
      <c r="E16" s="398">
        <v>593.66</v>
      </c>
      <c r="F16" s="448"/>
      <c r="G16" s="210" t="s">
        <v>525</v>
      </c>
      <c r="H16" s="210"/>
    </row>
    <row r="17" spans="1:8" ht="17.25" customHeight="1" x14ac:dyDescent="0.2">
      <c r="A17" s="430" t="s">
        <v>555</v>
      </c>
      <c r="B17" s="431"/>
      <c r="C17" s="431"/>
      <c r="D17" s="432"/>
      <c r="E17" s="431"/>
      <c r="F17" s="434"/>
      <c r="G17" s="215" t="s">
        <v>562</v>
      </c>
      <c r="H17" s="215"/>
    </row>
    <row r="18" spans="1:8" ht="17.25" customHeight="1" x14ac:dyDescent="0.2">
      <c r="A18" s="8" t="s">
        <v>564</v>
      </c>
      <c r="B18" s="449"/>
      <c r="C18" s="449"/>
      <c r="D18" s="450"/>
      <c r="E18" s="449"/>
      <c r="F18" s="434"/>
      <c r="H18" s="215"/>
    </row>
    <row r="19" spans="1:8" ht="17.25" customHeight="1" x14ac:dyDescent="0.2">
      <c r="A19" s="8" t="s">
        <v>565</v>
      </c>
      <c r="B19" s="451">
        <v>0</v>
      </c>
      <c r="C19" s="451">
        <v>0</v>
      </c>
      <c r="D19" s="452">
        <v>0</v>
      </c>
      <c r="E19" s="451">
        <v>0</v>
      </c>
      <c r="F19" s="434"/>
      <c r="G19" s="196" t="s">
        <v>566</v>
      </c>
      <c r="H19" s="215"/>
    </row>
    <row r="20" spans="1:8" ht="18" customHeight="1" x14ac:dyDescent="0.2">
      <c r="A20" s="421" t="s">
        <v>556</v>
      </c>
      <c r="B20" s="451">
        <v>2236.69</v>
      </c>
      <c r="C20" s="451">
        <v>575.78881899999999</v>
      </c>
      <c r="D20" s="452">
        <v>1660.9011810000002</v>
      </c>
      <c r="E20" s="451">
        <v>373.30336999999997</v>
      </c>
      <c r="F20" s="453"/>
      <c r="G20" s="196" t="s">
        <v>567</v>
      </c>
      <c r="H20" s="196"/>
    </row>
    <row r="21" spans="1:8" ht="15.95" customHeight="1" x14ac:dyDescent="0.2">
      <c r="A21" s="421" t="s">
        <v>557</v>
      </c>
      <c r="B21" s="454">
        <v>7.29</v>
      </c>
      <c r="C21" s="454">
        <v>6.0011229999999998</v>
      </c>
      <c r="D21" s="452">
        <v>1.2888770000000003</v>
      </c>
      <c r="E21" s="454">
        <v>0</v>
      </c>
      <c r="F21" s="455"/>
      <c r="G21" s="196" t="s">
        <v>568</v>
      </c>
      <c r="H21" s="196"/>
    </row>
    <row r="22" spans="1:8" ht="15.95" customHeight="1" x14ac:dyDescent="0.2">
      <c r="A22" s="421" t="s">
        <v>558</v>
      </c>
      <c r="B22" s="456">
        <v>3.13</v>
      </c>
      <c r="C22" s="456">
        <v>0</v>
      </c>
      <c r="D22" s="452">
        <v>3.13</v>
      </c>
      <c r="E22" s="456">
        <v>0</v>
      </c>
      <c r="F22" s="455"/>
      <c r="G22" s="196" t="s">
        <v>569</v>
      </c>
      <c r="H22" s="196"/>
    </row>
    <row r="23" spans="1:8" ht="15.95" customHeight="1" x14ac:dyDescent="0.2">
      <c r="A23" s="421" t="s">
        <v>559</v>
      </c>
      <c r="B23" s="454">
        <v>22.89</v>
      </c>
      <c r="C23" s="454">
        <v>0.49399999999999999</v>
      </c>
      <c r="D23" s="452">
        <v>22.396000000000001</v>
      </c>
      <c r="E23" s="454">
        <v>0.482238</v>
      </c>
      <c r="F23" s="455"/>
      <c r="G23" s="196" t="s">
        <v>570</v>
      </c>
      <c r="H23" s="196"/>
    </row>
    <row r="24" spans="1:8" ht="17.25" customHeight="1" x14ac:dyDescent="0.2">
      <c r="A24" s="421" t="s">
        <v>560</v>
      </c>
      <c r="B24" s="451">
        <v>1366.94</v>
      </c>
      <c r="C24" s="451">
        <v>489.24105300000002</v>
      </c>
      <c r="D24" s="452">
        <v>877.69894700000009</v>
      </c>
      <c r="E24" s="451">
        <v>186.40950599999999</v>
      </c>
      <c r="F24" s="434"/>
      <c r="G24" s="196" t="s">
        <v>571</v>
      </c>
      <c r="H24" s="196"/>
    </row>
    <row r="25" spans="1:8" ht="17.25" customHeight="1" x14ac:dyDescent="0.2">
      <c r="A25" s="421" t="s">
        <v>561</v>
      </c>
      <c r="B25" s="456"/>
      <c r="C25" s="456"/>
      <c r="D25" s="452"/>
      <c r="E25" s="456"/>
      <c r="F25" s="453"/>
      <c r="G25" s="196"/>
      <c r="H25" s="457"/>
    </row>
    <row r="26" spans="1:8" ht="14.25" customHeight="1" x14ac:dyDescent="0.2">
      <c r="A26" s="421" t="s">
        <v>563</v>
      </c>
      <c r="B26" s="451">
        <v>391.95</v>
      </c>
      <c r="C26" s="451">
        <v>136.010289</v>
      </c>
      <c r="D26" s="452">
        <v>255.93971099999999</v>
      </c>
      <c r="E26" s="451">
        <v>33.465221999999997</v>
      </c>
      <c r="F26" s="453"/>
      <c r="G26" s="198" t="s">
        <v>572</v>
      </c>
      <c r="H26" s="457"/>
    </row>
    <row r="27" spans="1:8" ht="22.5" customHeight="1" x14ac:dyDescent="0.2">
      <c r="A27" s="437"/>
      <c r="B27" s="458"/>
      <c r="F27" s="453"/>
      <c r="G27" s="198"/>
      <c r="H27" s="163"/>
    </row>
    <row r="28" spans="1:8" x14ac:dyDescent="0.2">
      <c r="A28" s="459"/>
      <c r="B28" s="434"/>
      <c r="C28" s="434"/>
      <c r="D28" s="13"/>
      <c r="G28" s="163"/>
    </row>
    <row r="29" spans="1:8" ht="10.5" customHeight="1" x14ac:dyDescent="0.2">
      <c r="B29" s="67"/>
      <c r="C29" s="67"/>
      <c r="D29" s="67"/>
      <c r="E29" s="67"/>
      <c r="F29" s="67"/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>
      <selection activeCell="A19" sqref="A19"/>
    </sheetView>
  </sheetViews>
  <sheetFormatPr defaultRowHeight="12.75" x14ac:dyDescent="0.2"/>
  <cols>
    <col min="1" max="1" width="16.5703125" style="19" customWidth="1"/>
    <col min="2" max="6" width="8.7109375" style="19" customWidth="1"/>
    <col min="7" max="7" width="0.7109375" style="19" customWidth="1"/>
    <col min="8" max="8" width="19.5703125" style="19" customWidth="1"/>
    <col min="9" max="9" width="10.140625" style="19" customWidth="1"/>
    <col min="10" max="10" width="3.28515625" style="19" customWidth="1"/>
    <col min="11" max="11" width="13.85546875" style="19" customWidth="1"/>
    <col min="12" max="16384" width="9.140625" style="19"/>
  </cols>
  <sheetData>
    <row r="1" spans="1:11" ht="15" customHeight="1" x14ac:dyDescent="0.25">
      <c r="A1" s="9" t="s">
        <v>613</v>
      </c>
      <c r="B1" s="9"/>
      <c r="C1" s="9"/>
    </row>
    <row r="2" spans="1:11" ht="15" customHeight="1" x14ac:dyDescent="0.25">
      <c r="A2" s="9" t="s">
        <v>614</v>
      </c>
      <c r="B2" s="9"/>
      <c r="C2" s="9"/>
    </row>
    <row r="3" spans="1:11" ht="15" customHeight="1" x14ac:dyDescent="0.25">
      <c r="A3" s="9" t="s">
        <v>615</v>
      </c>
      <c r="B3" s="9"/>
      <c r="C3" s="9"/>
    </row>
    <row r="4" spans="1:11" ht="18" customHeight="1" x14ac:dyDescent="0.2">
      <c r="A4" s="2" t="s">
        <v>616</v>
      </c>
      <c r="B4" s="2"/>
      <c r="C4" s="2"/>
    </row>
    <row r="5" spans="1:11" ht="15" customHeight="1" x14ac:dyDescent="0.2">
      <c r="A5" s="2" t="s">
        <v>617</v>
      </c>
      <c r="B5" s="2"/>
      <c r="C5" s="2"/>
    </row>
    <row r="6" spans="1:11" ht="15" customHeight="1" x14ac:dyDescent="0.2">
      <c r="A6" s="2" t="s">
        <v>618</v>
      </c>
      <c r="B6" s="2"/>
      <c r="C6" s="2"/>
    </row>
    <row r="7" spans="1:11" ht="15" x14ac:dyDescent="0.2">
      <c r="A7" s="2"/>
      <c r="B7" s="2"/>
      <c r="C7" s="2"/>
    </row>
    <row r="8" spans="1:11" ht="15" x14ac:dyDescent="0.2">
      <c r="A8" s="2"/>
      <c r="B8" s="2"/>
      <c r="C8" s="2"/>
    </row>
    <row r="9" spans="1:11" x14ac:dyDescent="0.2">
      <c r="A9" s="3" t="s">
        <v>619</v>
      </c>
      <c r="B9" s="3"/>
      <c r="C9" s="3"/>
      <c r="H9" s="4" t="s">
        <v>620</v>
      </c>
      <c r="I9" s="4"/>
    </row>
    <row r="10" spans="1:11" ht="23.25" customHeight="1" thickBot="1" x14ac:dyDescent="0.25">
      <c r="A10" s="460" t="s">
        <v>0</v>
      </c>
      <c r="B10" s="460">
        <v>2016</v>
      </c>
      <c r="C10" s="460">
        <v>2017</v>
      </c>
      <c r="D10" s="461">
        <v>2018</v>
      </c>
      <c r="E10" s="461">
        <v>2019</v>
      </c>
      <c r="F10" s="461">
        <v>2020</v>
      </c>
      <c r="G10" s="462"/>
      <c r="H10" s="463" t="s">
        <v>1</v>
      </c>
      <c r="I10" s="18"/>
    </row>
    <row r="11" spans="1:11" ht="24" customHeight="1" thickTop="1" x14ac:dyDescent="0.2">
      <c r="A11" s="8" t="s">
        <v>621</v>
      </c>
      <c r="B11" s="8"/>
      <c r="C11" s="8"/>
      <c r="D11" s="464"/>
      <c r="E11" s="464"/>
      <c r="F11" s="464"/>
      <c r="G11" s="465"/>
      <c r="H11" s="19" t="s">
        <v>622</v>
      </c>
    </row>
    <row r="12" spans="1:11" x14ac:dyDescent="0.2">
      <c r="A12" s="354" t="s">
        <v>623</v>
      </c>
      <c r="B12" s="354"/>
      <c r="C12" s="354"/>
      <c r="D12" s="464"/>
      <c r="E12" s="464"/>
      <c r="F12" s="464"/>
      <c r="G12" s="465"/>
      <c r="H12" s="466" t="s">
        <v>624</v>
      </c>
      <c r="I12" s="466"/>
      <c r="J12" s="355"/>
      <c r="K12" s="355"/>
    </row>
    <row r="13" spans="1:11" x14ac:dyDescent="0.2">
      <c r="A13" s="354" t="s">
        <v>625</v>
      </c>
      <c r="B13" s="467">
        <v>34138</v>
      </c>
      <c r="C13" s="467">
        <v>35116</v>
      </c>
      <c r="D13" s="467">
        <v>35281</v>
      </c>
      <c r="E13" s="467">
        <v>34371</v>
      </c>
      <c r="F13" s="467">
        <v>32442</v>
      </c>
      <c r="G13" s="468"/>
      <c r="H13" s="466" t="s">
        <v>626</v>
      </c>
      <c r="I13" s="466"/>
      <c r="J13" s="355"/>
      <c r="K13" s="355"/>
    </row>
    <row r="14" spans="1:11" ht="16.5" customHeight="1" x14ac:dyDescent="0.2">
      <c r="A14" s="8"/>
      <c r="B14" s="469"/>
      <c r="C14" s="469"/>
      <c r="D14" s="469"/>
      <c r="E14" s="469"/>
      <c r="F14" s="469"/>
      <c r="G14" s="470"/>
      <c r="H14" s="19" t="s">
        <v>627</v>
      </c>
      <c r="J14" s="471"/>
      <c r="K14" s="471"/>
    </row>
    <row r="15" spans="1:11" ht="11.25" customHeight="1" x14ac:dyDescent="0.2">
      <c r="A15" s="8" t="s">
        <v>628</v>
      </c>
      <c r="B15" s="464"/>
      <c r="C15" s="464"/>
      <c r="D15" s="464"/>
      <c r="E15" s="464"/>
      <c r="F15" s="464"/>
      <c r="G15" s="472"/>
      <c r="H15" s="19" t="s">
        <v>629</v>
      </c>
    </row>
    <row r="16" spans="1:11" ht="17.25" customHeight="1" x14ac:dyDescent="0.2">
      <c r="A16" s="8" t="s">
        <v>630</v>
      </c>
      <c r="B16" s="473">
        <v>354</v>
      </c>
      <c r="C16" s="473">
        <v>445</v>
      </c>
      <c r="D16" s="473">
        <v>407</v>
      </c>
      <c r="E16" s="473">
        <v>408</v>
      </c>
      <c r="F16" s="473">
        <v>403</v>
      </c>
      <c r="G16" s="474"/>
      <c r="H16" s="19" t="s">
        <v>631</v>
      </c>
    </row>
    <row r="17" spans="1:11" ht="17.25" customHeight="1" x14ac:dyDescent="0.2">
      <c r="A17" s="8" t="s">
        <v>632</v>
      </c>
      <c r="B17" s="473">
        <v>33784</v>
      </c>
      <c r="C17" s="473">
        <v>34671</v>
      </c>
      <c r="D17" s="473">
        <v>34874</v>
      </c>
      <c r="E17" s="473">
        <v>33963</v>
      </c>
      <c r="F17" s="473">
        <v>32039</v>
      </c>
      <c r="G17" s="474"/>
      <c r="H17" s="19" t="s">
        <v>633</v>
      </c>
      <c r="I17" s="475"/>
    </row>
    <row r="18" spans="1:11" x14ac:dyDescent="0.2">
      <c r="I18" s="476"/>
    </row>
    <row r="19" spans="1:11" ht="36" customHeight="1" x14ac:dyDescent="0.2">
      <c r="D19" s="477"/>
      <c r="E19" s="477"/>
      <c r="F19" s="477"/>
      <c r="G19" s="477"/>
    </row>
    <row r="20" spans="1:11" ht="15" customHeight="1" x14ac:dyDescent="0.25">
      <c r="A20" s="9" t="s">
        <v>634</v>
      </c>
      <c r="B20" s="9"/>
      <c r="C20" s="9"/>
    </row>
    <row r="21" spans="1:11" ht="15" customHeight="1" x14ac:dyDescent="0.25">
      <c r="A21" s="9" t="s">
        <v>614</v>
      </c>
      <c r="B21" s="9"/>
      <c r="C21" s="9"/>
    </row>
    <row r="22" spans="1:11" ht="15" customHeight="1" x14ac:dyDescent="0.2">
      <c r="A22" s="478" t="s">
        <v>275</v>
      </c>
      <c r="B22" s="478"/>
      <c r="C22" s="478"/>
      <c r="D22" s="479"/>
      <c r="E22" s="479"/>
      <c r="F22" s="479"/>
      <c r="G22" s="479"/>
      <c r="H22" s="226"/>
      <c r="I22" s="226"/>
    </row>
    <row r="23" spans="1:11" ht="18" customHeight="1" x14ac:dyDescent="0.2">
      <c r="A23" s="2" t="s">
        <v>616</v>
      </c>
      <c r="B23" s="2"/>
      <c r="C23" s="2"/>
    </row>
    <row r="24" spans="1:11" ht="15" customHeight="1" x14ac:dyDescent="0.2">
      <c r="A24" s="2" t="s">
        <v>617</v>
      </c>
      <c r="B24" s="2"/>
      <c r="C24" s="2"/>
    </row>
    <row r="25" spans="1:11" ht="15" customHeight="1" x14ac:dyDescent="0.2">
      <c r="A25" s="227" t="s">
        <v>635</v>
      </c>
      <c r="B25" s="227"/>
      <c r="C25" s="227"/>
      <c r="D25" s="479"/>
      <c r="E25" s="479"/>
      <c r="F25" s="479"/>
      <c r="G25" s="479"/>
      <c r="H25" s="226"/>
      <c r="I25" s="226"/>
    </row>
    <row r="26" spans="1:11" ht="15" x14ac:dyDescent="0.2">
      <c r="A26" s="227"/>
      <c r="B26" s="227"/>
      <c r="C26" s="227"/>
      <c r="D26" s="479"/>
      <c r="E26" s="479"/>
      <c r="F26" s="479"/>
      <c r="G26" s="479"/>
      <c r="H26" s="226"/>
      <c r="I26" s="226"/>
    </row>
    <row r="27" spans="1:11" x14ac:dyDescent="0.2">
      <c r="A27" s="3" t="s">
        <v>619</v>
      </c>
      <c r="B27" s="3"/>
      <c r="C27" s="3"/>
      <c r="H27" s="4" t="s">
        <v>620</v>
      </c>
      <c r="I27" s="4"/>
    </row>
    <row r="28" spans="1:11" ht="44.25" customHeight="1" thickBot="1" x14ac:dyDescent="0.25">
      <c r="A28" s="231" t="s">
        <v>636</v>
      </c>
      <c r="B28" s="460">
        <v>2016</v>
      </c>
      <c r="C28" s="460">
        <v>2017</v>
      </c>
      <c r="D28" s="461">
        <v>2018</v>
      </c>
      <c r="E28" s="461">
        <v>2019</v>
      </c>
      <c r="F28" s="461">
        <v>2020</v>
      </c>
      <c r="G28" s="463"/>
      <c r="H28" s="234" t="s">
        <v>637</v>
      </c>
      <c r="I28" s="480"/>
    </row>
    <row r="29" spans="1:11" ht="9.75" customHeight="1" thickTop="1" x14ac:dyDescent="0.2">
      <c r="A29" s="235"/>
      <c r="B29" s="235"/>
      <c r="C29" s="235"/>
      <c r="D29" s="481"/>
      <c r="E29" s="481"/>
      <c r="F29" s="481"/>
      <c r="G29" s="482"/>
    </row>
    <row r="30" spans="1:11" ht="17.100000000000001" customHeight="1" x14ac:dyDescent="0.2">
      <c r="A30" s="199" t="s">
        <v>280</v>
      </c>
      <c r="B30" s="483">
        <v>11825</v>
      </c>
      <c r="C30" s="483">
        <v>12121</v>
      </c>
      <c r="D30" s="483">
        <v>13223</v>
      </c>
      <c r="E30" s="483">
        <v>13224</v>
      </c>
      <c r="F30" s="483">
        <v>13136</v>
      </c>
      <c r="G30" s="484"/>
      <c r="H30" s="240" t="s">
        <v>638</v>
      </c>
      <c r="I30" s="240"/>
      <c r="J30" s="18"/>
      <c r="K30" s="18"/>
    </row>
    <row r="31" spans="1:11" ht="18" customHeight="1" x14ac:dyDescent="0.2">
      <c r="A31" s="199" t="s">
        <v>281</v>
      </c>
      <c r="B31" s="483">
        <v>8293</v>
      </c>
      <c r="C31" s="483">
        <v>9120</v>
      </c>
      <c r="D31" s="483">
        <v>7993</v>
      </c>
      <c r="E31" s="483">
        <v>8110</v>
      </c>
      <c r="F31" s="483">
        <v>7449</v>
      </c>
      <c r="G31" s="484"/>
      <c r="H31" s="240" t="s">
        <v>639</v>
      </c>
      <c r="I31" s="240"/>
    </row>
    <row r="32" spans="1:11" ht="18" customHeight="1" x14ac:dyDescent="0.2">
      <c r="A32" s="199" t="s">
        <v>282</v>
      </c>
      <c r="B32" s="483">
        <v>6041</v>
      </c>
      <c r="C32" s="483">
        <v>5190</v>
      </c>
      <c r="D32" s="483">
        <v>5825</v>
      </c>
      <c r="E32" s="483">
        <v>6191</v>
      </c>
      <c r="F32" s="483">
        <v>5150</v>
      </c>
      <c r="G32" s="484"/>
      <c r="H32" s="240" t="s">
        <v>640</v>
      </c>
      <c r="I32" s="240"/>
    </row>
    <row r="33" spans="1:9" ht="18" customHeight="1" x14ac:dyDescent="0.2">
      <c r="A33" s="199" t="s">
        <v>283</v>
      </c>
      <c r="B33" s="485">
        <v>2339</v>
      </c>
      <c r="C33" s="485">
        <v>3802</v>
      </c>
      <c r="D33" s="485">
        <v>3124</v>
      </c>
      <c r="E33" s="485">
        <v>3135</v>
      </c>
      <c r="F33" s="485">
        <v>2712</v>
      </c>
      <c r="G33" s="486"/>
      <c r="H33" s="240" t="s">
        <v>641</v>
      </c>
      <c r="I33" s="240"/>
    </row>
    <row r="34" spans="1:9" ht="18" customHeight="1" x14ac:dyDescent="0.2">
      <c r="A34" s="199" t="s">
        <v>284</v>
      </c>
      <c r="B34" s="487">
        <v>5640</v>
      </c>
      <c r="C34" s="487">
        <v>4883</v>
      </c>
      <c r="D34" s="487">
        <v>5116</v>
      </c>
      <c r="E34" s="487">
        <v>3711</v>
      </c>
      <c r="F34" s="487">
        <v>3996</v>
      </c>
      <c r="G34" s="488"/>
      <c r="H34" s="240" t="s">
        <v>642</v>
      </c>
      <c r="I34" s="240"/>
    </row>
    <row r="35" spans="1:9" ht="21.75" customHeight="1" x14ac:dyDescent="0.2">
      <c r="A35" s="490" t="s">
        <v>286</v>
      </c>
      <c r="B35" s="491">
        <v>34138</v>
      </c>
      <c r="C35" s="491">
        <v>35116</v>
      </c>
      <c r="D35" s="491">
        <v>35281</v>
      </c>
      <c r="E35" s="491">
        <v>34371</v>
      </c>
      <c r="F35" s="491">
        <v>32442</v>
      </c>
      <c r="G35" s="492"/>
      <c r="H35" s="493" t="s">
        <v>643</v>
      </c>
      <c r="I35" s="493"/>
    </row>
    <row r="36" spans="1:9" x14ac:dyDescent="0.2">
      <c r="D36" s="476"/>
      <c r="E36" s="476"/>
      <c r="F36" s="476"/>
      <c r="G36" s="476"/>
      <c r="H36" s="494"/>
      <c r="I36" s="494"/>
    </row>
    <row r="37" spans="1:9" ht="14.25" x14ac:dyDescent="0.2">
      <c r="D37" s="479"/>
      <c r="E37" s="479"/>
      <c r="F37" s="479"/>
      <c r="G37" s="479"/>
    </row>
    <row r="38" spans="1:9" ht="13.5" x14ac:dyDescent="0.2">
      <c r="H38" s="495"/>
      <c r="I38" s="495"/>
    </row>
    <row r="41" spans="1:9" ht="12" customHeight="1" x14ac:dyDescent="0.2"/>
    <row r="44" spans="1:9" ht="5.25" customHeight="1" x14ac:dyDescent="0.2"/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opLeftCell="B1" workbookViewId="0">
      <selection activeCell="L12" sqref="L12"/>
    </sheetView>
  </sheetViews>
  <sheetFormatPr defaultRowHeight="12.75" x14ac:dyDescent="0.2"/>
  <cols>
    <col min="1" max="1" width="7.140625" style="19" customWidth="1"/>
    <col min="2" max="2" width="0.85546875" style="19" customWidth="1"/>
    <col min="3" max="3" width="29.28515625" style="19" customWidth="1"/>
    <col min="4" max="5" width="10" style="19" customWidth="1"/>
    <col min="6" max="6" width="10.140625" style="19" customWidth="1"/>
    <col min="7" max="7" width="1" style="19" customWidth="1"/>
    <col min="8" max="8" width="29.42578125" style="18" customWidth="1"/>
    <col min="9" max="9" width="1.7109375" style="18" customWidth="1"/>
    <col min="10" max="16384" width="9.140625" style="19"/>
  </cols>
  <sheetData>
    <row r="1" spans="1:9" ht="15.75" x14ac:dyDescent="0.25">
      <c r="A1" s="496" t="s">
        <v>644</v>
      </c>
      <c r="B1" s="496"/>
    </row>
    <row r="2" spans="1:9" ht="16.5" customHeight="1" x14ac:dyDescent="0.2">
      <c r="A2" s="102" t="s">
        <v>645</v>
      </c>
      <c r="B2" s="102"/>
    </row>
    <row r="3" spans="1:9" ht="6" customHeight="1" x14ac:dyDescent="0.2">
      <c r="A3" s="102"/>
      <c r="B3" s="102"/>
      <c r="E3" s="476"/>
      <c r="H3" s="497"/>
      <c r="I3" s="497"/>
    </row>
    <row r="4" spans="1:9" x14ac:dyDescent="0.2">
      <c r="A4" s="103" t="s">
        <v>619</v>
      </c>
      <c r="B4" s="103"/>
      <c r="H4" s="4" t="s">
        <v>620</v>
      </c>
      <c r="I4" s="4"/>
    </row>
    <row r="5" spans="1:9" ht="24" customHeight="1" thickBot="1" x14ac:dyDescent="0.25">
      <c r="A5" s="104" t="s">
        <v>134</v>
      </c>
      <c r="B5" s="105"/>
      <c r="C5" s="498" t="s">
        <v>0</v>
      </c>
      <c r="D5" s="60">
        <v>2018</v>
      </c>
      <c r="E5" s="60">
        <v>2019</v>
      </c>
      <c r="F5" s="60">
        <v>2020</v>
      </c>
      <c r="G5" s="68"/>
      <c r="H5" s="499" t="s">
        <v>1</v>
      </c>
      <c r="I5" s="113"/>
    </row>
    <row r="6" spans="1:9" ht="7.5" customHeight="1" thickTop="1" x14ac:dyDescent="0.2">
      <c r="A6" s="500"/>
      <c r="B6" s="501"/>
      <c r="C6" s="502"/>
      <c r="D6" s="503"/>
      <c r="E6" s="503"/>
      <c r="F6" s="503"/>
      <c r="G6" s="41"/>
      <c r="H6" s="504"/>
      <c r="I6" s="113"/>
    </row>
    <row r="7" spans="1:9" x14ac:dyDescent="0.2">
      <c r="A7" s="505">
        <v>41</v>
      </c>
      <c r="B7" s="506"/>
      <c r="C7" s="507" t="s">
        <v>135</v>
      </c>
      <c r="D7" s="508">
        <v>10017.5</v>
      </c>
      <c r="E7" s="508">
        <v>9694.7999999999993</v>
      </c>
      <c r="F7" s="508">
        <v>8704.8000000000011</v>
      </c>
      <c r="G7" s="509"/>
      <c r="H7" s="510" t="s">
        <v>136</v>
      </c>
      <c r="I7" s="128"/>
    </row>
    <row r="8" spans="1:9" x14ac:dyDescent="0.2">
      <c r="A8" s="512" t="s">
        <v>137</v>
      </c>
      <c r="B8" s="63"/>
      <c r="C8" s="513" t="s">
        <v>138</v>
      </c>
      <c r="D8" s="489">
        <v>0</v>
      </c>
      <c r="E8" s="514" t="s">
        <v>139</v>
      </c>
      <c r="F8" s="514" t="s">
        <v>139</v>
      </c>
      <c r="G8" s="515"/>
      <c r="H8" s="137" t="s">
        <v>140</v>
      </c>
      <c r="I8" s="516"/>
    </row>
    <row r="9" spans="1:9" ht="22.5" x14ac:dyDescent="0.2">
      <c r="A9" s="512" t="s">
        <v>141</v>
      </c>
      <c r="B9" s="63"/>
      <c r="C9" s="513" t="s">
        <v>142</v>
      </c>
      <c r="D9" s="489">
        <v>10017.5</v>
      </c>
      <c r="E9" s="489">
        <v>9678.7999999999993</v>
      </c>
      <c r="F9" s="489">
        <v>8704.8000000000011</v>
      </c>
      <c r="G9" s="518"/>
      <c r="H9" s="137" t="s">
        <v>143</v>
      </c>
      <c r="I9" s="516"/>
    </row>
    <row r="10" spans="1:9" x14ac:dyDescent="0.2">
      <c r="A10" s="519" t="s">
        <v>144</v>
      </c>
      <c r="B10" s="520"/>
      <c r="C10" s="513" t="s">
        <v>145</v>
      </c>
      <c r="D10" s="489">
        <v>2229.3000000000002</v>
      </c>
      <c r="E10" s="489">
        <v>2244.4</v>
      </c>
      <c r="F10" s="489">
        <v>1969.2</v>
      </c>
      <c r="G10" s="515"/>
      <c r="H10" s="137" t="s">
        <v>146</v>
      </c>
      <c r="I10" s="516"/>
    </row>
    <row r="11" spans="1:9" x14ac:dyDescent="0.2">
      <c r="A11" s="519" t="s">
        <v>147</v>
      </c>
      <c r="B11" s="520"/>
      <c r="C11" s="513" t="s">
        <v>148</v>
      </c>
      <c r="D11" s="489">
        <v>5674.5</v>
      </c>
      <c r="E11" s="489">
        <v>5026.7</v>
      </c>
      <c r="F11" s="489">
        <v>4594.5000000000009</v>
      </c>
      <c r="G11" s="515"/>
      <c r="H11" s="137" t="s">
        <v>149</v>
      </c>
      <c r="I11" s="516"/>
    </row>
    <row r="12" spans="1:9" ht="22.5" x14ac:dyDescent="0.2">
      <c r="A12" s="512" t="s">
        <v>150</v>
      </c>
      <c r="B12" s="63"/>
      <c r="C12" s="521" t="s">
        <v>646</v>
      </c>
      <c r="D12" s="489">
        <v>2113.7000000000003</v>
      </c>
      <c r="E12" s="489">
        <v>2407.6999999999994</v>
      </c>
      <c r="F12" s="489">
        <v>2141.1000000000004</v>
      </c>
      <c r="G12" s="515"/>
      <c r="H12" s="137" t="s">
        <v>152</v>
      </c>
      <c r="I12" s="516"/>
    </row>
    <row r="13" spans="1:9" ht="15.75" customHeight="1" x14ac:dyDescent="0.2">
      <c r="A13" s="505">
        <v>42</v>
      </c>
      <c r="B13" s="506"/>
      <c r="C13" s="507" t="s">
        <v>153</v>
      </c>
      <c r="D13" s="508">
        <v>13167</v>
      </c>
      <c r="E13" s="508">
        <v>12574.300000000001</v>
      </c>
      <c r="F13" s="508">
        <v>12035.3</v>
      </c>
      <c r="G13" s="522"/>
      <c r="H13" s="127" t="s">
        <v>154</v>
      </c>
      <c r="I13" s="516"/>
    </row>
    <row r="14" spans="1:9" x14ac:dyDescent="0.2">
      <c r="A14" s="512" t="s">
        <v>155</v>
      </c>
      <c r="B14" s="63"/>
      <c r="C14" s="513" t="s">
        <v>156</v>
      </c>
      <c r="D14" s="489">
        <v>9110.2000000000007</v>
      </c>
      <c r="E14" s="489">
        <v>8368.6</v>
      </c>
      <c r="F14" s="489">
        <v>8062.3</v>
      </c>
      <c r="G14" s="515"/>
      <c r="H14" s="137" t="s">
        <v>157</v>
      </c>
      <c r="I14" s="516"/>
    </row>
    <row r="15" spans="1:9" x14ac:dyDescent="0.2">
      <c r="A15" s="519" t="s">
        <v>158</v>
      </c>
      <c r="B15" s="520"/>
      <c r="C15" s="513" t="s">
        <v>159</v>
      </c>
      <c r="D15" s="489">
        <v>6811.5000000000009</v>
      </c>
      <c r="E15" s="489">
        <v>6202.5</v>
      </c>
      <c r="F15" s="489">
        <v>5867.5</v>
      </c>
      <c r="G15" s="515"/>
      <c r="H15" s="137" t="s">
        <v>160</v>
      </c>
      <c r="I15" s="516"/>
    </row>
    <row r="16" spans="1:9" ht="22.5" customHeight="1" x14ac:dyDescent="0.2">
      <c r="A16" s="519" t="s">
        <v>161</v>
      </c>
      <c r="B16" s="520"/>
      <c r="C16" s="513" t="s">
        <v>162</v>
      </c>
      <c r="D16" s="489">
        <v>676</v>
      </c>
      <c r="E16" s="489">
        <v>696.5</v>
      </c>
      <c r="F16" s="489">
        <v>704.09999999999991</v>
      </c>
      <c r="G16" s="515"/>
      <c r="H16" s="137" t="s">
        <v>163</v>
      </c>
      <c r="I16" s="516"/>
    </row>
    <row r="17" spans="1:9" x14ac:dyDescent="0.2">
      <c r="A17" s="519" t="s">
        <v>164</v>
      </c>
      <c r="B17" s="520"/>
      <c r="C17" s="513" t="s">
        <v>165</v>
      </c>
      <c r="D17" s="489">
        <v>1622.7</v>
      </c>
      <c r="E17" s="489">
        <v>1469.6000000000001</v>
      </c>
      <c r="F17" s="489">
        <v>1490.7</v>
      </c>
      <c r="G17" s="515"/>
      <c r="H17" s="137" t="s">
        <v>166</v>
      </c>
      <c r="I17" s="516"/>
    </row>
    <row r="18" spans="1:9" x14ac:dyDescent="0.2">
      <c r="A18" s="519" t="s">
        <v>167</v>
      </c>
      <c r="B18" s="520"/>
      <c r="C18" s="513" t="s">
        <v>168</v>
      </c>
      <c r="D18" s="489">
        <v>2407.9</v>
      </c>
      <c r="E18" s="489">
        <v>2498.8000000000002</v>
      </c>
      <c r="F18" s="489">
        <v>2345.6999999999998</v>
      </c>
      <c r="G18" s="515"/>
      <c r="H18" s="137" t="s">
        <v>169</v>
      </c>
      <c r="I18" s="516"/>
    </row>
    <row r="19" spans="1:9" ht="12.75" customHeight="1" x14ac:dyDescent="0.2">
      <c r="A19" s="519" t="s">
        <v>170</v>
      </c>
      <c r="B19" s="520"/>
      <c r="C19" s="513" t="s">
        <v>171</v>
      </c>
      <c r="D19" s="489">
        <v>1429.0000000000002</v>
      </c>
      <c r="E19" s="489">
        <v>1472.3000000000002</v>
      </c>
      <c r="F19" s="489">
        <v>1330</v>
      </c>
      <c r="G19" s="515"/>
      <c r="H19" s="137" t="s">
        <v>172</v>
      </c>
      <c r="I19" s="516"/>
    </row>
    <row r="20" spans="1:9" ht="22.5" customHeight="1" x14ac:dyDescent="0.2">
      <c r="A20" s="519" t="s">
        <v>173</v>
      </c>
      <c r="B20" s="520"/>
      <c r="C20" s="513" t="s">
        <v>647</v>
      </c>
      <c r="D20" s="489">
        <v>978.9</v>
      </c>
      <c r="E20" s="489">
        <v>1026.5</v>
      </c>
      <c r="F20" s="489">
        <v>1015.7</v>
      </c>
      <c r="G20" s="515"/>
      <c r="H20" s="137" t="s">
        <v>175</v>
      </c>
      <c r="I20" s="516"/>
    </row>
    <row r="21" spans="1:9" ht="22.5" x14ac:dyDescent="0.2">
      <c r="A21" s="519" t="s">
        <v>176</v>
      </c>
      <c r="B21" s="520"/>
      <c r="C21" s="513" t="s">
        <v>177</v>
      </c>
      <c r="D21" s="489">
        <v>1648.9</v>
      </c>
      <c r="E21" s="489">
        <v>1706.9000000000003</v>
      </c>
      <c r="F21" s="489">
        <v>1627.3</v>
      </c>
      <c r="G21" s="515"/>
      <c r="H21" s="137" t="s">
        <v>178</v>
      </c>
      <c r="I21" s="516"/>
    </row>
    <row r="22" spans="1:9" x14ac:dyDescent="0.2">
      <c r="A22" s="512" t="s">
        <v>179</v>
      </c>
      <c r="B22" s="63"/>
      <c r="C22" s="513" t="s">
        <v>180</v>
      </c>
      <c r="D22" s="523" t="s">
        <v>139</v>
      </c>
      <c r="E22" s="523" t="s">
        <v>139</v>
      </c>
      <c r="F22" s="523" t="s">
        <v>139</v>
      </c>
      <c r="G22" s="515"/>
      <c r="H22" s="137" t="s">
        <v>181</v>
      </c>
      <c r="I22" s="516"/>
    </row>
    <row r="23" spans="1:9" ht="22.5" x14ac:dyDescent="0.2">
      <c r="A23" s="512" t="s">
        <v>182</v>
      </c>
      <c r="B23" s="63"/>
      <c r="C23" s="513" t="s">
        <v>183</v>
      </c>
      <c r="D23" s="489">
        <v>1610.7</v>
      </c>
      <c r="E23" s="489">
        <v>1673.2000000000003</v>
      </c>
      <c r="F23" s="489">
        <v>1577.1</v>
      </c>
      <c r="G23" s="515"/>
      <c r="H23" s="137" t="s">
        <v>184</v>
      </c>
      <c r="I23" s="516"/>
    </row>
    <row r="24" spans="1:9" ht="16.5" customHeight="1" x14ac:dyDescent="0.2">
      <c r="A24" s="505">
        <v>43</v>
      </c>
      <c r="B24" s="506"/>
      <c r="C24" s="507" t="s">
        <v>185</v>
      </c>
      <c r="D24" s="508">
        <v>12096</v>
      </c>
      <c r="E24" s="508">
        <v>12101.8</v>
      </c>
      <c r="F24" s="508">
        <v>11701.6</v>
      </c>
      <c r="G24" s="522"/>
      <c r="H24" s="127" t="s">
        <v>186</v>
      </c>
      <c r="I24" s="516"/>
    </row>
    <row r="25" spans="1:9" x14ac:dyDescent="0.2">
      <c r="A25" s="519" t="s">
        <v>187</v>
      </c>
      <c r="B25" s="520"/>
      <c r="C25" s="513" t="s">
        <v>188</v>
      </c>
      <c r="D25" s="489">
        <v>953</v>
      </c>
      <c r="E25" s="489">
        <v>927.6</v>
      </c>
      <c r="F25" s="489">
        <v>973.90000000000009</v>
      </c>
      <c r="G25" s="515"/>
      <c r="H25" s="137" t="s">
        <v>189</v>
      </c>
      <c r="I25" s="516"/>
    </row>
    <row r="26" spans="1:9" x14ac:dyDescent="0.2">
      <c r="A26" s="512" t="s">
        <v>190</v>
      </c>
      <c r="B26" s="63"/>
      <c r="C26" s="513" t="s">
        <v>191</v>
      </c>
      <c r="D26" s="489">
        <v>109.6</v>
      </c>
      <c r="E26" s="489">
        <v>122.2</v>
      </c>
      <c r="F26" s="489">
        <v>110.7</v>
      </c>
      <c r="G26" s="515"/>
      <c r="H26" s="137" t="s">
        <v>192</v>
      </c>
      <c r="I26" s="516"/>
    </row>
    <row r="27" spans="1:9" x14ac:dyDescent="0.2">
      <c r="A27" s="512" t="s">
        <v>193</v>
      </c>
      <c r="B27" s="63"/>
      <c r="C27" s="513" t="s">
        <v>194</v>
      </c>
      <c r="D27" s="489">
        <v>616.4</v>
      </c>
      <c r="E27" s="489">
        <v>686.4</v>
      </c>
      <c r="F27" s="489">
        <v>737.2</v>
      </c>
      <c r="G27" s="515"/>
      <c r="H27" s="137" t="s">
        <v>195</v>
      </c>
      <c r="I27" s="516"/>
    </row>
    <row r="28" spans="1:9" x14ac:dyDescent="0.2">
      <c r="A28" s="512" t="s">
        <v>196</v>
      </c>
      <c r="B28" s="63"/>
      <c r="C28" s="513" t="s">
        <v>197</v>
      </c>
      <c r="D28" s="523" t="s">
        <v>139</v>
      </c>
      <c r="E28" s="523" t="s">
        <v>139</v>
      </c>
      <c r="F28" s="523" t="s">
        <v>139</v>
      </c>
      <c r="G28" s="515"/>
      <c r="H28" s="137" t="s">
        <v>198</v>
      </c>
      <c r="I28" s="516"/>
    </row>
    <row r="29" spans="1:9" ht="22.5" x14ac:dyDescent="0.2">
      <c r="A29" s="512" t="s">
        <v>199</v>
      </c>
      <c r="B29" s="63"/>
      <c r="C29" s="513" t="s">
        <v>200</v>
      </c>
      <c r="D29" s="489">
        <v>4741</v>
      </c>
      <c r="E29" s="489">
        <v>4801.4000000000005</v>
      </c>
      <c r="F29" s="489">
        <v>4700.5999999999995</v>
      </c>
      <c r="G29" s="515"/>
      <c r="H29" s="137" t="s">
        <v>201</v>
      </c>
      <c r="I29" s="516"/>
    </row>
    <row r="30" spans="1:9" x14ac:dyDescent="0.2">
      <c r="A30" s="519" t="s">
        <v>202</v>
      </c>
      <c r="B30" s="520"/>
      <c r="C30" s="513" t="s">
        <v>203</v>
      </c>
      <c r="D30" s="489">
        <v>1984.1000000000001</v>
      </c>
      <c r="E30" s="489">
        <v>2010.2000000000003</v>
      </c>
      <c r="F30" s="489">
        <v>2049.7999999999997</v>
      </c>
      <c r="G30" s="518"/>
      <c r="H30" s="137" t="s">
        <v>204</v>
      </c>
      <c r="I30" s="516"/>
    </row>
    <row r="31" spans="1:9" ht="22.5" x14ac:dyDescent="0.2">
      <c r="A31" s="524" t="s">
        <v>205</v>
      </c>
      <c r="B31" s="520"/>
      <c r="C31" s="513" t="s">
        <v>648</v>
      </c>
      <c r="D31" s="489">
        <v>1287.6999999999998</v>
      </c>
      <c r="E31" s="489">
        <v>1353.9</v>
      </c>
      <c r="F31" s="489">
        <v>1286.3</v>
      </c>
      <c r="G31" s="515"/>
      <c r="H31" s="137" t="s">
        <v>207</v>
      </c>
      <c r="I31" s="516"/>
    </row>
    <row r="32" spans="1:9" x14ac:dyDescent="0.2">
      <c r="A32" s="519" t="s">
        <v>208</v>
      </c>
      <c r="B32" s="520"/>
      <c r="C32" s="513" t="s">
        <v>209</v>
      </c>
      <c r="D32" s="489">
        <v>1469.2</v>
      </c>
      <c r="E32" s="489">
        <v>1437.3000000000002</v>
      </c>
      <c r="F32" s="489">
        <v>1364.5</v>
      </c>
      <c r="G32" s="515"/>
      <c r="H32" s="137" t="s">
        <v>210</v>
      </c>
      <c r="I32" s="516"/>
    </row>
    <row r="33" spans="1:9" ht="14.25" customHeight="1" x14ac:dyDescent="0.2">
      <c r="A33" s="519" t="s">
        <v>211</v>
      </c>
      <c r="B33" s="520"/>
      <c r="C33" s="513" t="s">
        <v>212</v>
      </c>
      <c r="D33" s="489">
        <v>3048.5</v>
      </c>
      <c r="E33" s="489">
        <v>3213</v>
      </c>
      <c r="F33" s="489">
        <v>3157.1000000000004</v>
      </c>
      <c r="G33" s="515"/>
      <c r="H33" s="137" t="s">
        <v>213</v>
      </c>
      <c r="I33" s="516"/>
    </row>
    <row r="34" spans="1:9" x14ac:dyDescent="0.2">
      <c r="A34" s="512" t="s">
        <v>214</v>
      </c>
      <c r="B34" s="63"/>
      <c r="C34" s="513" t="s">
        <v>215</v>
      </c>
      <c r="D34" s="523" t="s">
        <v>139</v>
      </c>
      <c r="E34" s="523" t="s">
        <v>139</v>
      </c>
      <c r="F34" s="523">
        <v>53</v>
      </c>
      <c r="G34" s="515"/>
      <c r="H34" s="137" t="s">
        <v>216</v>
      </c>
      <c r="I34" s="516"/>
    </row>
    <row r="35" spans="1:9" x14ac:dyDescent="0.2">
      <c r="A35" s="512" t="s">
        <v>217</v>
      </c>
      <c r="B35" s="63"/>
      <c r="C35" s="513" t="s">
        <v>218</v>
      </c>
      <c r="D35" s="489">
        <v>183</v>
      </c>
      <c r="E35" s="489">
        <v>195.7</v>
      </c>
      <c r="F35" s="489">
        <v>152.9</v>
      </c>
      <c r="G35" s="518"/>
      <c r="H35" s="137" t="s">
        <v>219</v>
      </c>
      <c r="I35" s="516"/>
    </row>
    <row r="36" spans="1:9" ht="22.5" x14ac:dyDescent="0.2">
      <c r="A36" s="512" t="s">
        <v>220</v>
      </c>
      <c r="B36" s="63"/>
      <c r="C36" s="513" t="s">
        <v>221</v>
      </c>
      <c r="D36" s="489">
        <v>211</v>
      </c>
      <c r="E36" s="489">
        <v>227.4</v>
      </c>
      <c r="F36" s="489">
        <v>114</v>
      </c>
      <c r="G36" s="515"/>
      <c r="H36" s="137" t="s">
        <v>222</v>
      </c>
      <c r="I36" s="516"/>
    </row>
    <row r="37" spans="1:9" x14ac:dyDescent="0.2">
      <c r="A37" s="512" t="s">
        <v>223</v>
      </c>
      <c r="B37" s="63"/>
      <c r="C37" s="513" t="s">
        <v>224</v>
      </c>
      <c r="D37" s="489">
        <v>200</v>
      </c>
      <c r="E37" s="489">
        <v>172.5</v>
      </c>
      <c r="F37" s="489">
        <v>185</v>
      </c>
      <c r="G37" s="515"/>
      <c r="H37" s="137" t="s">
        <v>225</v>
      </c>
      <c r="I37" s="516"/>
    </row>
    <row r="38" spans="1:9" ht="13.5" customHeight="1" x14ac:dyDescent="0.2">
      <c r="A38" s="512" t="s">
        <v>226</v>
      </c>
      <c r="B38" s="63"/>
      <c r="C38" s="513" t="s">
        <v>227</v>
      </c>
      <c r="D38" s="489">
        <v>2424.9</v>
      </c>
      <c r="E38" s="489">
        <v>2566.4</v>
      </c>
      <c r="F38" s="489">
        <v>2652.2000000000003</v>
      </c>
      <c r="G38" s="518"/>
      <c r="H38" s="137" t="s">
        <v>228</v>
      </c>
      <c r="I38" s="516"/>
    </row>
    <row r="39" spans="1:9" ht="13.5" customHeight="1" x14ac:dyDescent="0.2">
      <c r="A39" s="512" t="s">
        <v>229</v>
      </c>
      <c r="B39" s="63"/>
      <c r="C39" s="513" t="s">
        <v>230</v>
      </c>
      <c r="D39" s="489">
        <v>3353.7999999999997</v>
      </c>
      <c r="E39" s="489">
        <v>3159.8</v>
      </c>
      <c r="F39" s="489">
        <v>2870</v>
      </c>
      <c r="G39" s="518"/>
      <c r="H39" s="137" t="s">
        <v>231</v>
      </c>
      <c r="I39" s="516"/>
    </row>
    <row r="40" spans="1:9" x14ac:dyDescent="0.2">
      <c r="A40" s="519" t="s">
        <v>232</v>
      </c>
      <c r="B40" s="520"/>
      <c r="C40" s="513" t="s">
        <v>233</v>
      </c>
      <c r="D40" s="489">
        <v>204.00000000000003</v>
      </c>
      <c r="E40" s="489">
        <v>116.7</v>
      </c>
      <c r="F40" s="489">
        <v>106.00000000000001</v>
      </c>
      <c r="G40" s="525"/>
      <c r="H40" s="137" t="s">
        <v>234</v>
      </c>
      <c r="I40" s="516"/>
    </row>
    <row r="41" spans="1:9" ht="12.75" customHeight="1" x14ac:dyDescent="0.2">
      <c r="A41" s="519" t="s">
        <v>235</v>
      </c>
      <c r="B41" s="520"/>
      <c r="C41" s="513" t="s">
        <v>236</v>
      </c>
      <c r="D41" s="489">
        <v>3149.7999999999997</v>
      </c>
      <c r="E41" s="489">
        <v>3043.1000000000004</v>
      </c>
      <c r="F41" s="489">
        <v>2764</v>
      </c>
      <c r="G41" s="515"/>
      <c r="H41" s="153" t="s">
        <v>237</v>
      </c>
      <c r="I41" s="526"/>
    </row>
    <row r="42" spans="1:9" ht="16.5" customHeight="1" x14ac:dyDescent="0.2">
      <c r="A42" s="160"/>
      <c r="B42" s="160"/>
      <c r="C42" s="178" t="s">
        <v>238</v>
      </c>
      <c r="D42" s="508">
        <v>35280.80000000001</v>
      </c>
      <c r="E42" s="508">
        <v>34370.900000000016</v>
      </c>
      <c r="F42" s="508">
        <v>32441.699999999979</v>
      </c>
      <c r="G42" s="515"/>
      <c r="H42" s="527" t="s">
        <v>239</v>
      </c>
      <c r="I42" s="528"/>
    </row>
    <row r="43" spans="1:9" x14ac:dyDescent="0.2">
      <c r="A43" s="13"/>
      <c r="B43" s="13"/>
      <c r="C43"/>
      <c r="D43" s="41"/>
      <c r="E43" s="41"/>
      <c r="F43" s="41"/>
      <c r="G43" s="41"/>
      <c r="H43"/>
      <c r="I43"/>
    </row>
    <row r="44" spans="1:9" x14ac:dyDescent="0.2">
      <c r="A44" s="13"/>
      <c r="B44" s="13"/>
      <c r="C44" s="159" t="s">
        <v>240</v>
      </c>
      <c r="D44" s="162"/>
      <c r="E44" s="162"/>
      <c r="F44" s="162"/>
      <c r="G44" s="162"/>
      <c r="H44" s="163" t="s">
        <v>268</v>
      </c>
      <c r="I44" s="163"/>
    </row>
    <row r="45" spans="1:9" ht="10.5" customHeight="1" x14ac:dyDescent="0.2">
      <c r="A45" s="13"/>
      <c r="B45" s="13"/>
      <c r="C45" s="164" t="s">
        <v>269</v>
      </c>
      <c r="D45" s="41"/>
      <c r="E45" s="41"/>
      <c r="F45" s="41"/>
      <c r="G45" s="41"/>
      <c r="H45" s="165" t="s">
        <v>649</v>
      </c>
      <c r="I45" s="165"/>
    </row>
    <row r="46" spans="1:9" x14ac:dyDescent="0.2">
      <c r="D46" s="477"/>
      <c r="E46" s="477"/>
      <c r="F46" s="477"/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workbookViewId="0">
      <selection activeCell="J12" sqref="J12"/>
    </sheetView>
  </sheetViews>
  <sheetFormatPr defaultRowHeight="12.75" x14ac:dyDescent="0.2"/>
  <cols>
    <col min="1" max="1" width="7.140625" style="19" customWidth="1"/>
    <col min="2" max="2" width="0.7109375" style="19" customWidth="1"/>
    <col min="3" max="3" width="30.5703125" style="19" customWidth="1"/>
    <col min="4" max="5" width="10" style="19" customWidth="1"/>
    <col min="6" max="6" width="10.140625" style="19" customWidth="1"/>
    <col min="7" max="7" width="0.7109375" style="19" customWidth="1"/>
    <col min="8" max="8" width="29.42578125" style="18" customWidth="1"/>
    <col min="9" max="9" width="10" style="18" customWidth="1"/>
    <col min="10" max="10" width="10.140625" style="530" customWidth="1"/>
    <col min="11" max="11" width="8.7109375" style="18" customWidth="1"/>
    <col min="12" max="16384" width="9.140625" style="529"/>
  </cols>
  <sheetData>
    <row r="1" spans="1:11" ht="15.75" x14ac:dyDescent="0.25">
      <c r="A1" s="496" t="s">
        <v>650</v>
      </c>
      <c r="B1" s="496"/>
      <c r="K1" s="497"/>
    </row>
    <row r="2" spans="1:11" ht="15" x14ac:dyDescent="0.2">
      <c r="A2" s="102" t="s">
        <v>651</v>
      </c>
      <c r="B2" s="102"/>
      <c r="K2" s="531"/>
    </row>
    <row r="3" spans="1:11" ht="22.5" customHeight="1" x14ac:dyDescent="0.2">
      <c r="A3" s="102"/>
      <c r="B3" s="102"/>
      <c r="H3" s="497"/>
      <c r="I3" s="497"/>
      <c r="K3" s="532"/>
    </row>
    <row r="4" spans="1:11" x14ac:dyDescent="0.2">
      <c r="A4" s="103" t="s">
        <v>619</v>
      </c>
      <c r="B4" s="103"/>
      <c r="H4" s="4" t="s">
        <v>620</v>
      </c>
      <c r="I4" s="4"/>
      <c r="K4" s="532"/>
    </row>
    <row r="5" spans="1:11" ht="24.75" customHeight="1" thickBot="1" x14ac:dyDescent="0.3">
      <c r="A5" s="104" t="s">
        <v>134</v>
      </c>
      <c r="B5" s="105"/>
      <c r="C5" s="498" t="s">
        <v>0</v>
      </c>
      <c r="D5" s="60">
        <v>2018</v>
      </c>
      <c r="E5" s="60">
        <v>2019</v>
      </c>
      <c r="F5" s="60">
        <v>2020</v>
      </c>
      <c r="G5" s="68"/>
      <c r="H5" s="499" t="s">
        <v>1</v>
      </c>
      <c r="I5" s="504"/>
      <c r="J5" s="138"/>
      <c r="K5" s="532"/>
    </row>
    <row r="6" spans="1:11" ht="8.25" customHeight="1" thickTop="1" x14ac:dyDescent="0.2">
      <c r="A6" s="500"/>
      <c r="B6" s="501"/>
      <c r="C6" s="502"/>
      <c r="D6" s="503"/>
      <c r="E6" s="203"/>
      <c r="F6" s="533"/>
      <c r="G6" s="41"/>
      <c r="H6" s="504"/>
      <c r="I6" s="504"/>
      <c r="K6" s="532"/>
    </row>
    <row r="7" spans="1:11" ht="15" x14ac:dyDescent="0.25">
      <c r="A7" s="505">
        <v>41</v>
      </c>
      <c r="B7" s="506"/>
      <c r="C7" s="507" t="s">
        <v>135</v>
      </c>
      <c r="D7" s="534">
        <v>6039.8999999999987</v>
      </c>
      <c r="E7" s="535">
        <v>5779.7999999999993</v>
      </c>
      <c r="F7" s="535">
        <v>5070.1000000000004</v>
      </c>
      <c r="G7" s="509"/>
      <c r="H7" s="510" t="s">
        <v>136</v>
      </c>
      <c r="I7" s="510"/>
      <c r="J7" s="138"/>
      <c r="K7" s="532"/>
    </row>
    <row r="8" spans="1:11" ht="15" x14ac:dyDescent="0.25">
      <c r="A8" s="512" t="s">
        <v>137</v>
      </c>
      <c r="B8" s="63"/>
      <c r="C8" s="513" t="s">
        <v>138</v>
      </c>
      <c r="D8" s="536">
        <v>0</v>
      </c>
      <c r="E8" s="523" t="s">
        <v>139</v>
      </c>
      <c r="F8" s="523" t="s">
        <v>139</v>
      </c>
      <c r="G8" s="515"/>
      <c r="H8" s="137" t="s">
        <v>140</v>
      </c>
      <c r="I8" s="137"/>
      <c r="J8" s="138"/>
      <c r="K8" s="532"/>
    </row>
    <row r="9" spans="1:11" ht="23.25" x14ac:dyDescent="0.25">
      <c r="A9" s="512" t="s">
        <v>141</v>
      </c>
      <c r="B9" s="63"/>
      <c r="C9" s="513" t="s">
        <v>142</v>
      </c>
      <c r="D9" s="536">
        <v>6039.8999999999987</v>
      </c>
      <c r="E9" s="537">
        <v>5763.7999999999993</v>
      </c>
      <c r="F9" s="537">
        <v>5070.1000000000004</v>
      </c>
      <c r="G9" s="518"/>
      <c r="H9" s="137" t="s">
        <v>143</v>
      </c>
      <c r="I9" s="137"/>
      <c r="J9" s="138"/>
      <c r="K9" s="532"/>
    </row>
    <row r="10" spans="1:11" ht="15" x14ac:dyDescent="0.25">
      <c r="A10" s="519" t="s">
        <v>144</v>
      </c>
      <c r="B10" s="520"/>
      <c r="C10" s="513" t="s">
        <v>145</v>
      </c>
      <c r="D10" s="536">
        <v>1237.9999999999998</v>
      </c>
      <c r="E10" s="537">
        <v>1193.1999999999998</v>
      </c>
      <c r="F10" s="537">
        <v>1056.1000000000001</v>
      </c>
      <c r="G10" s="515"/>
      <c r="H10" s="137" t="s">
        <v>146</v>
      </c>
      <c r="I10" s="137"/>
      <c r="J10" s="138"/>
      <c r="K10" s="19"/>
    </row>
    <row r="11" spans="1:11" ht="15" x14ac:dyDescent="0.25">
      <c r="A11" s="519" t="s">
        <v>147</v>
      </c>
      <c r="B11" s="520"/>
      <c r="C11" s="513" t="s">
        <v>148</v>
      </c>
      <c r="D11" s="536">
        <v>3189.4999999999995</v>
      </c>
      <c r="E11" s="537">
        <v>2833.1</v>
      </c>
      <c r="F11" s="537">
        <v>2553.5</v>
      </c>
      <c r="G11" s="515"/>
      <c r="H11" s="137" t="s">
        <v>149</v>
      </c>
      <c r="I11" s="137"/>
      <c r="J11" s="138"/>
      <c r="K11" s="532"/>
    </row>
    <row r="12" spans="1:11" ht="23.25" x14ac:dyDescent="0.25">
      <c r="A12" s="512" t="s">
        <v>150</v>
      </c>
      <c r="B12" s="63"/>
      <c r="C12" s="513" t="s">
        <v>646</v>
      </c>
      <c r="D12" s="536">
        <v>1612.3999999999999</v>
      </c>
      <c r="E12" s="537">
        <v>1737.4999999999998</v>
      </c>
      <c r="F12" s="537">
        <v>1460.5</v>
      </c>
      <c r="G12" s="515"/>
      <c r="H12" s="137" t="s">
        <v>152</v>
      </c>
      <c r="I12" s="137"/>
      <c r="J12" s="138"/>
      <c r="K12" s="532"/>
    </row>
    <row r="13" spans="1:11" ht="17.25" customHeight="1" x14ac:dyDescent="0.25">
      <c r="A13" s="505">
        <v>42</v>
      </c>
      <c r="B13" s="506"/>
      <c r="C13" s="507" t="s">
        <v>153</v>
      </c>
      <c r="D13" s="534">
        <v>7867.9000000000005</v>
      </c>
      <c r="E13" s="535">
        <v>7311.2999999999993</v>
      </c>
      <c r="F13" s="535">
        <v>6995.7000000000007</v>
      </c>
      <c r="G13" s="522"/>
      <c r="H13" s="127" t="s">
        <v>154</v>
      </c>
      <c r="I13" s="127"/>
      <c r="J13" s="138"/>
      <c r="K13" s="532"/>
    </row>
    <row r="14" spans="1:11" ht="15" x14ac:dyDescent="0.25">
      <c r="A14" s="512" t="s">
        <v>155</v>
      </c>
      <c r="B14" s="63"/>
      <c r="C14" s="513" t="s">
        <v>156</v>
      </c>
      <c r="D14" s="536">
        <v>5484.6</v>
      </c>
      <c r="E14" s="537">
        <v>4846.5</v>
      </c>
      <c r="F14" s="537">
        <v>4658.6000000000004</v>
      </c>
      <c r="G14" s="515"/>
      <c r="H14" s="137" t="s">
        <v>157</v>
      </c>
      <c r="I14" s="137"/>
      <c r="J14" s="138"/>
      <c r="K14" s="532"/>
    </row>
    <row r="15" spans="1:11" ht="15" x14ac:dyDescent="0.25">
      <c r="A15" s="519" t="s">
        <v>158</v>
      </c>
      <c r="B15" s="520"/>
      <c r="C15" s="513" t="s">
        <v>159</v>
      </c>
      <c r="D15" s="536">
        <v>3901.3</v>
      </c>
      <c r="E15" s="537">
        <v>3437.8</v>
      </c>
      <c r="F15" s="537">
        <v>3199.1</v>
      </c>
      <c r="G15" s="515"/>
      <c r="H15" s="137" t="s">
        <v>160</v>
      </c>
      <c r="I15" s="137"/>
      <c r="J15" s="138"/>
      <c r="K15" s="532"/>
    </row>
    <row r="16" spans="1:11" ht="23.25" x14ac:dyDescent="0.25">
      <c r="A16" s="519" t="s">
        <v>161</v>
      </c>
      <c r="B16" s="520"/>
      <c r="C16" s="513" t="s">
        <v>162</v>
      </c>
      <c r="D16" s="536">
        <v>432.8</v>
      </c>
      <c r="E16" s="537">
        <v>473.2</v>
      </c>
      <c r="F16" s="537">
        <v>508</v>
      </c>
      <c r="G16" s="515"/>
      <c r="H16" s="137" t="s">
        <v>163</v>
      </c>
      <c r="I16" s="137"/>
      <c r="J16" s="138"/>
      <c r="K16" s="19"/>
    </row>
    <row r="17" spans="1:11" ht="15" x14ac:dyDescent="0.25">
      <c r="A17" s="519" t="s">
        <v>164</v>
      </c>
      <c r="B17" s="520"/>
      <c r="C17" s="513" t="s">
        <v>165</v>
      </c>
      <c r="D17" s="536">
        <v>1150.5</v>
      </c>
      <c r="E17" s="537">
        <v>935.5</v>
      </c>
      <c r="F17" s="537">
        <v>951.5</v>
      </c>
      <c r="G17" s="515"/>
      <c r="H17" s="137" t="s">
        <v>166</v>
      </c>
      <c r="I17" s="137"/>
      <c r="J17" s="138"/>
    </row>
    <row r="18" spans="1:11" ht="15" x14ac:dyDescent="0.25">
      <c r="A18" s="519" t="s">
        <v>167</v>
      </c>
      <c r="B18" s="520"/>
      <c r="C18" s="513" t="s">
        <v>168</v>
      </c>
      <c r="D18" s="536">
        <v>1355.1</v>
      </c>
      <c r="E18" s="537">
        <v>1346.7</v>
      </c>
      <c r="F18" s="537">
        <v>1277.3</v>
      </c>
      <c r="G18" s="515"/>
      <c r="H18" s="137" t="s">
        <v>169</v>
      </c>
      <c r="I18" s="137"/>
      <c r="J18" s="138"/>
      <c r="K18" s="532"/>
    </row>
    <row r="19" spans="1:11" ht="15" x14ac:dyDescent="0.25">
      <c r="A19" s="519" t="s">
        <v>170</v>
      </c>
      <c r="B19" s="520"/>
      <c r="C19" s="513" t="s">
        <v>171</v>
      </c>
      <c r="D19" s="536">
        <v>901.59999999999991</v>
      </c>
      <c r="E19" s="537">
        <v>874.9</v>
      </c>
      <c r="F19" s="537">
        <v>788.8</v>
      </c>
      <c r="G19" s="515"/>
      <c r="H19" s="137" t="s">
        <v>172</v>
      </c>
      <c r="I19" s="137"/>
      <c r="J19" s="138"/>
      <c r="K19" s="532"/>
    </row>
    <row r="20" spans="1:11" ht="23.25" x14ac:dyDescent="0.25">
      <c r="A20" s="519" t="s">
        <v>173</v>
      </c>
      <c r="B20" s="520"/>
      <c r="C20" s="513" t="s">
        <v>647</v>
      </c>
      <c r="D20" s="536">
        <v>453.5</v>
      </c>
      <c r="E20" s="537">
        <v>471.8</v>
      </c>
      <c r="F20" s="537">
        <v>488.5</v>
      </c>
      <c r="G20" s="515"/>
      <c r="H20" s="137" t="s">
        <v>175</v>
      </c>
      <c r="I20" s="137"/>
      <c r="J20" s="138"/>
      <c r="K20" s="532"/>
    </row>
    <row r="21" spans="1:11" ht="23.25" x14ac:dyDescent="0.25">
      <c r="A21" s="519" t="s">
        <v>176</v>
      </c>
      <c r="B21" s="520"/>
      <c r="C21" s="513" t="s">
        <v>177</v>
      </c>
      <c r="D21" s="536">
        <v>1028.2</v>
      </c>
      <c r="E21" s="537">
        <v>1118.0999999999999</v>
      </c>
      <c r="F21" s="537">
        <v>1059.8</v>
      </c>
      <c r="G21" s="515"/>
      <c r="H21" s="137" t="s">
        <v>178</v>
      </c>
      <c r="I21" s="137"/>
      <c r="J21" s="138"/>
      <c r="K21" s="532"/>
    </row>
    <row r="22" spans="1:11" ht="15" x14ac:dyDescent="0.25">
      <c r="A22" s="512" t="s">
        <v>179</v>
      </c>
      <c r="B22" s="63"/>
      <c r="C22" s="513" t="s">
        <v>180</v>
      </c>
      <c r="D22" s="538" t="s">
        <v>139</v>
      </c>
      <c r="E22" s="523" t="s">
        <v>139</v>
      </c>
      <c r="F22" s="523" t="s">
        <v>139</v>
      </c>
      <c r="G22" s="515"/>
      <c r="H22" s="137" t="s">
        <v>181</v>
      </c>
      <c r="I22" s="137"/>
      <c r="J22" s="138"/>
      <c r="K22" s="19"/>
    </row>
    <row r="23" spans="1:11" ht="23.25" x14ac:dyDescent="0.25">
      <c r="A23" s="512" t="s">
        <v>182</v>
      </c>
      <c r="B23" s="63"/>
      <c r="C23" s="513" t="s">
        <v>183</v>
      </c>
      <c r="D23" s="536">
        <v>1008.9</v>
      </c>
      <c r="E23" s="537">
        <v>1104.0999999999999</v>
      </c>
      <c r="F23" s="537">
        <v>1031.2</v>
      </c>
      <c r="G23" s="515"/>
      <c r="H23" s="137" t="s">
        <v>184</v>
      </c>
      <c r="I23" s="137"/>
      <c r="J23" s="138"/>
      <c r="K23" s="532"/>
    </row>
    <row r="24" spans="1:11" ht="17.25" customHeight="1" x14ac:dyDescent="0.25">
      <c r="A24" s="505">
        <v>43</v>
      </c>
      <c r="B24" s="506"/>
      <c r="C24" s="507" t="s">
        <v>185</v>
      </c>
      <c r="D24" s="534">
        <v>8034.7000000000007</v>
      </c>
      <c r="E24" s="535">
        <v>8183.2999999999993</v>
      </c>
      <c r="F24" s="535">
        <v>7542.7</v>
      </c>
      <c r="G24" s="522"/>
      <c r="H24" s="127" t="s">
        <v>186</v>
      </c>
      <c r="I24" s="127"/>
      <c r="J24" s="138"/>
      <c r="K24" s="532"/>
    </row>
    <row r="25" spans="1:11" ht="15" x14ac:dyDescent="0.25">
      <c r="A25" s="519" t="s">
        <v>187</v>
      </c>
      <c r="B25" s="520"/>
      <c r="C25" s="513" t="s">
        <v>188</v>
      </c>
      <c r="D25" s="536">
        <v>698.4</v>
      </c>
      <c r="E25" s="537">
        <v>760.1</v>
      </c>
      <c r="F25" s="537">
        <v>733.3</v>
      </c>
      <c r="G25" s="515"/>
      <c r="H25" s="137" t="s">
        <v>189</v>
      </c>
      <c r="I25" s="137"/>
      <c r="J25" s="138"/>
      <c r="K25" s="532"/>
    </row>
    <row r="26" spans="1:11" ht="15" x14ac:dyDescent="0.25">
      <c r="A26" s="512" t="s">
        <v>190</v>
      </c>
      <c r="B26" s="63"/>
      <c r="C26" s="513" t="s">
        <v>191</v>
      </c>
      <c r="D26" s="536">
        <v>82</v>
      </c>
      <c r="E26" s="537">
        <v>98</v>
      </c>
      <c r="F26" s="537">
        <v>67</v>
      </c>
      <c r="G26" s="515"/>
      <c r="H26" s="137" t="s">
        <v>192</v>
      </c>
      <c r="I26" s="137"/>
      <c r="J26" s="138"/>
      <c r="K26" s="532"/>
    </row>
    <row r="27" spans="1:11" ht="15" x14ac:dyDescent="0.25">
      <c r="A27" s="512" t="s">
        <v>193</v>
      </c>
      <c r="B27" s="63"/>
      <c r="C27" s="513" t="s">
        <v>194</v>
      </c>
      <c r="D27" s="536">
        <v>449.4</v>
      </c>
      <c r="E27" s="537">
        <v>595.1</v>
      </c>
      <c r="F27" s="537">
        <v>596.29999999999995</v>
      </c>
      <c r="G27" s="515"/>
      <c r="H27" s="137" t="s">
        <v>195</v>
      </c>
      <c r="I27" s="137"/>
      <c r="J27" s="138"/>
      <c r="K27" s="532"/>
    </row>
    <row r="28" spans="1:11" ht="15" x14ac:dyDescent="0.25">
      <c r="A28" s="512" t="s">
        <v>196</v>
      </c>
      <c r="B28" s="63"/>
      <c r="C28" s="513" t="s">
        <v>197</v>
      </c>
      <c r="D28" s="538" t="s">
        <v>139</v>
      </c>
      <c r="E28" s="523" t="s">
        <v>139</v>
      </c>
      <c r="F28" s="523" t="s">
        <v>139</v>
      </c>
      <c r="G28" s="515"/>
      <c r="H28" s="137" t="s">
        <v>198</v>
      </c>
      <c r="I28" s="137"/>
      <c r="J28" s="138"/>
      <c r="K28" s="532"/>
    </row>
    <row r="29" spans="1:11" ht="22.5" customHeight="1" x14ac:dyDescent="0.25">
      <c r="A29" s="512" t="s">
        <v>199</v>
      </c>
      <c r="B29" s="63"/>
      <c r="C29" s="513" t="s">
        <v>200</v>
      </c>
      <c r="D29" s="536">
        <v>2830.6</v>
      </c>
      <c r="E29" s="537">
        <v>2784.1000000000004</v>
      </c>
      <c r="F29" s="537">
        <v>2716</v>
      </c>
      <c r="G29" s="515"/>
      <c r="H29" s="137" t="s">
        <v>201</v>
      </c>
      <c r="I29" s="137"/>
      <c r="J29" s="138"/>
      <c r="K29" s="19"/>
    </row>
    <row r="30" spans="1:11" ht="15" x14ac:dyDescent="0.25">
      <c r="A30" s="519" t="s">
        <v>202</v>
      </c>
      <c r="B30" s="520"/>
      <c r="C30" s="513" t="s">
        <v>203</v>
      </c>
      <c r="D30" s="536">
        <v>1155</v>
      </c>
      <c r="E30" s="537">
        <v>1152.9000000000001</v>
      </c>
      <c r="F30" s="537">
        <v>1128.9000000000001</v>
      </c>
      <c r="G30" s="518"/>
      <c r="H30" s="137" t="s">
        <v>204</v>
      </c>
      <c r="I30" s="137"/>
      <c r="J30" s="138"/>
      <c r="K30" s="529"/>
    </row>
    <row r="31" spans="1:11" ht="22.5" customHeight="1" x14ac:dyDescent="0.25">
      <c r="A31" s="519" t="s">
        <v>205</v>
      </c>
      <c r="B31" s="520"/>
      <c r="C31" s="513" t="s">
        <v>652</v>
      </c>
      <c r="D31" s="536">
        <v>736.09999999999991</v>
      </c>
      <c r="E31" s="537">
        <v>771.9</v>
      </c>
      <c r="F31" s="537">
        <v>819.30000000000007</v>
      </c>
      <c r="G31" s="515"/>
      <c r="H31" s="137" t="s">
        <v>207</v>
      </c>
      <c r="I31" s="137"/>
      <c r="J31" s="138"/>
    </row>
    <row r="32" spans="1:11" ht="15" x14ac:dyDescent="0.25">
      <c r="A32" s="519" t="s">
        <v>208</v>
      </c>
      <c r="B32" s="520"/>
      <c r="C32" s="513" t="s">
        <v>209</v>
      </c>
      <c r="D32" s="536">
        <v>939.5</v>
      </c>
      <c r="E32" s="537">
        <v>859.3</v>
      </c>
      <c r="F32" s="537">
        <v>767.8</v>
      </c>
      <c r="G32" s="515"/>
      <c r="H32" s="137" t="s">
        <v>210</v>
      </c>
      <c r="I32" s="137"/>
      <c r="J32" s="138"/>
    </row>
    <row r="33" spans="1:11" ht="15" x14ac:dyDescent="0.25">
      <c r="A33" s="519" t="s">
        <v>211</v>
      </c>
      <c r="B33" s="520"/>
      <c r="C33" s="513" t="s">
        <v>212</v>
      </c>
      <c r="D33" s="536">
        <v>2276</v>
      </c>
      <c r="E33" s="537">
        <v>2517.8000000000002</v>
      </c>
      <c r="F33" s="537">
        <v>2245.1</v>
      </c>
      <c r="G33" s="515"/>
      <c r="H33" s="137" t="s">
        <v>213</v>
      </c>
      <c r="I33" s="137"/>
      <c r="J33" s="138"/>
      <c r="K33" s="19"/>
    </row>
    <row r="34" spans="1:11" ht="15" x14ac:dyDescent="0.25">
      <c r="A34" s="512" t="s">
        <v>214</v>
      </c>
      <c r="B34" s="63"/>
      <c r="C34" s="513" t="s">
        <v>215</v>
      </c>
      <c r="D34" s="538" t="s">
        <v>139</v>
      </c>
      <c r="E34" s="523" t="s">
        <v>139</v>
      </c>
      <c r="F34" s="537">
        <v>41</v>
      </c>
      <c r="G34" s="515"/>
      <c r="H34" s="137" t="s">
        <v>216</v>
      </c>
      <c r="I34" s="137"/>
      <c r="J34" s="138"/>
      <c r="K34" s="19"/>
    </row>
    <row r="35" spans="1:11" ht="15" x14ac:dyDescent="0.25">
      <c r="A35" s="512" t="s">
        <v>217</v>
      </c>
      <c r="B35" s="63"/>
      <c r="C35" s="513" t="s">
        <v>218</v>
      </c>
      <c r="D35" s="536">
        <v>76.099999999999994</v>
      </c>
      <c r="E35" s="537">
        <v>105.8</v>
      </c>
      <c r="F35" s="537">
        <v>86</v>
      </c>
      <c r="G35" s="518"/>
      <c r="H35" s="137" t="s">
        <v>219</v>
      </c>
      <c r="I35" s="137"/>
      <c r="J35" s="138"/>
      <c r="K35" s="19"/>
    </row>
    <row r="36" spans="1:11" ht="23.25" x14ac:dyDescent="0.25">
      <c r="A36" s="512" t="s">
        <v>220</v>
      </c>
      <c r="B36" s="63"/>
      <c r="C36" s="513" t="s">
        <v>221</v>
      </c>
      <c r="D36" s="536">
        <v>125</v>
      </c>
      <c r="E36" s="537">
        <v>147.6</v>
      </c>
      <c r="F36" s="537">
        <v>64</v>
      </c>
      <c r="G36" s="515"/>
      <c r="H36" s="137" t="s">
        <v>222</v>
      </c>
      <c r="I36" s="137"/>
      <c r="J36" s="138"/>
      <c r="K36" s="19"/>
    </row>
    <row r="37" spans="1:11" ht="15" x14ac:dyDescent="0.25">
      <c r="A37" s="512" t="s">
        <v>223</v>
      </c>
      <c r="B37" s="63"/>
      <c r="C37" s="513" t="s">
        <v>224</v>
      </c>
      <c r="D37" s="536">
        <v>108</v>
      </c>
      <c r="E37" s="537">
        <v>73</v>
      </c>
      <c r="F37" s="537">
        <v>88</v>
      </c>
      <c r="G37" s="515"/>
      <c r="H37" s="137" t="s">
        <v>225</v>
      </c>
      <c r="I37" s="137"/>
      <c r="J37" s="138"/>
      <c r="K37" s="19"/>
    </row>
    <row r="38" spans="1:11" ht="12.75" customHeight="1" x14ac:dyDescent="0.25">
      <c r="A38" s="512" t="s">
        <v>226</v>
      </c>
      <c r="B38" s="63"/>
      <c r="C38" s="513" t="s">
        <v>227</v>
      </c>
      <c r="D38" s="536">
        <v>1963.8999999999999</v>
      </c>
      <c r="E38" s="537">
        <v>2147.4</v>
      </c>
      <c r="F38" s="537">
        <v>1966.1</v>
      </c>
      <c r="G38" s="518"/>
      <c r="H38" s="137" t="s">
        <v>228</v>
      </c>
      <c r="I38" s="137"/>
      <c r="J38" s="138"/>
      <c r="K38" s="19"/>
    </row>
    <row r="39" spans="1:11" ht="15" x14ac:dyDescent="0.25">
      <c r="A39" s="512" t="s">
        <v>229</v>
      </c>
      <c r="B39" s="63"/>
      <c r="C39" s="513" t="s">
        <v>230</v>
      </c>
      <c r="D39" s="536">
        <v>2229.7000000000003</v>
      </c>
      <c r="E39" s="537">
        <v>2121.2999999999997</v>
      </c>
      <c r="F39" s="537">
        <v>1848.3</v>
      </c>
      <c r="G39" s="518"/>
      <c r="H39" s="137" t="s">
        <v>231</v>
      </c>
      <c r="I39" s="137"/>
      <c r="J39" s="138"/>
      <c r="K39" s="19"/>
    </row>
    <row r="40" spans="1:11" ht="15" x14ac:dyDescent="0.25">
      <c r="A40" s="519" t="s">
        <v>232</v>
      </c>
      <c r="B40" s="520"/>
      <c r="C40" s="513" t="s">
        <v>233</v>
      </c>
      <c r="D40" s="536">
        <v>163.9</v>
      </c>
      <c r="E40" s="537">
        <v>99.2</v>
      </c>
      <c r="F40" s="537">
        <v>69</v>
      </c>
      <c r="G40" s="525"/>
      <c r="H40" s="137" t="s">
        <v>234</v>
      </c>
      <c r="I40" s="137"/>
      <c r="J40" s="138"/>
      <c r="K40" s="327"/>
    </row>
    <row r="41" spans="1:11" ht="12.75" customHeight="1" x14ac:dyDescent="0.25">
      <c r="A41" s="519" t="s">
        <v>235</v>
      </c>
      <c r="B41" s="520"/>
      <c r="C41" s="513" t="s">
        <v>236</v>
      </c>
      <c r="D41" s="539">
        <v>2065.8000000000002</v>
      </c>
      <c r="E41" s="540">
        <v>2022.1</v>
      </c>
      <c r="F41" s="540">
        <v>1779.3</v>
      </c>
      <c r="G41" s="515"/>
      <c r="H41" s="153" t="s">
        <v>237</v>
      </c>
      <c r="I41" s="153"/>
      <c r="J41" s="138"/>
      <c r="K41" s="477"/>
    </row>
    <row r="42" spans="1:11" ht="15.75" customHeight="1" x14ac:dyDescent="0.2">
      <c r="A42" s="160"/>
      <c r="B42" s="160"/>
      <c r="C42" s="178" t="s">
        <v>238</v>
      </c>
      <c r="D42" s="534">
        <v>21942.499999999996</v>
      </c>
      <c r="E42" s="535">
        <v>21274.399999999998</v>
      </c>
      <c r="F42" s="535">
        <v>19608.499999999996</v>
      </c>
      <c r="G42" s="515"/>
      <c r="H42" s="527" t="s">
        <v>239</v>
      </c>
      <c r="I42" s="527"/>
      <c r="J42" s="541"/>
      <c r="K42" s="19"/>
    </row>
    <row r="43" spans="1:11" ht="2.25" customHeight="1" x14ac:dyDescent="0.2">
      <c r="A43" s="13"/>
      <c r="B43" s="13"/>
      <c r="C43"/>
      <c r="D43" s="511">
        <v>21308.800000000007</v>
      </c>
      <c r="E43" s="535">
        <v>21942.499999999996</v>
      </c>
      <c r="F43" s="503">
        <v>21274.399999999998</v>
      </c>
      <c r="G43" s="41"/>
      <c r="H43"/>
      <c r="I43"/>
      <c r="J43" s="542"/>
      <c r="K43" s="19"/>
    </row>
    <row r="44" spans="1:11" x14ac:dyDescent="0.2">
      <c r="A44" s="13"/>
      <c r="B44" s="13"/>
      <c r="C44" s="159" t="s">
        <v>240</v>
      </c>
      <c r="D44" s="162"/>
      <c r="E44" s="162"/>
      <c r="F44" s="543"/>
      <c r="G44" s="162"/>
      <c r="H44" s="163" t="s">
        <v>268</v>
      </c>
      <c r="I44" s="163"/>
      <c r="J44" s="542"/>
    </row>
    <row r="45" spans="1:11" x14ac:dyDescent="0.2">
      <c r="A45" s="13"/>
      <c r="B45" s="13"/>
      <c r="C45" s="164" t="s">
        <v>269</v>
      </c>
      <c r="D45" s="41"/>
      <c r="E45" s="41"/>
      <c r="F45" s="41"/>
      <c r="G45" s="41"/>
      <c r="H45" s="165" t="s">
        <v>649</v>
      </c>
      <c r="I45" s="165"/>
      <c r="J45" s="542"/>
    </row>
    <row r="46" spans="1:11" x14ac:dyDescent="0.2">
      <c r="J46" s="542"/>
    </row>
    <row r="47" spans="1:11" x14ac:dyDescent="0.2">
      <c r="J47" s="541"/>
    </row>
    <row r="48" spans="1:11" x14ac:dyDescent="0.2">
      <c r="J48" s="542"/>
    </row>
    <row r="49" spans="10:10" x14ac:dyDescent="0.2">
      <c r="J49" s="544"/>
    </row>
    <row r="50" spans="10:10" x14ac:dyDescent="0.2">
      <c r="J50" s="541"/>
    </row>
    <row r="51" spans="10:10" x14ac:dyDescent="0.2">
      <c r="J51" s="541"/>
    </row>
    <row r="52" spans="10:10" x14ac:dyDescent="0.2">
      <c r="J52" s="542"/>
    </row>
    <row r="53" spans="10:10" x14ac:dyDescent="0.2">
      <c r="J53" s="542"/>
    </row>
    <row r="54" spans="10:10" x14ac:dyDescent="0.2">
      <c r="J54" s="545"/>
    </row>
    <row r="55" spans="10:10" x14ac:dyDescent="0.2">
      <c r="J55" s="546"/>
    </row>
    <row r="56" spans="10:10" x14ac:dyDescent="0.2">
      <c r="J56" s="547"/>
    </row>
    <row r="57" spans="10:10" x14ac:dyDescent="0.2">
      <c r="J57" s="546"/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workbookViewId="0">
      <selection activeCell="A12" sqref="A12"/>
    </sheetView>
  </sheetViews>
  <sheetFormatPr defaultRowHeight="12.75" x14ac:dyDescent="0.2"/>
  <cols>
    <col min="1" max="1" width="7.140625" style="19" customWidth="1"/>
    <col min="2" max="2" width="0.85546875" style="19" customWidth="1"/>
    <col min="3" max="3" width="28.7109375" style="19" customWidth="1"/>
    <col min="4" max="6" width="9.7109375" style="19" customWidth="1"/>
    <col min="7" max="7" width="0.85546875" style="19" customWidth="1"/>
    <col min="8" max="8" width="29.42578125" style="18" customWidth="1"/>
    <col min="9" max="9" width="5.42578125" style="18" customWidth="1"/>
    <col min="10" max="16384" width="9.140625" style="19"/>
  </cols>
  <sheetData>
    <row r="1" spans="1:9" ht="15.75" x14ac:dyDescent="0.25">
      <c r="A1" s="496" t="s">
        <v>653</v>
      </c>
      <c r="B1" s="496"/>
    </row>
    <row r="2" spans="1:9" ht="15.75" customHeight="1" x14ac:dyDescent="0.2">
      <c r="A2" s="102" t="s">
        <v>654</v>
      </c>
      <c r="B2" s="102"/>
    </row>
    <row r="3" spans="1:9" ht="6.75" customHeight="1" x14ac:dyDescent="0.2">
      <c r="A3" s="102"/>
      <c r="B3" s="102"/>
      <c r="H3" s="497"/>
      <c r="I3" s="497"/>
    </row>
    <row r="4" spans="1:9" ht="12.75" customHeight="1" x14ac:dyDescent="0.2">
      <c r="A4" s="103" t="s">
        <v>655</v>
      </c>
      <c r="B4" s="103"/>
      <c r="H4" s="4" t="s">
        <v>656</v>
      </c>
      <c r="I4" s="4"/>
    </row>
    <row r="5" spans="1:9" ht="27" customHeight="1" thickBot="1" x14ac:dyDescent="0.25">
      <c r="A5" s="104" t="s">
        <v>134</v>
      </c>
      <c r="B5" s="105"/>
      <c r="C5" s="498" t="s">
        <v>0</v>
      </c>
      <c r="D5" s="60">
        <v>2018</v>
      </c>
      <c r="E5" s="60">
        <v>2019</v>
      </c>
      <c r="F5" s="60">
        <v>2020</v>
      </c>
      <c r="G5" s="68"/>
      <c r="H5" s="499" t="s">
        <v>1</v>
      </c>
      <c r="I5" s="504"/>
    </row>
    <row r="6" spans="1:9" ht="9.75" customHeight="1" thickTop="1" x14ac:dyDescent="0.2">
      <c r="A6" s="500"/>
      <c r="B6" s="501"/>
      <c r="C6" s="502"/>
      <c r="D6" s="503"/>
      <c r="E6" s="503"/>
      <c r="F6" s="503"/>
      <c r="G6" s="41"/>
      <c r="H6" s="504"/>
      <c r="I6" s="504"/>
    </row>
    <row r="7" spans="1:9" x14ac:dyDescent="0.2">
      <c r="A7" s="505">
        <v>41</v>
      </c>
      <c r="B7" s="506"/>
      <c r="C7" s="507" t="s">
        <v>135</v>
      </c>
      <c r="D7" s="548">
        <v>1008.5736927884686</v>
      </c>
      <c r="E7" s="548">
        <v>1126.9271294166224</v>
      </c>
      <c r="F7" s="548">
        <v>1216.8152887805538</v>
      </c>
      <c r="G7" s="509"/>
      <c r="H7" s="510" t="s">
        <v>136</v>
      </c>
      <c r="I7" s="275"/>
    </row>
    <row r="8" spans="1:9" x14ac:dyDescent="0.2">
      <c r="A8" s="512" t="s">
        <v>137</v>
      </c>
      <c r="B8" s="63"/>
      <c r="C8" s="513" t="s">
        <v>138</v>
      </c>
      <c r="D8" s="523" t="s">
        <v>657</v>
      </c>
      <c r="E8" s="523" t="s">
        <v>139</v>
      </c>
      <c r="F8" s="523" t="s">
        <v>139</v>
      </c>
      <c r="G8" s="515"/>
      <c r="H8" s="137" t="s">
        <v>140</v>
      </c>
      <c r="I8" s="275"/>
    </row>
    <row r="9" spans="1:9" ht="22.5" x14ac:dyDescent="0.2">
      <c r="A9" s="512" t="s">
        <v>141</v>
      </c>
      <c r="B9" s="63"/>
      <c r="C9" s="513" t="s">
        <v>142</v>
      </c>
      <c r="D9" s="549">
        <v>1064.454255053656</v>
      </c>
      <c r="E9" s="549">
        <v>1131.5277462082076</v>
      </c>
      <c r="F9" s="549">
        <v>1194.5912599944857</v>
      </c>
      <c r="G9" s="518"/>
      <c r="H9" s="137" t="s">
        <v>143</v>
      </c>
      <c r="I9" s="275"/>
    </row>
    <row r="10" spans="1:9" x14ac:dyDescent="0.2">
      <c r="A10" s="519" t="s">
        <v>144</v>
      </c>
      <c r="B10" s="520"/>
      <c r="C10" s="513" t="s">
        <v>145</v>
      </c>
      <c r="D10" s="549">
        <v>1008.5736927884686</v>
      </c>
      <c r="E10" s="549">
        <v>1133.0596893007782</v>
      </c>
      <c r="F10" s="549">
        <v>1216.8152887805538</v>
      </c>
      <c r="G10" s="515"/>
      <c r="H10" s="137" t="s">
        <v>146</v>
      </c>
      <c r="I10" s="275"/>
    </row>
    <row r="11" spans="1:9" x14ac:dyDescent="0.2">
      <c r="A11" s="519" t="s">
        <v>147</v>
      </c>
      <c r="B11" s="520"/>
      <c r="C11" s="513" t="s">
        <v>148</v>
      </c>
      <c r="D11" s="549">
        <v>1212.3876993567715</v>
      </c>
      <c r="E11" s="549">
        <v>1308.78966319852</v>
      </c>
      <c r="F11" s="549">
        <v>1333.707603293793</v>
      </c>
      <c r="G11" s="515"/>
      <c r="H11" s="137" t="s">
        <v>149</v>
      </c>
      <c r="I11" s="284"/>
    </row>
    <row r="12" spans="1:9" ht="22.5" x14ac:dyDescent="0.2">
      <c r="A12" s="512" t="s">
        <v>150</v>
      </c>
      <c r="B12" s="63"/>
      <c r="C12" s="513" t="s">
        <v>646</v>
      </c>
      <c r="D12" s="549">
        <v>726.24457901625885</v>
      </c>
      <c r="E12" s="549">
        <v>760.01934764851683</v>
      </c>
      <c r="F12" s="549">
        <v>875.62736443883966</v>
      </c>
      <c r="G12" s="515"/>
      <c r="H12" s="137" t="s">
        <v>152</v>
      </c>
      <c r="I12" s="284"/>
    </row>
    <row r="13" spans="1:9" ht="17.25" customHeight="1" x14ac:dyDescent="0.2">
      <c r="A13" s="505">
        <v>42</v>
      </c>
      <c r="B13" s="506"/>
      <c r="C13" s="507" t="s">
        <v>153</v>
      </c>
      <c r="D13" s="548">
        <v>1435.3267859543423</v>
      </c>
      <c r="E13" s="548">
        <v>1548.3574052683227</v>
      </c>
      <c r="F13" s="548">
        <v>1518.5078491075174</v>
      </c>
      <c r="G13" s="522"/>
      <c r="H13" s="127" t="s">
        <v>154</v>
      </c>
      <c r="I13" s="289"/>
    </row>
    <row r="14" spans="1:9" x14ac:dyDescent="0.2">
      <c r="A14" s="512" t="s">
        <v>155</v>
      </c>
      <c r="B14" s="63"/>
      <c r="C14" s="513" t="s">
        <v>156</v>
      </c>
      <c r="D14" s="549">
        <v>1562.2374280110937</v>
      </c>
      <c r="E14" s="549">
        <v>1685.8340005098423</v>
      </c>
      <c r="F14" s="549">
        <v>1651.4298339183606</v>
      </c>
      <c r="G14" s="515"/>
      <c r="H14" s="137" t="s">
        <v>157</v>
      </c>
      <c r="I14" s="289"/>
    </row>
    <row r="15" spans="1:9" x14ac:dyDescent="0.2">
      <c r="A15" s="519" t="s">
        <v>158</v>
      </c>
      <c r="B15" s="520"/>
      <c r="C15" s="513" t="s">
        <v>159</v>
      </c>
      <c r="D15" s="549">
        <v>1490.2138295529619</v>
      </c>
      <c r="E15" s="549">
        <v>1642.1209324197232</v>
      </c>
      <c r="F15" s="549">
        <v>1622.0021303792075</v>
      </c>
      <c r="G15" s="515"/>
      <c r="H15" s="137" t="s">
        <v>160</v>
      </c>
      <c r="I15" s="292"/>
    </row>
    <row r="16" spans="1:9" ht="22.5" x14ac:dyDescent="0.2">
      <c r="A16" s="519" t="s">
        <v>161</v>
      </c>
      <c r="B16" s="520"/>
      <c r="C16" s="513" t="s">
        <v>162</v>
      </c>
      <c r="D16" s="549">
        <v>1583.77058678501</v>
      </c>
      <c r="E16" s="549">
        <v>1621.9977267288825</v>
      </c>
      <c r="F16" s="549">
        <v>1525.1123183259954</v>
      </c>
      <c r="G16" s="515"/>
      <c r="H16" s="137" t="s">
        <v>163</v>
      </c>
      <c r="I16" s="292"/>
    </row>
    <row r="17" spans="1:9" x14ac:dyDescent="0.2">
      <c r="A17" s="519" t="s">
        <v>164</v>
      </c>
      <c r="B17" s="520"/>
      <c r="C17" s="513" t="s">
        <v>165</v>
      </c>
      <c r="D17" s="549">
        <v>1855.5956122511861</v>
      </c>
      <c r="E17" s="549">
        <v>1900.5810538014878</v>
      </c>
      <c r="F17" s="549">
        <v>1826.9226985085306</v>
      </c>
      <c r="G17" s="515"/>
      <c r="H17" s="137" t="s">
        <v>166</v>
      </c>
      <c r="I17" s="292"/>
    </row>
    <row r="18" spans="1:9" x14ac:dyDescent="0.2">
      <c r="A18" s="519" t="s">
        <v>167</v>
      </c>
      <c r="B18" s="520"/>
      <c r="C18" s="513" t="s">
        <v>168</v>
      </c>
      <c r="D18" s="549">
        <v>1269.6443304677657</v>
      </c>
      <c r="E18" s="549">
        <v>1371.6354850328155</v>
      </c>
      <c r="F18" s="549">
        <v>1368.5611260320304</v>
      </c>
      <c r="G18" s="515"/>
      <c r="H18" s="137" t="s">
        <v>169</v>
      </c>
      <c r="I18" s="292"/>
    </row>
    <row r="19" spans="1:9" ht="12.75" customHeight="1" x14ac:dyDescent="0.2">
      <c r="A19" s="519" t="s">
        <v>170</v>
      </c>
      <c r="B19" s="520"/>
      <c r="C19" s="513" t="s">
        <v>171</v>
      </c>
      <c r="D19" s="549">
        <v>1071.8224282715184</v>
      </c>
      <c r="E19" s="549">
        <v>1169.0595779845592</v>
      </c>
      <c r="F19" s="549">
        <v>1153.3746240601504</v>
      </c>
      <c r="G19" s="515"/>
      <c r="H19" s="137" t="s">
        <v>172</v>
      </c>
      <c r="I19" s="292"/>
    </row>
    <row r="20" spans="1:9" ht="22.5" x14ac:dyDescent="0.2">
      <c r="A20" s="519" t="s">
        <v>173</v>
      </c>
      <c r="B20" s="520"/>
      <c r="C20" s="513" t="s">
        <v>647</v>
      </c>
      <c r="D20" s="549">
        <v>1558.4251030067762</v>
      </c>
      <c r="E20" s="549">
        <v>1662.1883422633546</v>
      </c>
      <c r="F20" s="549">
        <v>1650.3353188277379</v>
      </c>
      <c r="G20" s="515"/>
      <c r="H20" s="137" t="s">
        <v>175</v>
      </c>
      <c r="I20" s="292"/>
    </row>
    <row r="21" spans="1:9" ht="22.5" x14ac:dyDescent="0.2">
      <c r="A21" s="519" t="s">
        <v>176</v>
      </c>
      <c r="B21" s="520"/>
      <c r="C21" s="513" t="s">
        <v>177</v>
      </c>
      <c r="D21" s="549">
        <v>1040.2798835587362</v>
      </c>
      <c r="E21" s="549">
        <v>1191.7531782764074</v>
      </c>
      <c r="F21" s="549">
        <v>1146.7786619963538</v>
      </c>
      <c r="G21" s="515"/>
      <c r="H21" s="137" t="s">
        <v>178</v>
      </c>
      <c r="I21" s="292"/>
    </row>
    <row r="22" spans="1:9" ht="12.75" customHeight="1" x14ac:dyDescent="0.2">
      <c r="A22" s="512" t="s">
        <v>179</v>
      </c>
      <c r="B22" s="63"/>
      <c r="C22" s="513" t="s">
        <v>180</v>
      </c>
      <c r="D22" s="523" t="s">
        <v>139</v>
      </c>
      <c r="E22" s="523" t="s">
        <v>139</v>
      </c>
      <c r="F22" s="523" t="s">
        <v>139</v>
      </c>
      <c r="G22" s="515"/>
      <c r="H22" s="137" t="s">
        <v>181</v>
      </c>
      <c r="I22" s="292"/>
    </row>
    <row r="23" spans="1:9" ht="22.5" x14ac:dyDescent="0.2">
      <c r="A23" s="512" t="s">
        <v>182</v>
      </c>
      <c r="B23" s="63"/>
      <c r="C23" s="513" t="s">
        <v>183</v>
      </c>
      <c r="D23" s="549">
        <v>1040.0119513255106</v>
      </c>
      <c r="E23" s="549">
        <v>1194.5165949478044</v>
      </c>
      <c r="F23" s="549">
        <v>1146.9209308223956</v>
      </c>
      <c r="G23" s="515"/>
      <c r="H23" s="137" t="s">
        <v>184</v>
      </c>
      <c r="I23" s="292"/>
    </row>
    <row r="24" spans="1:9" ht="17.25" customHeight="1" x14ac:dyDescent="0.2">
      <c r="A24" s="505">
        <v>43</v>
      </c>
      <c r="B24" s="506"/>
      <c r="C24" s="507" t="s">
        <v>185</v>
      </c>
      <c r="D24" s="548">
        <v>1192.7125536120245</v>
      </c>
      <c r="E24" s="548">
        <v>1275.2854442856476</v>
      </c>
      <c r="F24" s="548">
        <v>1280.2716440706049</v>
      </c>
      <c r="G24" s="522"/>
      <c r="H24" s="127" t="s">
        <v>186</v>
      </c>
      <c r="I24" s="292"/>
    </row>
    <row r="25" spans="1:9" x14ac:dyDescent="0.2">
      <c r="A25" s="519" t="s">
        <v>187</v>
      </c>
      <c r="B25" s="520"/>
      <c r="C25" s="513" t="s">
        <v>188</v>
      </c>
      <c r="D25" s="549">
        <v>953.9629240993354</v>
      </c>
      <c r="E25" s="549">
        <v>969.2508444731925</v>
      </c>
      <c r="F25" s="549">
        <v>1020.8331622000889</v>
      </c>
      <c r="G25" s="515"/>
      <c r="H25" s="137" t="s">
        <v>189</v>
      </c>
      <c r="I25" s="292"/>
    </row>
    <row r="26" spans="1:9" x14ac:dyDescent="0.2">
      <c r="A26" s="512" t="s">
        <v>190</v>
      </c>
      <c r="B26" s="63"/>
      <c r="C26" s="513" t="s">
        <v>191</v>
      </c>
      <c r="D26" s="549">
        <v>1000.782390510949</v>
      </c>
      <c r="E26" s="549">
        <v>1304.9304418985269</v>
      </c>
      <c r="F26" s="549">
        <v>1140.4396266184883</v>
      </c>
      <c r="G26" s="515"/>
      <c r="H26" s="137" t="s">
        <v>192</v>
      </c>
      <c r="I26" s="292"/>
    </row>
    <row r="27" spans="1:9" x14ac:dyDescent="0.2">
      <c r="A27" s="512" t="s">
        <v>193</v>
      </c>
      <c r="B27" s="63"/>
      <c r="C27" s="513" t="s">
        <v>194</v>
      </c>
      <c r="D27" s="549">
        <v>827.69805861994382</v>
      </c>
      <c r="E27" s="549">
        <v>882.02360139860139</v>
      </c>
      <c r="F27" s="549">
        <v>944.30988876831236</v>
      </c>
      <c r="G27" s="515"/>
      <c r="H27" s="137" t="s">
        <v>195</v>
      </c>
      <c r="I27" s="292"/>
    </row>
    <row r="28" spans="1:9" x14ac:dyDescent="0.2">
      <c r="A28" s="512" t="s">
        <v>196</v>
      </c>
      <c r="B28" s="63"/>
      <c r="C28" s="513" t="s">
        <v>197</v>
      </c>
      <c r="D28" s="523" t="s">
        <v>139</v>
      </c>
      <c r="E28" s="523" t="s">
        <v>139</v>
      </c>
      <c r="F28" s="523" t="s">
        <v>139</v>
      </c>
      <c r="G28" s="515"/>
      <c r="H28" s="137" t="s">
        <v>198</v>
      </c>
      <c r="I28" s="292"/>
    </row>
    <row r="29" spans="1:9" ht="22.5" x14ac:dyDescent="0.2">
      <c r="A29" s="512" t="s">
        <v>199</v>
      </c>
      <c r="B29" s="63"/>
      <c r="C29" s="513" t="s">
        <v>200</v>
      </c>
      <c r="D29" s="549">
        <v>1170.4142058637419</v>
      </c>
      <c r="E29" s="549">
        <v>1301.0614438844225</v>
      </c>
      <c r="F29" s="549">
        <v>1283.4607284176489</v>
      </c>
      <c r="G29" s="515"/>
      <c r="H29" s="137" t="s">
        <v>201</v>
      </c>
      <c r="I29" s="292"/>
    </row>
    <row r="30" spans="1:9" x14ac:dyDescent="0.2">
      <c r="A30" s="519" t="s">
        <v>202</v>
      </c>
      <c r="B30" s="520"/>
      <c r="C30" s="513" t="s">
        <v>203</v>
      </c>
      <c r="D30" s="549">
        <v>1253.3861280513413</v>
      </c>
      <c r="E30" s="549">
        <v>1353.663317082877</v>
      </c>
      <c r="F30" s="549">
        <v>1358.7597977038411</v>
      </c>
      <c r="G30" s="518"/>
      <c r="H30" s="137" t="s">
        <v>204</v>
      </c>
      <c r="I30" s="292"/>
    </row>
    <row r="31" spans="1:9" ht="22.5" x14ac:dyDescent="0.2">
      <c r="A31" s="519" t="s">
        <v>205</v>
      </c>
      <c r="B31" s="520"/>
      <c r="C31" s="513" t="s">
        <v>658</v>
      </c>
      <c r="D31" s="549">
        <v>1052.248971033626</v>
      </c>
      <c r="E31" s="549">
        <v>1150.1098677893492</v>
      </c>
      <c r="F31" s="549">
        <v>1154.0570499365106</v>
      </c>
      <c r="G31" s="515"/>
      <c r="H31" s="137" t="s">
        <v>207</v>
      </c>
      <c r="I31" s="298"/>
    </row>
    <row r="32" spans="1:9" x14ac:dyDescent="0.2">
      <c r="A32" s="519" t="s">
        <v>208</v>
      </c>
      <c r="B32" s="520"/>
      <c r="C32" s="513" t="s">
        <v>209</v>
      </c>
      <c r="D32" s="549">
        <v>1161.9312097286504</v>
      </c>
      <c r="E32" s="549">
        <v>1369.6852895475311</v>
      </c>
      <c r="F32" s="549">
        <v>1292.3313179430804</v>
      </c>
      <c r="G32" s="515"/>
      <c r="H32" s="137" t="s">
        <v>210</v>
      </c>
      <c r="I32" s="298"/>
    </row>
    <row r="33" spans="1:9" x14ac:dyDescent="0.2">
      <c r="A33" s="519" t="s">
        <v>211</v>
      </c>
      <c r="B33" s="520"/>
      <c r="C33" s="513" t="s">
        <v>212</v>
      </c>
      <c r="D33" s="549">
        <v>745.42253020611224</v>
      </c>
      <c r="E33" s="549">
        <v>833.18318809005086</v>
      </c>
      <c r="F33" s="549">
        <v>811.19038569151007</v>
      </c>
      <c r="G33" s="515"/>
      <c r="H33" s="137" t="s">
        <v>213</v>
      </c>
      <c r="I33" s="292"/>
    </row>
    <row r="34" spans="1:9" x14ac:dyDescent="0.2">
      <c r="A34" s="512" t="s">
        <v>214</v>
      </c>
      <c r="B34" s="63"/>
      <c r="C34" s="513" t="s">
        <v>215</v>
      </c>
      <c r="D34" s="523" t="s">
        <v>139</v>
      </c>
      <c r="E34" s="523" t="s">
        <v>139</v>
      </c>
      <c r="F34" s="549">
        <v>677.43710691823901</v>
      </c>
      <c r="G34" s="515"/>
      <c r="H34" s="137" t="s">
        <v>216</v>
      </c>
      <c r="I34" s="292"/>
    </row>
    <row r="35" spans="1:9" x14ac:dyDescent="0.2">
      <c r="A35" s="512" t="s">
        <v>217</v>
      </c>
      <c r="B35" s="63"/>
      <c r="C35" s="513" t="s">
        <v>218</v>
      </c>
      <c r="D35" s="549">
        <v>729.78142076502729</v>
      </c>
      <c r="E35" s="549">
        <v>798.01652188724245</v>
      </c>
      <c r="F35" s="549">
        <v>675.13025942882052</v>
      </c>
      <c r="G35" s="518"/>
      <c r="H35" s="137" t="s">
        <v>219</v>
      </c>
      <c r="I35" s="292"/>
    </row>
    <row r="36" spans="1:9" ht="22.5" x14ac:dyDescent="0.2">
      <c r="A36" s="512" t="s">
        <v>220</v>
      </c>
      <c r="B36" s="63"/>
      <c r="C36" s="513" t="s">
        <v>221</v>
      </c>
      <c r="D36" s="549">
        <v>928.85466034755143</v>
      </c>
      <c r="E36" s="549">
        <v>959.27697156259148</v>
      </c>
      <c r="F36" s="549">
        <v>970.12134502923982</v>
      </c>
      <c r="G36" s="515"/>
      <c r="H36" s="137" t="s">
        <v>222</v>
      </c>
      <c r="I36" s="292"/>
    </row>
    <row r="37" spans="1:9" x14ac:dyDescent="0.2">
      <c r="A37" s="512" t="s">
        <v>223</v>
      </c>
      <c r="B37" s="63"/>
      <c r="C37" s="513" t="s">
        <v>224</v>
      </c>
      <c r="D37" s="549">
        <v>570.88333333333333</v>
      </c>
      <c r="E37" s="549">
        <v>769.57246376811599</v>
      </c>
      <c r="F37" s="549">
        <v>653.77972972972975</v>
      </c>
      <c r="G37" s="515"/>
      <c r="H37" s="137" t="s">
        <v>225</v>
      </c>
      <c r="I37" s="292"/>
    </row>
    <row r="38" spans="1:9" ht="12.75" customHeight="1" x14ac:dyDescent="0.2">
      <c r="A38" s="512" t="s">
        <v>226</v>
      </c>
      <c r="B38" s="63"/>
      <c r="C38" s="513" t="s">
        <v>227</v>
      </c>
      <c r="D38" s="549">
        <v>746.52215898937413</v>
      </c>
      <c r="E38" s="549">
        <v>836.83025509143806</v>
      </c>
      <c r="F38" s="549">
        <v>825.85570469798643</v>
      </c>
      <c r="G38" s="518"/>
      <c r="H38" s="137" t="s">
        <v>228</v>
      </c>
      <c r="I38" s="292"/>
    </row>
    <row r="39" spans="1:9" ht="12.75" customHeight="1" x14ac:dyDescent="0.2">
      <c r="A39" s="512" t="s">
        <v>229</v>
      </c>
      <c r="B39" s="63"/>
      <c r="C39" s="513" t="s">
        <v>230</v>
      </c>
      <c r="D39" s="549">
        <v>1154.8912924642696</v>
      </c>
      <c r="E39" s="549">
        <v>1172.1017416714137</v>
      </c>
      <c r="F39" s="549">
        <v>1164.068031358885</v>
      </c>
      <c r="G39" s="518"/>
      <c r="H39" s="137" t="s">
        <v>231</v>
      </c>
      <c r="I39" s="292"/>
    </row>
    <row r="40" spans="1:9" x14ac:dyDescent="0.2">
      <c r="A40" s="519" t="s">
        <v>232</v>
      </c>
      <c r="B40" s="520"/>
      <c r="C40" s="513" t="s">
        <v>233</v>
      </c>
      <c r="D40" s="549">
        <v>600.57434640522865</v>
      </c>
      <c r="E40" s="549">
        <v>639.77220794058837</v>
      </c>
      <c r="F40" s="549">
        <v>809.99606918238987</v>
      </c>
      <c r="G40" s="525"/>
      <c r="H40" s="137" t="s">
        <v>234</v>
      </c>
      <c r="I40" s="292"/>
    </row>
    <row r="41" spans="1:9" ht="12.75" customHeight="1" x14ac:dyDescent="0.2">
      <c r="A41" s="519" t="s">
        <v>235</v>
      </c>
      <c r="B41" s="520"/>
      <c r="C41" s="513" t="s">
        <v>236</v>
      </c>
      <c r="D41" s="549">
        <v>1190.7921931551211</v>
      </c>
      <c r="E41" s="549">
        <v>1192.5160746168929</v>
      </c>
      <c r="F41" s="549">
        <v>1177.6467679691268</v>
      </c>
      <c r="G41" s="515"/>
      <c r="H41" s="153" t="s">
        <v>237</v>
      </c>
      <c r="I41" s="292"/>
    </row>
    <row r="42" spans="1:9" ht="15.75" customHeight="1" x14ac:dyDescent="0.2">
      <c r="A42" s="160"/>
      <c r="B42" s="160"/>
      <c r="C42" s="178" t="s">
        <v>238</v>
      </c>
      <c r="D42" s="548">
        <v>1198.1507056718287</v>
      </c>
      <c r="E42" s="548">
        <v>1281.6781783427252</v>
      </c>
      <c r="F42" s="548">
        <v>1285.9528579986056</v>
      </c>
      <c r="G42" s="515"/>
      <c r="H42" s="527" t="s">
        <v>239</v>
      </c>
      <c r="I42" s="292"/>
    </row>
    <row r="43" spans="1:9" ht="6" customHeight="1" x14ac:dyDescent="0.2">
      <c r="A43" s="13"/>
      <c r="B43" s="13"/>
      <c r="C43"/>
      <c r="D43" s="41"/>
      <c r="E43" s="41"/>
      <c r="F43" s="41"/>
      <c r="G43" s="41"/>
      <c r="H43"/>
      <c r="I43" s="292"/>
    </row>
    <row r="44" spans="1:9" ht="11.25" customHeight="1" x14ac:dyDescent="0.2">
      <c r="A44" s="13"/>
      <c r="B44" s="13"/>
      <c r="C44" s="159" t="s">
        <v>240</v>
      </c>
      <c r="D44" s="162"/>
      <c r="E44" s="162"/>
      <c r="F44" s="162"/>
      <c r="G44" s="162"/>
      <c r="H44" s="163" t="s">
        <v>268</v>
      </c>
      <c r="I44" s="292"/>
    </row>
    <row r="45" spans="1:9" ht="11.25" customHeight="1" x14ac:dyDescent="0.2">
      <c r="A45" s="13"/>
      <c r="B45" s="13"/>
      <c r="C45" s="164" t="s">
        <v>269</v>
      </c>
      <c r="D45" s="41"/>
      <c r="E45" s="41"/>
      <c r="F45" s="41"/>
      <c r="G45" s="41"/>
      <c r="H45" s="165" t="s">
        <v>649</v>
      </c>
      <c r="I45" s="292"/>
    </row>
    <row r="46" spans="1:9" x14ac:dyDescent="0.2">
      <c r="I46"/>
    </row>
    <row r="47" spans="1:9" x14ac:dyDescent="0.2">
      <c r="I47"/>
    </row>
    <row r="48" spans="1:9" x14ac:dyDescent="0.2">
      <c r="I48"/>
    </row>
    <row r="49" spans="9:9" x14ac:dyDescent="0.2">
      <c r="I49"/>
    </row>
    <row r="50" spans="9:9" x14ac:dyDescent="0.2">
      <c r="I50" s="305"/>
    </row>
    <row r="51" spans="9:9" x14ac:dyDescent="0.2">
      <c r="I51" s="258"/>
    </row>
    <row r="52" spans="9:9" ht="13.5" thickBot="1" x14ac:dyDescent="0.25">
      <c r="I52" s="261"/>
    </row>
    <row r="53" spans="9:9" ht="13.5" thickTop="1" x14ac:dyDescent="0.2">
      <c r="I53" s="312"/>
    </row>
    <row r="54" spans="9:9" x14ac:dyDescent="0.2">
      <c r="I54" s="292"/>
    </row>
    <row r="55" spans="9:9" x14ac:dyDescent="0.2">
      <c r="I55" s="292"/>
    </row>
    <row r="56" spans="9:9" x14ac:dyDescent="0.2">
      <c r="I56" s="292"/>
    </row>
    <row r="57" spans="9:9" x14ac:dyDescent="0.2">
      <c r="I57" s="292"/>
    </row>
    <row r="58" spans="9:9" x14ac:dyDescent="0.2">
      <c r="I58" s="292"/>
    </row>
    <row r="59" spans="9:9" x14ac:dyDescent="0.2">
      <c r="I59" s="292"/>
    </row>
    <row r="60" spans="9:9" x14ac:dyDescent="0.2">
      <c r="I60" s="284"/>
    </row>
    <row r="61" spans="9:9" x14ac:dyDescent="0.2">
      <c r="I61" s="284"/>
    </row>
    <row r="62" spans="9:9" x14ac:dyDescent="0.2">
      <c r="I62" s="284"/>
    </row>
    <row r="63" spans="9:9" x14ac:dyDescent="0.2">
      <c r="I63" s="284"/>
    </row>
    <row r="64" spans="9:9" x14ac:dyDescent="0.2">
      <c r="I64" s="284"/>
    </row>
    <row r="65" spans="9:9" x14ac:dyDescent="0.2">
      <c r="I65" s="284"/>
    </row>
    <row r="66" spans="9:9" x14ac:dyDescent="0.2">
      <c r="I66" s="284"/>
    </row>
    <row r="67" spans="9:9" x14ac:dyDescent="0.2">
      <c r="I67" s="284"/>
    </row>
    <row r="68" spans="9:9" x14ac:dyDescent="0.2">
      <c r="I68" s="284"/>
    </row>
    <row r="69" spans="9:9" x14ac:dyDescent="0.2">
      <c r="I69" s="284"/>
    </row>
    <row r="70" spans="9:9" x14ac:dyDescent="0.2">
      <c r="I70" s="284"/>
    </row>
    <row r="71" spans="9:9" x14ac:dyDescent="0.2">
      <c r="I71" s="284"/>
    </row>
    <row r="72" spans="9:9" x14ac:dyDescent="0.2">
      <c r="I72" s="284"/>
    </row>
    <row r="73" spans="9:9" x14ac:dyDescent="0.2">
      <c r="I73" s="284"/>
    </row>
    <row r="74" spans="9:9" x14ac:dyDescent="0.2">
      <c r="I74" s="284"/>
    </row>
    <row r="75" spans="9:9" x14ac:dyDescent="0.2">
      <c r="I75" s="284"/>
    </row>
    <row r="76" spans="9:9" x14ac:dyDescent="0.2">
      <c r="I76" s="284"/>
    </row>
    <row r="77" spans="9:9" x14ac:dyDescent="0.2">
      <c r="I77" s="284"/>
    </row>
    <row r="78" spans="9:9" x14ac:dyDescent="0.2">
      <c r="I78" s="284"/>
    </row>
    <row r="79" spans="9:9" x14ac:dyDescent="0.2">
      <c r="I79" s="284"/>
    </row>
    <row r="80" spans="9:9" x14ac:dyDescent="0.2">
      <c r="I80" s="284"/>
    </row>
    <row r="81" spans="9:9" x14ac:dyDescent="0.2">
      <c r="I81" s="284"/>
    </row>
    <row r="82" spans="9:9" x14ac:dyDescent="0.2">
      <c r="I82" s="284"/>
    </row>
    <row r="83" spans="9:9" x14ac:dyDescent="0.2">
      <c r="I83" s="284"/>
    </row>
    <row r="84" spans="9:9" x14ac:dyDescent="0.2">
      <c r="I84" s="284"/>
    </row>
    <row r="85" spans="9:9" x14ac:dyDescent="0.2">
      <c r="I85" s="284"/>
    </row>
    <row r="86" spans="9:9" x14ac:dyDescent="0.2">
      <c r="I86" s="284"/>
    </row>
    <row r="87" spans="9:9" x14ac:dyDescent="0.2">
      <c r="I87" s="284"/>
    </row>
    <row r="88" spans="9:9" x14ac:dyDescent="0.2">
      <c r="I88" s="284"/>
    </row>
    <row r="89" spans="9:9" x14ac:dyDescent="0.2">
      <c r="I89" s="284"/>
    </row>
    <row r="90" spans="9:9" x14ac:dyDescent="0.2">
      <c r="I90" s="284"/>
    </row>
    <row r="91" spans="9:9" x14ac:dyDescent="0.2">
      <c r="I91" s="284"/>
    </row>
    <row r="92" spans="9:9" x14ac:dyDescent="0.2">
      <c r="I92" s="284"/>
    </row>
    <row r="93" spans="9:9" x14ac:dyDescent="0.2">
      <c r="I93" s="284"/>
    </row>
    <row r="94" spans="9:9" x14ac:dyDescent="0.2">
      <c r="I94" s="284"/>
    </row>
    <row r="95" spans="9:9" x14ac:dyDescent="0.2">
      <c r="I95" s="284"/>
    </row>
    <row r="96" spans="9:9" x14ac:dyDescent="0.2">
      <c r="I96" s="284"/>
    </row>
    <row r="97" spans="9:9" x14ac:dyDescent="0.2">
      <c r="I97" s="284"/>
    </row>
    <row r="98" spans="9:9" x14ac:dyDescent="0.2">
      <c r="I98" s="284"/>
    </row>
    <row r="99" spans="9:9" x14ac:dyDescent="0.2">
      <c r="I99" s="284"/>
    </row>
    <row r="100" spans="9:9" x14ac:dyDescent="0.2">
      <c r="I100" s="284"/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activeCell="A12" sqref="A12"/>
    </sheetView>
  </sheetViews>
  <sheetFormatPr defaultRowHeight="12.75" x14ac:dyDescent="0.2"/>
  <cols>
    <col min="1" max="1" width="7.140625" style="19" customWidth="1"/>
    <col min="2" max="2" width="0.85546875" style="19" customWidth="1"/>
    <col min="3" max="3" width="28.5703125" style="19" customWidth="1"/>
    <col min="4" max="5" width="10" style="19" customWidth="1"/>
    <col min="6" max="6" width="10.140625" style="19" customWidth="1"/>
    <col min="7" max="7" width="1" style="19" customWidth="1"/>
    <col min="8" max="8" width="29.42578125" style="18" customWidth="1"/>
    <col min="9" max="9" width="2.42578125" style="18" customWidth="1"/>
    <col min="10" max="16384" width="9.140625" style="19"/>
  </cols>
  <sheetData>
    <row r="1" spans="1:9" ht="15.75" x14ac:dyDescent="0.25">
      <c r="A1" s="496" t="s">
        <v>659</v>
      </c>
      <c r="B1" s="496"/>
    </row>
    <row r="2" spans="1:9" ht="15" x14ac:dyDescent="0.2">
      <c r="A2" s="102" t="s">
        <v>660</v>
      </c>
      <c r="B2" s="102"/>
    </row>
    <row r="3" spans="1:9" ht="7.5" customHeight="1" x14ac:dyDescent="0.2">
      <c r="A3" s="102"/>
      <c r="B3" s="102"/>
      <c r="H3" s="497"/>
      <c r="I3" s="497"/>
    </row>
    <row r="4" spans="1:9" ht="12" customHeight="1" x14ac:dyDescent="0.2">
      <c r="A4" s="103" t="s">
        <v>655</v>
      </c>
      <c r="B4" s="103"/>
      <c r="H4" s="4" t="s">
        <v>656</v>
      </c>
      <c r="I4" s="4"/>
    </row>
    <row r="5" spans="1:9" ht="25.5" customHeight="1" thickBot="1" x14ac:dyDescent="0.25">
      <c r="A5" s="104" t="s">
        <v>134</v>
      </c>
      <c r="B5" s="105"/>
      <c r="C5" s="498" t="s">
        <v>0</v>
      </c>
      <c r="D5" s="60">
        <v>2018</v>
      </c>
      <c r="E5" s="60">
        <v>2019</v>
      </c>
      <c r="F5" s="60">
        <v>2020</v>
      </c>
      <c r="G5" s="68"/>
      <c r="H5" s="499" t="s">
        <v>1</v>
      </c>
      <c r="I5" s="504"/>
    </row>
    <row r="6" spans="1:9" ht="10.5" customHeight="1" thickTop="1" x14ac:dyDescent="0.2">
      <c r="A6" s="500"/>
      <c r="B6" s="501"/>
      <c r="C6" s="502"/>
      <c r="D6" s="503"/>
      <c r="E6" s="503"/>
      <c r="F6" s="503"/>
      <c r="G6" s="41"/>
      <c r="H6" s="504"/>
      <c r="I6" s="504"/>
    </row>
    <row r="7" spans="1:9" x14ac:dyDescent="0.2">
      <c r="A7" s="505">
        <v>41</v>
      </c>
      <c r="B7" s="506"/>
      <c r="C7" s="507" t="s">
        <v>135</v>
      </c>
      <c r="D7" s="548">
        <v>895.40682970162527</v>
      </c>
      <c r="E7" s="548">
        <v>942.28218267757074</v>
      </c>
      <c r="F7" s="548">
        <v>849.93417289599802</v>
      </c>
      <c r="G7" s="509"/>
      <c r="H7" s="510" t="s">
        <v>136</v>
      </c>
      <c r="I7" s="510"/>
    </row>
    <row r="8" spans="1:9" x14ac:dyDescent="0.2">
      <c r="A8" s="512" t="s">
        <v>137</v>
      </c>
      <c r="B8" s="63"/>
      <c r="C8" s="513" t="s">
        <v>138</v>
      </c>
      <c r="D8" s="523" t="s">
        <v>139</v>
      </c>
      <c r="E8" s="523" t="s">
        <v>139</v>
      </c>
      <c r="F8" s="523" t="s">
        <v>139</v>
      </c>
      <c r="G8" s="515"/>
      <c r="H8" s="137" t="s">
        <v>140</v>
      </c>
      <c r="I8" s="137"/>
    </row>
    <row r="9" spans="1:9" ht="22.5" x14ac:dyDescent="0.2">
      <c r="A9" s="512" t="s">
        <v>141</v>
      </c>
      <c r="B9" s="63"/>
      <c r="C9" s="513" t="s">
        <v>142</v>
      </c>
      <c r="D9" s="549">
        <v>784.92575760084344</v>
      </c>
      <c r="E9" s="549">
        <v>829.93686167690305</v>
      </c>
      <c r="F9" s="549">
        <v>849.93417289599802</v>
      </c>
      <c r="G9" s="518"/>
      <c r="H9" s="137" t="s">
        <v>143</v>
      </c>
      <c r="I9" s="137"/>
    </row>
    <row r="10" spans="1:9" x14ac:dyDescent="0.2">
      <c r="A10" s="519" t="s">
        <v>144</v>
      </c>
      <c r="B10" s="520"/>
      <c r="C10" s="513" t="s">
        <v>145</v>
      </c>
      <c r="D10" s="549">
        <v>706.15596392030159</v>
      </c>
      <c r="E10" s="549">
        <v>768.73875572689701</v>
      </c>
      <c r="F10" s="549">
        <v>808.78436385443285</v>
      </c>
      <c r="G10" s="515"/>
      <c r="H10" s="137" t="s">
        <v>146</v>
      </c>
      <c r="I10" s="137"/>
    </row>
    <row r="11" spans="1:9" x14ac:dyDescent="0.2">
      <c r="A11" s="519" t="s">
        <v>147</v>
      </c>
      <c r="B11" s="520"/>
      <c r="C11" s="513" t="s">
        <v>148</v>
      </c>
      <c r="D11" s="549">
        <v>895.40682970162527</v>
      </c>
      <c r="E11" s="549">
        <v>946.09764921817089</v>
      </c>
      <c r="F11" s="549">
        <v>922.71072384309116</v>
      </c>
      <c r="G11" s="515"/>
      <c r="H11" s="137" t="s">
        <v>149</v>
      </c>
      <c r="I11" s="137"/>
    </row>
    <row r="12" spans="1:9" ht="22.5" x14ac:dyDescent="0.2">
      <c r="A12" s="512" t="s">
        <v>150</v>
      </c>
      <c r="B12" s="63"/>
      <c r="C12" s="513" t="s">
        <v>646</v>
      </c>
      <c r="D12" s="549">
        <v>626.86176920532546</v>
      </c>
      <c r="E12" s="549">
        <v>682.55640287769791</v>
      </c>
      <c r="F12" s="549">
        <v>752.44933242040395</v>
      </c>
      <c r="G12" s="515"/>
      <c r="H12" s="137" t="s">
        <v>152</v>
      </c>
      <c r="I12" s="137"/>
    </row>
    <row r="13" spans="1:9" ht="17.25" customHeight="1" x14ac:dyDescent="0.2">
      <c r="A13" s="505">
        <v>42</v>
      </c>
      <c r="B13" s="506"/>
      <c r="C13" s="507" t="s">
        <v>153</v>
      </c>
      <c r="D13" s="548">
        <v>1159.5383542255456</v>
      </c>
      <c r="E13" s="548">
        <v>1347.7316802187875</v>
      </c>
      <c r="F13" s="548">
        <v>1257.4707558452571</v>
      </c>
      <c r="G13" s="522"/>
      <c r="H13" s="127" t="s">
        <v>154</v>
      </c>
      <c r="I13" s="127"/>
    </row>
    <row r="14" spans="1:9" x14ac:dyDescent="0.2">
      <c r="A14" s="512" t="s">
        <v>155</v>
      </c>
      <c r="B14" s="63"/>
      <c r="C14" s="513" t="s">
        <v>156</v>
      </c>
      <c r="D14" s="549">
        <v>1250.8972699315659</v>
      </c>
      <c r="E14" s="549">
        <v>1465.3182021390005</v>
      </c>
      <c r="F14" s="549">
        <v>1317.483453541121</v>
      </c>
      <c r="G14" s="515"/>
      <c r="H14" s="137" t="s">
        <v>157</v>
      </c>
      <c r="I14" s="137"/>
    </row>
    <row r="15" spans="1:9" x14ac:dyDescent="0.2">
      <c r="A15" s="519" t="s">
        <v>158</v>
      </c>
      <c r="B15" s="520"/>
      <c r="C15" s="513" t="s">
        <v>159</v>
      </c>
      <c r="D15" s="549">
        <v>1158.2968284076248</v>
      </c>
      <c r="E15" s="549">
        <v>1439.0864070044797</v>
      </c>
      <c r="F15" s="549">
        <v>1231.4353776582998</v>
      </c>
      <c r="G15" s="515"/>
      <c r="H15" s="137" t="s">
        <v>160</v>
      </c>
      <c r="I15" s="137"/>
    </row>
    <row r="16" spans="1:9" ht="22.5" x14ac:dyDescent="0.2">
      <c r="A16" s="519" t="s">
        <v>161</v>
      </c>
      <c r="B16" s="520"/>
      <c r="C16" s="513" t="s">
        <v>162</v>
      </c>
      <c r="D16" s="549">
        <v>1229.8315234134318</v>
      </c>
      <c r="E16" s="549">
        <v>1486.9086362355592</v>
      </c>
      <c r="F16" s="549">
        <v>1329.8134842519685</v>
      </c>
      <c r="G16" s="515"/>
      <c r="H16" s="137" t="s">
        <v>163</v>
      </c>
      <c r="I16" s="137"/>
    </row>
    <row r="17" spans="1:9" x14ac:dyDescent="0.2">
      <c r="A17" s="519" t="s">
        <v>164</v>
      </c>
      <c r="B17" s="520"/>
      <c r="C17" s="513" t="s">
        <v>165</v>
      </c>
      <c r="D17" s="549">
        <v>1572.8263074025788</v>
      </c>
      <c r="E17" s="549">
        <v>1550.7944949225014</v>
      </c>
      <c r="F17" s="549">
        <v>1600.2083552285865</v>
      </c>
      <c r="G17" s="515"/>
      <c r="H17" s="137" t="s">
        <v>166</v>
      </c>
      <c r="I17" s="137"/>
    </row>
    <row r="18" spans="1:9" x14ac:dyDescent="0.2">
      <c r="A18" s="519" t="s">
        <v>167</v>
      </c>
      <c r="B18" s="520"/>
      <c r="C18" s="513" t="s">
        <v>168</v>
      </c>
      <c r="D18" s="549">
        <v>1037.4551078641182</v>
      </c>
      <c r="E18" s="549">
        <v>1175.7558600034652</v>
      </c>
      <c r="F18" s="549">
        <v>1191.3779717633549</v>
      </c>
      <c r="G18" s="515"/>
      <c r="H18" s="137" t="s">
        <v>169</v>
      </c>
      <c r="I18" s="137"/>
    </row>
    <row r="19" spans="1:9" ht="12.75" customHeight="1" x14ac:dyDescent="0.2">
      <c r="A19" s="519" t="s">
        <v>170</v>
      </c>
      <c r="B19" s="520"/>
      <c r="C19" s="513" t="s">
        <v>171</v>
      </c>
      <c r="D19" s="549">
        <v>904.5312037858622</v>
      </c>
      <c r="E19" s="549">
        <v>1009.254676724959</v>
      </c>
      <c r="F19" s="549">
        <v>1066.6705755578093</v>
      </c>
      <c r="G19" s="515"/>
      <c r="H19" s="137" t="s">
        <v>172</v>
      </c>
      <c r="I19" s="137"/>
    </row>
    <row r="20" spans="1:9" ht="22.5" x14ac:dyDescent="0.2">
      <c r="A20" s="519" t="s">
        <v>173</v>
      </c>
      <c r="B20" s="520"/>
      <c r="C20" s="513" t="s">
        <v>661</v>
      </c>
      <c r="D20" s="549">
        <v>1301.7201396545388</v>
      </c>
      <c r="E20" s="549">
        <v>1484.5135650699449</v>
      </c>
      <c r="F20" s="549">
        <v>1392.7478676219719</v>
      </c>
      <c r="G20" s="515"/>
      <c r="H20" s="137" t="s">
        <v>175</v>
      </c>
      <c r="I20" s="137"/>
    </row>
    <row r="21" spans="1:9" ht="22.5" x14ac:dyDescent="0.2">
      <c r="A21" s="519" t="s">
        <v>176</v>
      </c>
      <c r="B21" s="520"/>
      <c r="C21" s="513" t="s">
        <v>177</v>
      </c>
      <c r="D21" s="549">
        <v>889.42836996693256</v>
      </c>
      <c r="E21" s="549">
        <v>1097.2948901410132</v>
      </c>
      <c r="F21" s="549">
        <v>1073.3276718877776</v>
      </c>
      <c r="G21" s="515"/>
      <c r="H21" s="137" t="s">
        <v>178</v>
      </c>
      <c r="I21" s="137"/>
    </row>
    <row r="22" spans="1:9" x14ac:dyDescent="0.2">
      <c r="A22" s="512" t="s">
        <v>179</v>
      </c>
      <c r="B22" s="63"/>
      <c r="C22" s="513" t="s">
        <v>180</v>
      </c>
      <c r="D22" s="523" t="s">
        <v>139</v>
      </c>
      <c r="E22" s="523" t="s">
        <v>139</v>
      </c>
      <c r="F22" s="523" t="s">
        <v>139</v>
      </c>
      <c r="G22" s="515"/>
      <c r="H22" s="137" t="s">
        <v>181</v>
      </c>
      <c r="I22" s="137"/>
    </row>
    <row r="23" spans="1:9" ht="22.5" x14ac:dyDescent="0.2">
      <c r="A23" s="512" t="s">
        <v>182</v>
      </c>
      <c r="B23" s="63"/>
      <c r="C23" s="513" t="s">
        <v>183</v>
      </c>
      <c r="D23" s="549">
        <v>890.77766214028486</v>
      </c>
      <c r="E23" s="549">
        <v>1099.7925912507926</v>
      </c>
      <c r="F23" s="549">
        <v>1072.4681600724075</v>
      </c>
      <c r="G23" s="515"/>
      <c r="H23" s="137" t="s">
        <v>184</v>
      </c>
      <c r="I23" s="137"/>
    </row>
    <row r="24" spans="1:9" ht="17.25" customHeight="1" x14ac:dyDescent="0.2">
      <c r="A24" s="505">
        <v>43</v>
      </c>
      <c r="B24" s="506"/>
      <c r="C24" s="507" t="s">
        <v>185</v>
      </c>
      <c r="D24" s="548">
        <v>963.41278834338709</v>
      </c>
      <c r="E24" s="548">
        <v>1048.4452365211021</v>
      </c>
      <c r="F24" s="548">
        <v>965.70950499600065</v>
      </c>
      <c r="G24" s="522"/>
      <c r="H24" s="127" t="s">
        <v>186</v>
      </c>
      <c r="I24" s="127"/>
    </row>
    <row r="25" spans="1:9" x14ac:dyDescent="0.2">
      <c r="A25" s="519" t="s">
        <v>187</v>
      </c>
      <c r="B25" s="520"/>
      <c r="C25" s="513" t="s">
        <v>188</v>
      </c>
      <c r="D25" s="549">
        <v>912.82288087056133</v>
      </c>
      <c r="E25" s="549">
        <v>826.01872560627987</v>
      </c>
      <c r="F25" s="549">
        <v>901.84894767944013</v>
      </c>
      <c r="G25" s="515"/>
      <c r="H25" s="137" t="s">
        <v>189</v>
      </c>
      <c r="I25" s="137"/>
    </row>
    <row r="26" spans="1:9" x14ac:dyDescent="0.2">
      <c r="A26" s="512" t="s">
        <v>190</v>
      </c>
      <c r="B26" s="63"/>
      <c r="C26" s="513" t="s">
        <v>191</v>
      </c>
      <c r="D26" s="549">
        <v>952.82418699186985</v>
      </c>
      <c r="E26" s="549">
        <v>753.17346938775518</v>
      </c>
      <c r="F26" s="549">
        <v>884.07462686567169</v>
      </c>
      <c r="G26" s="515"/>
      <c r="H26" s="137" t="s">
        <v>192</v>
      </c>
      <c r="I26" s="137"/>
    </row>
    <row r="27" spans="1:9" x14ac:dyDescent="0.2">
      <c r="A27" s="512" t="s">
        <v>193</v>
      </c>
      <c r="B27" s="63"/>
      <c r="C27" s="513" t="s">
        <v>194</v>
      </c>
      <c r="D27" s="549">
        <v>815.96517578994224</v>
      </c>
      <c r="E27" s="549">
        <v>837.50434100711357</v>
      </c>
      <c r="F27" s="549">
        <v>867.06132260048082</v>
      </c>
      <c r="G27" s="515"/>
      <c r="H27" s="137" t="s">
        <v>195</v>
      </c>
      <c r="I27" s="137"/>
    </row>
    <row r="28" spans="1:9" x14ac:dyDescent="0.2">
      <c r="A28" s="512" t="s">
        <v>196</v>
      </c>
      <c r="B28" s="63"/>
      <c r="C28" s="513" t="s">
        <v>197</v>
      </c>
      <c r="D28" s="523" t="s">
        <v>139</v>
      </c>
      <c r="E28" s="523" t="s">
        <v>139</v>
      </c>
      <c r="F28" s="523" t="s">
        <v>139</v>
      </c>
      <c r="G28" s="515"/>
      <c r="H28" s="137" t="s">
        <v>198</v>
      </c>
      <c r="I28" s="137"/>
    </row>
    <row r="29" spans="1:9" ht="22.5" x14ac:dyDescent="0.2">
      <c r="A29" s="512" t="s">
        <v>199</v>
      </c>
      <c r="B29" s="63"/>
      <c r="C29" s="513" t="s">
        <v>200</v>
      </c>
      <c r="D29" s="549">
        <v>1003.0608351586237</v>
      </c>
      <c r="E29" s="549">
        <v>1115.0574392682254</v>
      </c>
      <c r="F29" s="549">
        <v>1128.0780252822778</v>
      </c>
      <c r="G29" s="515"/>
      <c r="H29" s="137" t="s">
        <v>201</v>
      </c>
      <c r="I29" s="137"/>
    </row>
    <row r="30" spans="1:9" x14ac:dyDescent="0.2">
      <c r="A30" s="519" t="s">
        <v>202</v>
      </c>
      <c r="B30" s="520"/>
      <c r="C30" s="513" t="s">
        <v>203</v>
      </c>
      <c r="D30" s="549">
        <v>994.63708513708514</v>
      </c>
      <c r="E30" s="549">
        <v>1086.8139040680023</v>
      </c>
      <c r="F30" s="549">
        <v>1154.3453066406826</v>
      </c>
      <c r="G30" s="518"/>
      <c r="H30" s="137" t="s">
        <v>204</v>
      </c>
      <c r="I30" s="137"/>
    </row>
    <row r="31" spans="1:9" ht="22.5" x14ac:dyDescent="0.2">
      <c r="A31" s="519" t="s">
        <v>205</v>
      </c>
      <c r="B31" s="520"/>
      <c r="C31" s="513" t="s">
        <v>652</v>
      </c>
      <c r="D31" s="549">
        <v>967.85921296925244</v>
      </c>
      <c r="E31" s="549">
        <v>1067.0539145830635</v>
      </c>
      <c r="F31" s="549">
        <v>1085.0261402009844</v>
      </c>
      <c r="G31" s="515"/>
      <c r="H31" s="137" t="s">
        <v>207</v>
      </c>
      <c r="I31" s="137"/>
    </row>
    <row r="32" spans="1:9" x14ac:dyDescent="0.2">
      <c r="A32" s="519" t="s">
        <v>208</v>
      </c>
      <c r="B32" s="520"/>
      <c r="C32" s="513" t="s">
        <v>209</v>
      </c>
      <c r="D32" s="549">
        <v>1040.9973390101118</v>
      </c>
      <c r="E32" s="549">
        <v>1196.0720935645293</v>
      </c>
      <c r="F32" s="549">
        <v>1135.3966961882436</v>
      </c>
      <c r="G32" s="515"/>
      <c r="H32" s="137" t="s">
        <v>210</v>
      </c>
      <c r="I32" s="137"/>
    </row>
    <row r="33" spans="1:9" x14ac:dyDescent="0.2">
      <c r="A33" s="519" t="s">
        <v>211</v>
      </c>
      <c r="B33" s="520"/>
      <c r="C33" s="513" t="s">
        <v>212</v>
      </c>
      <c r="D33" s="549">
        <v>703.68288664323381</v>
      </c>
      <c r="E33" s="549">
        <v>762.91487939206183</v>
      </c>
      <c r="F33" s="549">
        <v>743.13167193740446</v>
      </c>
      <c r="G33" s="515"/>
      <c r="H33" s="137" t="s">
        <v>213</v>
      </c>
      <c r="I33" s="137"/>
    </row>
    <row r="34" spans="1:9" x14ac:dyDescent="0.2">
      <c r="A34" s="512" t="s">
        <v>214</v>
      </c>
      <c r="B34" s="63"/>
      <c r="C34" s="513" t="s">
        <v>215</v>
      </c>
      <c r="D34" s="523" t="s">
        <v>139</v>
      </c>
      <c r="E34" s="523" t="s">
        <v>139</v>
      </c>
      <c r="F34" s="549">
        <v>577.68495934959344</v>
      </c>
      <c r="G34" s="515"/>
      <c r="H34" s="137" t="s">
        <v>216</v>
      </c>
      <c r="I34" s="137"/>
    </row>
    <row r="35" spans="1:9" x14ac:dyDescent="0.2">
      <c r="A35" s="512" t="s">
        <v>217</v>
      </c>
      <c r="B35" s="63"/>
      <c r="C35" s="513" t="s">
        <v>218</v>
      </c>
      <c r="D35" s="549">
        <v>591.95685501533069</v>
      </c>
      <c r="E35" s="549">
        <v>530.32451165721488</v>
      </c>
      <c r="F35" s="549">
        <v>559.67441860465112</v>
      </c>
      <c r="G35" s="518"/>
      <c r="H35" s="137" t="s">
        <v>219</v>
      </c>
      <c r="I35" s="137"/>
    </row>
    <row r="36" spans="1:9" ht="22.5" x14ac:dyDescent="0.2">
      <c r="A36" s="512" t="s">
        <v>220</v>
      </c>
      <c r="B36" s="63"/>
      <c r="C36" s="513" t="s">
        <v>221</v>
      </c>
      <c r="D36" s="549">
        <v>868.58933333333334</v>
      </c>
      <c r="E36" s="549">
        <v>863.96397922312553</v>
      </c>
      <c r="F36" s="549">
        <v>838.99479166666663</v>
      </c>
      <c r="G36" s="515"/>
      <c r="H36" s="137" t="s">
        <v>222</v>
      </c>
      <c r="I36" s="137"/>
    </row>
    <row r="37" spans="1:9" x14ac:dyDescent="0.2">
      <c r="A37" s="512" t="s">
        <v>223</v>
      </c>
      <c r="B37" s="63"/>
      <c r="C37" s="513" t="s">
        <v>224</v>
      </c>
      <c r="D37" s="549">
        <v>441.5162037037037</v>
      </c>
      <c r="E37" s="549">
        <v>779.30821917808225</v>
      </c>
      <c r="F37" s="549">
        <v>585.67329545454538</v>
      </c>
      <c r="G37" s="515"/>
      <c r="H37" s="137" t="s">
        <v>225</v>
      </c>
      <c r="I37" s="137"/>
    </row>
    <row r="38" spans="1:9" ht="12.75" customHeight="1" x14ac:dyDescent="0.2">
      <c r="A38" s="512" t="s">
        <v>226</v>
      </c>
      <c r="B38" s="63"/>
      <c r="C38" s="513" t="s">
        <v>227</v>
      </c>
      <c r="D38" s="549">
        <v>712.30404637031768</v>
      </c>
      <c r="E38" s="549">
        <v>774.34246065008847</v>
      </c>
      <c r="F38" s="549">
        <v>758.53360290253124</v>
      </c>
      <c r="G38" s="518"/>
      <c r="H38" s="137" t="s">
        <v>228</v>
      </c>
      <c r="I38" s="137"/>
    </row>
    <row r="39" spans="1:9" ht="12.75" customHeight="1" x14ac:dyDescent="0.2">
      <c r="A39" s="512" t="s">
        <v>229</v>
      </c>
      <c r="B39" s="63"/>
      <c r="C39" s="513" t="s">
        <v>230</v>
      </c>
      <c r="D39" s="549">
        <v>971.85682677789225</v>
      </c>
      <c r="E39" s="549">
        <v>1004.9209604173543</v>
      </c>
      <c r="F39" s="549">
        <v>1022.813621526087</v>
      </c>
      <c r="G39" s="518"/>
      <c r="H39" s="137" t="s">
        <v>231</v>
      </c>
      <c r="I39" s="137"/>
    </row>
    <row r="40" spans="1:9" x14ac:dyDescent="0.2">
      <c r="A40" s="519" t="s">
        <v>232</v>
      </c>
      <c r="B40" s="520"/>
      <c r="C40" s="513" t="s">
        <v>233</v>
      </c>
      <c r="D40" s="549">
        <v>520.63249949155988</v>
      </c>
      <c r="E40" s="549">
        <v>630.88037634408602</v>
      </c>
      <c r="F40" s="549">
        <v>710.3091787439613</v>
      </c>
      <c r="G40" s="525"/>
      <c r="H40" s="137" t="s">
        <v>234</v>
      </c>
      <c r="I40" s="137"/>
    </row>
    <row r="41" spans="1:9" ht="12.75" customHeight="1" x14ac:dyDescent="0.2">
      <c r="A41" s="519" t="s">
        <v>235</v>
      </c>
      <c r="B41" s="520"/>
      <c r="C41" s="513" t="s">
        <v>236</v>
      </c>
      <c r="D41" s="549">
        <v>1007.6568399651466</v>
      </c>
      <c r="E41" s="549">
        <v>1023.2706097621285</v>
      </c>
      <c r="F41" s="549">
        <v>1034.9323235729407</v>
      </c>
      <c r="G41" s="515"/>
      <c r="H41" s="153" t="s">
        <v>237</v>
      </c>
      <c r="I41" s="153"/>
    </row>
    <row r="42" spans="1:9" ht="14.25" customHeight="1" x14ac:dyDescent="0.2">
      <c r="A42" s="160"/>
      <c r="B42" s="160"/>
      <c r="C42" s="178" t="s">
        <v>238</v>
      </c>
      <c r="D42" s="548">
        <v>964.66769207398147</v>
      </c>
      <c r="E42" s="548">
        <v>1056.8895793379211</v>
      </c>
      <c r="F42" s="548">
        <v>1039.8651860162686</v>
      </c>
      <c r="G42" s="515"/>
      <c r="H42" s="527" t="s">
        <v>239</v>
      </c>
      <c r="I42" s="527"/>
    </row>
    <row r="43" spans="1:9" ht="6" customHeight="1" x14ac:dyDescent="0.2">
      <c r="A43" s="13"/>
      <c r="B43" s="13"/>
      <c r="C43"/>
      <c r="D43" s="41"/>
      <c r="E43" s="41"/>
      <c r="F43" s="41"/>
      <c r="G43" s="41"/>
      <c r="H43"/>
      <c r="I43"/>
    </row>
    <row r="44" spans="1:9" x14ac:dyDescent="0.2">
      <c r="A44" s="13"/>
      <c r="B44" s="13"/>
      <c r="C44" s="159" t="s">
        <v>240</v>
      </c>
      <c r="D44" s="162"/>
      <c r="E44" s="162"/>
      <c r="F44" s="162"/>
      <c r="G44" s="162"/>
      <c r="H44" s="163" t="s">
        <v>268</v>
      </c>
      <c r="I44" s="163"/>
    </row>
    <row r="45" spans="1:9" ht="11.25" customHeight="1" x14ac:dyDescent="0.2">
      <c r="A45" s="13"/>
      <c r="B45" s="13"/>
      <c r="C45" s="164" t="s">
        <v>269</v>
      </c>
      <c r="D45" s="41"/>
      <c r="E45" s="41"/>
      <c r="F45" s="41"/>
      <c r="G45" s="41"/>
      <c r="H45" s="165" t="s">
        <v>649</v>
      </c>
      <c r="I45" s="16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5"/>
  <sheetViews>
    <sheetView workbookViewId="0">
      <selection activeCell="K22" sqref="K22"/>
    </sheetView>
  </sheetViews>
  <sheetFormatPr defaultRowHeight="12.75" x14ac:dyDescent="0.2"/>
  <cols>
    <col min="1" max="1" width="24.140625" customWidth="1"/>
    <col min="2" max="6" width="8.5703125" customWidth="1"/>
    <col min="7" max="7" width="0.85546875" customWidth="1"/>
    <col min="8" max="8" width="24.5703125" customWidth="1"/>
    <col min="9" max="9" width="3.42578125" customWidth="1"/>
  </cols>
  <sheetData>
    <row r="2" spans="1:9" ht="15.75" x14ac:dyDescent="0.25">
      <c r="A2" s="1" t="s">
        <v>98</v>
      </c>
    </row>
    <row r="3" spans="1:9" ht="15.75" x14ac:dyDescent="0.25">
      <c r="A3" s="1" t="s">
        <v>99</v>
      </c>
    </row>
    <row r="4" spans="1:9" ht="15" x14ac:dyDescent="0.2">
      <c r="A4" s="2" t="s">
        <v>100</v>
      </c>
    </row>
    <row r="5" spans="1:9" ht="15.75" customHeight="1" x14ac:dyDescent="0.2">
      <c r="A5" s="2" t="s">
        <v>101</v>
      </c>
    </row>
    <row r="6" spans="1:9" s="3" customFormat="1" ht="19.5" customHeight="1" x14ac:dyDescent="0.2">
      <c r="H6" s="4"/>
    </row>
    <row r="7" spans="1:9" ht="30" customHeight="1" thickBot="1" x14ac:dyDescent="0.25">
      <c r="A7" s="5" t="s">
        <v>0</v>
      </c>
      <c r="B7" s="60">
        <v>2016</v>
      </c>
      <c r="C7" s="60">
        <v>2017</v>
      </c>
      <c r="D7" s="60">
        <v>2018</v>
      </c>
      <c r="E7" s="60">
        <v>2019</v>
      </c>
      <c r="F7" s="60">
        <v>2020</v>
      </c>
      <c r="G7" s="68"/>
      <c r="H7" s="6" t="s">
        <v>1</v>
      </c>
    </row>
    <row r="8" spans="1:9" ht="24" customHeight="1" thickTop="1" x14ac:dyDescent="0.2">
      <c r="A8" s="7" t="s">
        <v>2</v>
      </c>
      <c r="B8" s="62"/>
      <c r="C8" s="62"/>
      <c r="D8" s="62"/>
      <c r="E8" s="62"/>
      <c r="F8" s="62"/>
      <c r="G8" s="69"/>
      <c r="H8" t="s">
        <v>3</v>
      </c>
    </row>
    <row r="9" spans="1:9" ht="12.75" customHeight="1" x14ac:dyDescent="0.2">
      <c r="A9" s="7" t="s">
        <v>4</v>
      </c>
      <c r="B9" s="62"/>
      <c r="C9" s="62"/>
      <c r="D9" s="62"/>
      <c r="E9" s="62"/>
      <c r="F9" s="62"/>
      <c r="G9" s="69"/>
      <c r="H9" t="s">
        <v>5</v>
      </c>
    </row>
    <row r="10" spans="1:9" ht="12.75" customHeight="1" x14ac:dyDescent="0.2">
      <c r="A10" s="7" t="s">
        <v>6</v>
      </c>
      <c r="B10" s="62"/>
      <c r="C10" s="62"/>
      <c r="D10" s="62"/>
      <c r="E10" s="62"/>
      <c r="F10" s="62"/>
      <c r="G10" s="69"/>
      <c r="H10" t="s">
        <v>7</v>
      </c>
    </row>
    <row r="11" spans="1:9" ht="12.75" customHeight="1" x14ac:dyDescent="0.2">
      <c r="A11" s="37" t="s">
        <v>74</v>
      </c>
      <c r="B11" s="89">
        <v>2449.2800000000002</v>
      </c>
      <c r="C11" s="89">
        <v>2666.02</v>
      </c>
      <c r="D11" s="84">
        <v>2827.18</v>
      </c>
      <c r="E11" s="66">
        <v>2539.66</v>
      </c>
      <c r="F11" s="66">
        <v>2373.73</v>
      </c>
      <c r="G11" s="70"/>
      <c r="H11" s="38" t="s">
        <v>69</v>
      </c>
      <c r="I11" s="63"/>
    </row>
    <row r="12" spans="1:9" ht="21.75" customHeight="1" x14ac:dyDescent="0.2">
      <c r="A12" s="7" t="s">
        <v>8</v>
      </c>
      <c r="B12" s="85"/>
      <c r="C12" s="85"/>
      <c r="D12" s="85"/>
      <c r="E12" s="61"/>
      <c r="F12" s="66"/>
      <c r="G12" s="71"/>
      <c r="H12" t="s">
        <v>9</v>
      </c>
      <c r="I12" s="63"/>
    </row>
    <row r="13" spans="1:9" ht="12.75" customHeight="1" x14ac:dyDescent="0.2">
      <c r="A13" s="7" t="s">
        <v>10</v>
      </c>
      <c r="B13" s="85"/>
      <c r="C13" s="85"/>
      <c r="D13" s="85"/>
      <c r="E13" s="61"/>
      <c r="F13" s="66"/>
      <c r="G13" s="71"/>
      <c r="H13" t="s">
        <v>11</v>
      </c>
      <c r="I13" s="63"/>
    </row>
    <row r="14" spans="1:9" ht="12.75" customHeight="1" x14ac:dyDescent="0.2">
      <c r="A14" s="37" t="s">
        <v>74</v>
      </c>
      <c r="B14" s="89">
        <v>4253.76</v>
      </c>
      <c r="C14" s="89">
        <v>4856.7299999999996</v>
      </c>
      <c r="D14" s="84">
        <v>5116.38</v>
      </c>
      <c r="E14" s="84">
        <v>4922.3599999999997</v>
      </c>
      <c r="F14" s="66">
        <v>4392.88</v>
      </c>
      <c r="G14" s="70"/>
      <c r="H14" s="38" t="s">
        <v>69</v>
      </c>
      <c r="I14" s="63"/>
    </row>
    <row r="15" spans="1:9" ht="12.75" customHeight="1" x14ac:dyDescent="0.2">
      <c r="A15" s="7" t="s">
        <v>12</v>
      </c>
      <c r="B15" s="85"/>
      <c r="C15" s="85"/>
      <c r="D15" s="85"/>
      <c r="E15" s="85"/>
      <c r="F15" s="66"/>
      <c r="G15" s="71"/>
      <c r="H15" t="s">
        <v>13</v>
      </c>
      <c r="I15" s="63"/>
    </row>
    <row r="16" spans="1:9" ht="18" customHeight="1" x14ac:dyDescent="0.2">
      <c r="A16" s="7" t="s">
        <v>14</v>
      </c>
      <c r="B16" s="89">
        <v>3977.26</v>
      </c>
      <c r="C16" s="89">
        <v>4633.99</v>
      </c>
      <c r="D16" s="84">
        <v>4872.54</v>
      </c>
      <c r="E16" s="84">
        <v>4600.2299999999996</v>
      </c>
      <c r="F16" s="66">
        <v>4030.41</v>
      </c>
      <c r="G16" s="70"/>
      <c r="H16" t="s">
        <v>15</v>
      </c>
      <c r="I16" s="63"/>
    </row>
    <row r="17" spans="1:9" ht="16.5" customHeight="1" x14ac:dyDescent="0.2">
      <c r="A17" s="7" t="s">
        <v>75</v>
      </c>
      <c r="B17" s="85"/>
      <c r="C17" s="85"/>
      <c r="D17" s="85"/>
      <c r="E17" s="85"/>
      <c r="F17" s="66"/>
      <c r="G17" s="70"/>
      <c r="H17" t="s">
        <v>78</v>
      </c>
      <c r="I17" s="63"/>
    </row>
    <row r="18" spans="1:9" ht="12" customHeight="1" x14ac:dyDescent="0.2">
      <c r="A18" s="7" t="s">
        <v>76</v>
      </c>
      <c r="B18" s="85"/>
      <c r="C18" s="85"/>
      <c r="D18" s="85"/>
      <c r="E18" s="85"/>
      <c r="F18" s="66"/>
      <c r="G18" s="70"/>
      <c r="H18" t="s">
        <v>79</v>
      </c>
      <c r="I18" s="63"/>
    </row>
    <row r="19" spans="1:9" ht="12.75" customHeight="1" x14ac:dyDescent="0.2">
      <c r="A19" s="7" t="s">
        <v>77</v>
      </c>
      <c r="B19" s="89">
        <v>3687.73</v>
      </c>
      <c r="C19" s="89">
        <v>4298.42</v>
      </c>
      <c r="D19" s="84">
        <v>4483.53</v>
      </c>
      <c r="E19" s="84">
        <v>4261.45</v>
      </c>
      <c r="F19" s="66">
        <v>3745.19</v>
      </c>
      <c r="G19" s="70"/>
      <c r="H19" t="s">
        <v>80</v>
      </c>
      <c r="I19" s="63"/>
    </row>
    <row r="20" spans="1:9" ht="16.5" customHeight="1" x14ac:dyDescent="0.2">
      <c r="A20" s="7" t="s">
        <v>18</v>
      </c>
      <c r="B20" s="85">
        <v>275.2</v>
      </c>
      <c r="C20" s="85">
        <v>323.24</v>
      </c>
      <c r="D20" s="85">
        <v>351.41</v>
      </c>
      <c r="E20" s="85">
        <v>319.55</v>
      </c>
      <c r="F20" s="66">
        <v>275.08999999999997</v>
      </c>
      <c r="G20" s="72"/>
      <c r="H20" t="s">
        <v>19</v>
      </c>
      <c r="I20" s="64"/>
    </row>
    <row r="21" spans="1:9" ht="16.5" customHeight="1" x14ac:dyDescent="0.2">
      <c r="A21" s="7" t="s">
        <v>20</v>
      </c>
      <c r="B21" s="85">
        <v>14.33</v>
      </c>
      <c r="C21" s="85">
        <v>12.33</v>
      </c>
      <c r="D21" s="85">
        <v>37.6</v>
      </c>
      <c r="E21" s="85">
        <v>19.22</v>
      </c>
      <c r="F21" s="66">
        <v>10.130000000000001</v>
      </c>
      <c r="G21" s="72"/>
      <c r="H21" t="s">
        <v>21</v>
      </c>
      <c r="I21" s="64"/>
    </row>
    <row r="22" spans="1:9" ht="18" customHeight="1" x14ac:dyDescent="0.2">
      <c r="A22" s="7" t="s">
        <v>22</v>
      </c>
      <c r="B22" s="85">
        <v>276.5</v>
      </c>
      <c r="C22" s="85">
        <v>222.74</v>
      </c>
      <c r="D22" s="85">
        <v>243.84</v>
      </c>
      <c r="E22" s="85">
        <v>347.76</v>
      </c>
      <c r="F22" s="66">
        <v>362.47</v>
      </c>
      <c r="G22" s="72"/>
      <c r="H22" t="s">
        <v>23</v>
      </c>
      <c r="I22" s="63"/>
    </row>
    <row r="23" spans="1:9" ht="21" customHeight="1" x14ac:dyDescent="0.2">
      <c r="A23" s="7" t="s">
        <v>24</v>
      </c>
      <c r="B23" s="85"/>
      <c r="C23" s="85"/>
      <c r="D23" s="85"/>
      <c r="E23" s="85"/>
      <c r="F23" s="61"/>
      <c r="G23" s="73"/>
      <c r="H23" t="s">
        <v>25</v>
      </c>
      <c r="I23" s="63"/>
    </row>
    <row r="24" spans="1:9" ht="12" customHeight="1" x14ac:dyDescent="0.2">
      <c r="A24" s="7" t="s">
        <v>26</v>
      </c>
      <c r="B24" s="85"/>
      <c r="C24" s="85"/>
      <c r="D24" s="85"/>
      <c r="E24" s="85"/>
      <c r="F24" s="61"/>
      <c r="G24" s="73"/>
      <c r="H24" t="s">
        <v>27</v>
      </c>
      <c r="I24" s="63"/>
    </row>
    <row r="25" spans="1:9" ht="12.75" customHeight="1" x14ac:dyDescent="0.2">
      <c r="A25" s="7" t="s">
        <v>28</v>
      </c>
      <c r="B25" s="65">
        <v>34138</v>
      </c>
      <c r="C25" s="65">
        <v>35116</v>
      </c>
      <c r="D25" s="65">
        <v>35282</v>
      </c>
      <c r="E25" s="65">
        <v>34371</v>
      </c>
      <c r="F25" s="83">
        <v>32443</v>
      </c>
      <c r="G25" s="74"/>
      <c r="H25" t="s">
        <v>29</v>
      </c>
      <c r="I25" s="63"/>
    </row>
    <row r="26" spans="1:9" ht="15" customHeight="1" x14ac:dyDescent="0.2">
      <c r="A26" s="7" t="s">
        <v>30</v>
      </c>
      <c r="B26" s="85"/>
      <c r="C26" s="85"/>
      <c r="D26" s="85"/>
      <c r="E26" s="85"/>
      <c r="F26" s="83"/>
      <c r="G26" s="75"/>
      <c r="H26" t="s">
        <v>13</v>
      </c>
      <c r="I26" s="63"/>
    </row>
    <row r="27" spans="1:9" x14ac:dyDescent="0.2">
      <c r="A27" s="7" t="s">
        <v>31</v>
      </c>
      <c r="B27" s="85"/>
      <c r="C27" s="85"/>
      <c r="D27" s="85"/>
      <c r="E27" s="85"/>
      <c r="F27" s="83"/>
      <c r="G27" s="76"/>
      <c r="H27" t="s">
        <v>32</v>
      </c>
      <c r="I27" s="63"/>
    </row>
    <row r="28" spans="1:9" x14ac:dyDescent="0.2">
      <c r="A28" s="7" t="s">
        <v>33</v>
      </c>
      <c r="B28" s="65">
        <v>20816</v>
      </c>
      <c r="C28" s="65">
        <v>21309</v>
      </c>
      <c r="D28" s="65">
        <v>21943</v>
      </c>
      <c r="E28" s="65">
        <v>21274</v>
      </c>
      <c r="F28" s="83">
        <v>19609</v>
      </c>
      <c r="G28" s="74"/>
      <c r="H28" t="s">
        <v>34</v>
      </c>
      <c r="I28" s="63"/>
    </row>
    <row r="29" spans="1:9" ht="22.5" customHeight="1" x14ac:dyDescent="0.2">
      <c r="A29" s="7" t="s">
        <v>66</v>
      </c>
      <c r="B29" s="85"/>
      <c r="C29" s="85"/>
      <c r="D29" s="85"/>
      <c r="E29" s="85"/>
      <c r="F29" s="83"/>
      <c r="G29" s="73"/>
      <c r="H29" t="s">
        <v>64</v>
      </c>
      <c r="I29" s="63"/>
    </row>
    <row r="30" spans="1:9" x14ac:dyDescent="0.2">
      <c r="A30" s="7" t="s">
        <v>65</v>
      </c>
      <c r="B30" s="87">
        <v>34420</v>
      </c>
      <c r="C30" s="87">
        <v>35118</v>
      </c>
      <c r="D30" s="65">
        <v>36345</v>
      </c>
      <c r="E30" s="65">
        <v>51968</v>
      </c>
      <c r="F30" s="83">
        <v>31051</v>
      </c>
      <c r="G30" s="77"/>
      <c r="H30" s="3" t="s">
        <v>67</v>
      </c>
      <c r="I30" s="63"/>
    </row>
    <row r="31" spans="1:9" ht="23.25" customHeight="1" x14ac:dyDescent="0.2">
      <c r="A31" s="7" t="s">
        <v>35</v>
      </c>
      <c r="B31" s="85"/>
      <c r="C31" s="85"/>
      <c r="D31" s="85"/>
      <c r="E31" s="85"/>
      <c r="F31" s="82"/>
      <c r="G31" s="73"/>
      <c r="H31" t="s">
        <v>36</v>
      </c>
      <c r="I31" s="63"/>
    </row>
    <row r="32" spans="1:9" ht="12" customHeight="1" x14ac:dyDescent="0.2">
      <c r="A32" s="8" t="s">
        <v>73</v>
      </c>
      <c r="B32" s="84">
        <v>1076.92</v>
      </c>
      <c r="C32" s="84">
        <v>1111.21</v>
      </c>
      <c r="D32" s="84">
        <v>1198.1099999999999</v>
      </c>
      <c r="E32" s="84">
        <v>1281.68</v>
      </c>
      <c r="F32" s="66">
        <v>1285.9000000000001</v>
      </c>
      <c r="G32" s="70"/>
      <c r="H32" s="19" t="s">
        <v>70</v>
      </c>
      <c r="I32" s="63"/>
    </row>
    <row r="33" spans="1:9" ht="22.5" customHeight="1" x14ac:dyDescent="0.2">
      <c r="A33" s="8" t="s">
        <v>35</v>
      </c>
      <c r="B33" s="86"/>
      <c r="C33" s="86"/>
      <c r="D33" s="85"/>
      <c r="E33" s="85"/>
      <c r="F33" s="66"/>
      <c r="G33" s="78"/>
      <c r="H33" s="19" t="s">
        <v>37</v>
      </c>
      <c r="I33" s="63"/>
    </row>
    <row r="34" spans="1:9" ht="12" customHeight="1" x14ac:dyDescent="0.2">
      <c r="A34" s="8" t="s">
        <v>72</v>
      </c>
      <c r="B34" s="86">
        <v>861.23</v>
      </c>
      <c r="C34" s="86">
        <v>899.35</v>
      </c>
      <c r="D34" s="85">
        <v>964.67</v>
      </c>
      <c r="E34" s="84">
        <v>1056.8900000000001</v>
      </c>
      <c r="F34" s="66">
        <v>1039.8699999999999</v>
      </c>
      <c r="G34" s="70"/>
      <c r="H34" s="19" t="s">
        <v>71</v>
      </c>
      <c r="I34" s="63"/>
    </row>
    <row r="35" spans="1:9" ht="22.5" customHeight="1" x14ac:dyDescent="0.2">
      <c r="A35" s="7" t="s">
        <v>38</v>
      </c>
      <c r="B35" s="85"/>
      <c r="C35" s="85"/>
      <c r="D35" s="85"/>
      <c r="E35" s="85"/>
      <c r="F35" s="82"/>
      <c r="G35" s="71"/>
      <c r="H35" t="s">
        <v>39</v>
      </c>
      <c r="I35" s="63"/>
    </row>
    <row r="36" spans="1:9" x14ac:dyDescent="0.2">
      <c r="A36" s="7" t="s">
        <v>40</v>
      </c>
      <c r="B36" s="85"/>
      <c r="C36" s="85"/>
      <c r="D36" s="85"/>
      <c r="E36" s="85"/>
      <c r="F36" s="82"/>
      <c r="G36" s="71"/>
      <c r="H36" t="s">
        <v>41</v>
      </c>
      <c r="I36" s="63"/>
    </row>
    <row r="37" spans="1:9" x14ac:dyDescent="0.2">
      <c r="A37" s="7" t="s">
        <v>42</v>
      </c>
      <c r="B37" s="85"/>
      <c r="C37" s="85"/>
      <c r="D37" s="85"/>
      <c r="E37" s="85"/>
      <c r="F37" s="82"/>
      <c r="G37" s="71"/>
      <c r="H37" t="s">
        <v>5</v>
      </c>
    </row>
    <row r="38" spans="1:9" x14ac:dyDescent="0.2">
      <c r="A38" s="22" t="s">
        <v>6</v>
      </c>
      <c r="B38" s="85"/>
      <c r="C38" s="85"/>
      <c r="D38" s="85"/>
      <c r="E38" s="85"/>
      <c r="F38" s="82"/>
      <c r="G38" s="71"/>
      <c r="H38" t="s">
        <v>7</v>
      </c>
    </row>
    <row r="39" spans="1:9" x14ac:dyDescent="0.2">
      <c r="A39" s="22" t="s">
        <v>43</v>
      </c>
      <c r="B39" s="85"/>
      <c r="C39" s="85"/>
      <c r="D39" s="85"/>
      <c r="E39" s="85"/>
      <c r="F39" s="82"/>
      <c r="G39" s="71"/>
      <c r="H39" t="s">
        <v>44</v>
      </c>
    </row>
    <row r="40" spans="1:9" ht="16.5" customHeight="1" x14ac:dyDescent="0.2">
      <c r="A40" s="8" t="s">
        <v>85</v>
      </c>
      <c r="B40" s="65">
        <v>71747</v>
      </c>
      <c r="C40" s="65">
        <v>75921</v>
      </c>
      <c r="D40" s="65">
        <v>80131</v>
      </c>
      <c r="E40" s="65">
        <v>73890</v>
      </c>
      <c r="F40" s="83">
        <v>73167</v>
      </c>
      <c r="G40" s="79"/>
      <c r="H40" s="19" t="s">
        <v>87</v>
      </c>
    </row>
    <row r="41" spans="1:9" ht="15.75" customHeight="1" x14ac:dyDescent="0.2">
      <c r="A41" s="8" t="s">
        <v>86</v>
      </c>
      <c r="B41" s="65">
        <v>117661</v>
      </c>
      <c r="C41" s="65">
        <v>125113</v>
      </c>
      <c r="D41" s="65">
        <v>128845</v>
      </c>
      <c r="E41" s="65">
        <v>119376</v>
      </c>
      <c r="F41" s="83">
        <v>121056</v>
      </c>
      <c r="G41" s="79"/>
      <c r="H41" s="19" t="s">
        <v>88</v>
      </c>
    </row>
    <row r="42" spans="1:9" ht="15.75" customHeight="1" x14ac:dyDescent="0.2"/>
    <row r="45" spans="1:9" x14ac:dyDescent="0.2">
      <c r="A45" t="s">
        <v>45</v>
      </c>
    </row>
  </sheetData>
  <phoneticPr fontId="20" type="noConversion"/>
  <pageMargins left="0.86614173228346458" right="0.23622047244094491" top="0.9055118110236221" bottom="0.78740157480314965" header="0.51181102362204722" footer="0.59055118110236227"/>
  <pageSetup paperSize="9" orientation="portrait" r:id="rId1"/>
  <headerFooter alignWithMargins="0">
    <oddFooter>&amp;C25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J12" sqref="J12"/>
    </sheetView>
  </sheetViews>
  <sheetFormatPr defaultColWidth="9.140625" defaultRowHeight="12.75" x14ac:dyDescent="0.2"/>
  <cols>
    <col min="1" max="1" width="7.140625" style="19" customWidth="1"/>
    <col min="2" max="2" width="1" style="19" customWidth="1"/>
    <col min="3" max="3" width="29.7109375" style="19" customWidth="1"/>
    <col min="4" max="5" width="10" style="19" customWidth="1"/>
    <col min="6" max="6" width="10.140625" style="19" customWidth="1"/>
    <col min="7" max="7" width="1" style="19" customWidth="1"/>
    <col min="8" max="8" width="29.42578125" style="18" customWidth="1"/>
  </cols>
  <sheetData>
    <row r="1" spans="1:8" ht="18.75" x14ac:dyDescent="0.25">
      <c r="A1" s="99" t="s">
        <v>662</v>
      </c>
      <c r="B1" s="99"/>
    </row>
    <row r="2" spans="1:8" ht="15" customHeight="1" x14ac:dyDescent="0.2">
      <c r="A2" s="102" t="s">
        <v>663</v>
      </c>
      <c r="B2" s="102"/>
    </row>
    <row r="3" spans="1:8" ht="3.75" customHeight="1" x14ac:dyDescent="0.2">
      <c r="A3" s="102"/>
      <c r="B3" s="102"/>
      <c r="H3" s="497"/>
    </row>
    <row r="4" spans="1:8" x14ac:dyDescent="0.2">
      <c r="A4" s="103" t="s">
        <v>664</v>
      </c>
      <c r="B4" s="103"/>
      <c r="H4" s="4" t="s">
        <v>665</v>
      </c>
    </row>
    <row r="5" spans="1:8" ht="24" customHeight="1" thickBot="1" x14ac:dyDescent="0.25">
      <c r="A5" s="104" t="s">
        <v>134</v>
      </c>
      <c r="B5" s="105"/>
      <c r="C5" s="498" t="s">
        <v>0</v>
      </c>
      <c r="D5" s="60">
        <v>2018</v>
      </c>
      <c r="E5" s="60">
        <v>2019</v>
      </c>
      <c r="F5" s="60">
        <v>2020</v>
      </c>
      <c r="G5" s="68"/>
      <c r="H5" s="499" t="s">
        <v>1</v>
      </c>
    </row>
    <row r="6" spans="1:8" ht="3" customHeight="1" thickTop="1" x14ac:dyDescent="0.2">
      <c r="A6" s="500"/>
      <c r="B6" s="501"/>
      <c r="C6" s="502"/>
      <c r="D6" s="503"/>
      <c r="E6" s="503"/>
      <c r="F6" s="503"/>
      <c r="G6" s="41"/>
      <c r="H6" s="504"/>
    </row>
    <row r="7" spans="1:8" x14ac:dyDescent="0.2">
      <c r="A7" s="505">
        <v>41</v>
      </c>
      <c r="B7" s="506"/>
      <c r="C7" s="551" t="s">
        <v>135</v>
      </c>
      <c r="D7" s="552">
        <v>77540.062590466681</v>
      </c>
      <c r="E7" s="552">
        <v>62481.798077319807</v>
      </c>
      <c r="F7" s="552">
        <v>55694.542780994387</v>
      </c>
      <c r="G7" s="509"/>
      <c r="H7" s="510" t="s">
        <v>136</v>
      </c>
    </row>
    <row r="8" spans="1:8" x14ac:dyDescent="0.2">
      <c r="A8" s="512" t="s">
        <v>137</v>
      </c>
      <c r="B8" s="63"/>
      <c r="C8" s="513" t="s">
        <v>138</v>
      </c>
      <c r="D8" s="517">
        <v>0</v>
      </c>
      <c r="E8" s="523" t="s">
        <v>139</v>
      </c>
      <c r="F8" s="523" t="s">
        <v>139</v>
      </c>
      <c r="G8" s="515"/>
      <c r="H8" s="137" t="s">
        <v>140</v>
      </c>
    </row>
    <row r="9" spans="1:8" ht="22.5" x14ac:dyDescent="0.2">
      <c r="A9" s="512" t="s">
        <v>141</v>
      </c>
      <c r="B9" s="63"/>
      <c r="C9" s="513" t="s">
        <v>142</v>
      </c>
      <c r="D9" s="517">
        <v>77540.062590466681</v>
      </c>
      <c r="E9" s="517">
        <v>62528.279435467208</v>
      </c>
      <c r="F9" s="517">
        <v>55694.542780994387</v>
      </c>
      <c r="G9" s="518"/>
      <c r="H9" s="137" t="s">
        <v>143</v>
      </c>
    </row>
    <row r="10" spans="1:8" x14ac:dyDescent="0.2">
      <c r="A10" s="519" t="s">
        <v>144</v>
      </c>
      <c r="B10" s="520"/>
      <c r="C10" s="513" t="s">
        <v>145</v>
      </c>
      <c r="D10" s="517">
        <v>65996.740680931223</v>
      </c>
      <c r="E10" s="517">
        <v>54907.020584566031</v>
      </c>
      <c r="F10" s="517">
        <v>54458.72689417022</v>
      </c>
      <c r="G10" s="515"/>
      <c r="H10" s="137" t="s">
        <v>146</v>
      </c>
    </row>
    <row r="11" spans="1:8" x14ac:dyDescent="0.2">
      <c r="A11" s="519" t="s">
        <v>147</v>
      </c>
      <c r="B11" s="520"/>
      <c r="C11" s="513" t="s">
        <v>148</v>
      </c>
      <c r="D11" s="517">
        <v>93418.759362058336</v>
      </c>
      <c r="E11" s="517">
        <v>71896.878667913348</v>
      </c>
      <c r="F11" s="517">
        <v>59854.212863205998</v>
      </c>
      <c r="G11" s="515"/>
      <c r="H11" s="137" t="s">
        <v>149</v>
      </c>
    </row>
    <row r="12" spans="1:8" ht="22.5" x14ac:dyDescent="0.2">
      <c r="A12" s="512" t="s">
        <v>150</v>
      </c>
      <c r="B12" s="63"/>
      <c r="C12" s="513" t="s">
        <v>646</v>
      </c>
      <c r="D12" s="517">
        <v>47086.290864361064</v>
      </c>
      <c r="E12" s="517">
        <v>50073.245836275295</v>
      </c>
      <c r="F12" s="517">
        <v>47905.072159170515</v>
      </c>
      <c r="G12" s="515"/>
      <c r="H12" s="137" t="s">
        <v>152</v>
      </c>
    </row>
    <row r="13" spans="1:8" ht="15" customHeight="1" x14ac:dyDescent="0.2">
      <c r="A13" s="505">
        <v>42</v>
      </c>
      <c r="B13" s="506"/>
      <c r="C13" s="507" t="s">
        <v>153</v>
      </c>
      <c r="D13" s="552">
        <v>99529.160932634622</v>
      </c>
      <c r="E13" s="552">
        <v>91946.74534566536</v>
      </c>
      <c r="F13" s="552">
        <v>99165.40119481858</v>
      </c>
      <c r="G13" s="522"/>
      <c r="H13" s="127" t="s">
        <v>154</v>
      </c>
    </row>
    <row r="14" spans="1:8" x14ac:dyDescent="0.2">
      <c r="A14" s="512" t="s">
        <v>155</v>
      </c>
      <c r="B14" s="63"/>
      <c r="C14" s="513" t="s">
        <v>156</v>
      </c>
      <c r="D14" s="517">
        <v>121330.50734341725</v>
      </c>
      <c r="E14" s="517">
        <v>112025.7849580575</v>
      </c>
      <c r="F14" s="517">
        <v>117982.59640549222</v>
      </c>
      <c r="G14" s="515"/>
      <c r="H14" s="137" t="s">
        <v>157</v>
      </c>
    </row>
    <row r="15" spans="1:8" x14ac:dyDescent="0.2">
      <c r="A15" s="519" t="s">
        <v>158</v>
      </c>
      <c r="B15" s="520"/>
      <c r="C15" s="513" t="s">
        <v>159</v>
      </c>
      <c r="D15" s="517">
        <v>138511.66292299784</v>
      </c>
      <c r="E15" s="517">
        <v>120171.35654977831</v>
      </c>
      <c r="F15" s="517">
        <v>130407.89518534299</v>
      </c>
      <c r="G15" s="515"/>
      <c r="H15" s="137" t="s">
        <v>160</v>
      </c>
    </row>
    <row r="16" spans="1:8" ht="22.5" x14ac:dyDescent="0.2">
      <c r="A16" s="519" t="s">
        <v>161</v>
      </c>
      <c r="B16" s="520"/>
      <c r="C16" s="513" t="s">
        <v>162</v>
      </c>
      <c r="D16" s="517">
        <v>108616.96301775148</v>
      </c>
      <c r="E16" s="517">
        <v>103726.68628858578</v>
      </c>
      <c r="F16" s="517">
        <v>95488.512995313184</v>
      </c>
      <c r="G16" s="515"/>
      <c r="H16" s="137" t="s">
        <v>163</v>
      </c>
    </row>
    <row r="17" spans="1:8" x14ac:dyDescent="0.2">
      <c r="A17" s="519" t="s">
        <v>164</v>
      </c>
      <c r="B17" s="520"/>
      <c r="C17" s="513" t="s">
        <v>165</v>
      </c>
      <c r="D17" s="517">
        <v>54506.642632649287</v>
      </c>
      <c r="E17" s="517">
        <v>81580.367446924327</v>
      </c>
      <c r="F17" s="517">
        <v>79700.34212115113</v>
      </c>
      <c r="G17" s="515"/>
      <c r="H17" s="137" t="s">
        <v>166</v>
      </c>
    </row>
    <row r="18" spans="1:8" x14ac:dyDescent="0.2">
      <c r="A18" s="519" t="s">
        <v>167</v>
      </c>
      <c r="B18" s="520"/>
      <c r="C18" s="513" t="s">
        <v>168</v>
      </c>
      <c r="D18" s="517">
        <v>47835.846588313463</v>
      </c>
      <c r="E18" s="517">
        <v>45677.882583640145</v>
      </c>
      <c r="F18" s="517">
        <v>59662.29014793026</v>
      </c>
      <c r="G18" s="515"/>
      <c r="H18" s="137" t="s">
        <v>169</v>
      </c>
    </row>
    <row r="19" spans="1:8" x14ac:dyDescent="0.2">
      <c r="A19" s="519" t="s">
        <v>170</v>
      </c>
      <c r="B19" s="520"/>
      <c r="C19" s="513" t="s">
        <v>171</v>
      </c>
      <c r="D19" s="517">
        <v>49565.948915325396</v>
      </c>
      <c r="E19" s="517">
        <v>51213.641920804177</v>
      </c>
      <c r="F19" s="517">
        <v>48661.731578947365</v>
      </c>
      <c r="G19" s="515"/>
      <c r="H19" s="137" t="s">
        <v>172</v>
      </c>
    </row>
    <row r="20" spans="1:8" ht="22.5" x14ac:dyDescent="0.2">
      <c r="A20" s="519" t="s">
        <v>173</v>
      </c>
      <c r="B20" s="520"/>
      <c r="C20" s="513" t="s">
        <v>647</v>
      </c>
      <c r="D20" s="517">
        <v>45310.240065379512</v>
      </c>
      <c r="E20" s="517">
        <v>37737.991232342916</v>
      </c>
      <c r="F20" s="517">
        <v>74066.880968789992</v>
      </c>
      <c r="G20" s="515"/>
      <c r="H20" s="137" t="s">
        <v>175</v>
      </c>
    </row>
    <row r="21" spans="1:8" ht="22.5" x14ac:dyDescent="0.2">
      <c r="A21" s="519" t="s">
        <v>176</v>
      </c>
      <c r="B21" s="520"/>
      <c r="C21" s="513" t="s">
        <v>177</v>
      </c>
      <c r="D21" s="517">
        <v>54564.46054945721</v>
      </c>
      <c r="E21" s="517">
        <v>61237.965317241775</v>
      </c>
      <c r="F21" s="517">
        <v>62879.882013150622</v>
      </c>
      <c r="G21" s="515"/>
      <c r="H21" s="137" t="s">
        <v>178</v>
      </c>
    </row>
    <row r="22" spans="1:8" x14ac:dyDescent="0.2">
      <c r="A22" s="512" t="s">
        <v>179</v>
      </c>
      <c r="B22" s="63"/>
      <c r="C22" s="513" t="s">
        <v>180</v>
      </c>
      <c r="D22" s="523" t="s">
        <v>139</v>
      </c>
      <c r="E22" s="523" t="s">
        <v>139</v>
      </c>
      <c r="F22" s="523" t="s">
        <v>139</v>
      </c>
      <c r="G22" s="515"/>
      <c r="H22" s="137" t="s">
        <v>181</v>
      </c>
    </row>
    <row r="23" spans="1:8" ht="22.5" x14ac:dyDescent="0.2">
      <c r="A23" s="512" t="s">
        <v>182</v>
      </c>
      <c r="B23" s="63"/>
      <c r="C23" s="513" t="s">
        <v>183</v>
      </c>
      <c r="D23" s="517">
        <v>54428.300738809208</v>
      </c>
      <c r="E23" s="517">
        <v>60557.2185034664</v>
      </c>
      <c r="F23" s="517">
        <v>62664.311711368973</v>
      </c>
      <c r="G23" s="515"/>
      <c r="H23" s="137" t="s">
        <v>184</v>
      </c>
    </row>
    <row r="24" spans="1:8" ht="12" customHeight="1" x14ac:dyDescent="0.2">
      <c r="A24" s="505">
        <v>43</v>
      </c>
      <c r="B24" s="506"/>
      <c r="C24" s="507" t="s">
        <v>185</v>
      </c>
      <c r="D24" s="552">
        <v>61169.36327637377</v>
      </c>
      <c r="E24" s="552">
        <v>64266.668760019173</v>
      </c>
      <c r="F24" s="552">
        <v>59430.681103438845</v>
      </c>
      <c r="G24" s="522"/>
      <c r="H24" s="127" t="s">
        <v>186</v>
      </c>
    </row>
    <row r="25" spans="1:8" x14ac:dyDescent="0.2">
      <c r="A25" s="519" t="s">
        <v>187</v>
      </c>
      <c r="B25" s="520"/>
      <c r="C25" s="513" t="s">
        <v>188</v>
      </c>
      <c r="D25" s="517">
        <v>61496.790136411335</v>
      </c>
      <c r="E25" s="517">
        <v>67489.549374730486</v>
      </c>
      <c r="F25" s="517">
        <v>65679.783345312651</v>
      </c>
      <c r="G25" s="515"/>
      <c r="H25" s="137" t="s">
        <v>189</v>
      </c>
    </row>
    <row r="26" spans="1:8" x14ac:dyDescent="0.2">
      <c r="A26" s="512" t="s">
        <v>190</v>
      </c>
      <c r="B26" s="63"/>
      <c r="C26" s="513" t="s">
        <v>191</v>
      </c>
      <c r="D26" s="517">
        <v>65979.826642335771</v>
      </c>
      <c r="E26" s="517">
        <v>64756.014729950897</v>
      </c>
      <c r="F26" s="517">
        <v>49124.417344173438</v>
      </c>
      <c r="G26" s="515"/>
      <c r="H26" s="137" t="s">
        <v>192</v>
      </c>
    </row>
    <row r="27" spans="1:8" x14ac:dyDescent="0.2">
      <c r="A27" s="512" t="s">
        <v>193</v>
      </c>
      <c r="B27" s="63"/>
      <c r="C27" s="513" t="s">
        <v>194</v>
      </c>
      <c r="D27" s="517">
        <v>77635.890655418567</v>
      </c>
      <c r="E27" s="517">
        <v>79008.141025641031</v>
      </c>
      <c r="F27" s="517">
        <v>73936.89093868692</v>
      </c>
      <c r="G27" s="515"/>
      <c r="H27" s="137" t="s">
        <v>195</v>
      </c>
    </row>
    <row r="28" spans="1:8" x14ac:dyDescent="0.2">
      <c r="A28" s="512" t="s">
        <v>196</v>
      </c>
      <c r="B28" s="63"/>
      <c r="C28" s="513" t="s">
        <v>197</v>
      </c>
      <c r="D28" s="523" t="s">
        <v>139</v>
      </c>
      <c r="E28" s="523" t="s">
        <v>139</v>
      </c>
      <c r="F28" s="523" t="s">
        <v>139</v>
      </c>
      <c r="G28" s="515"/>
      <c r="H28" s="137" t="s">
        <v>198</v>
      </c>
    </row>
    <row r="29" spans="1:8" ht="22.5" x14ac:dyDescent="0.2">
      <c r="A29" s="512" t="s">
        <v>199</v>
      </c>
      <c r="B29" s="63"/>
      <c r="C29" s="513" t="s">
        <v>200</v>
      </c>
      <c r="D29" s="517">
        <v>66156.578780847922</v>
      </c>
      <c r="E29" s="517">
        <v>72575.938476277748</v>
      </c>
      <c r="F29" s="517">
        <v>67501.153469769823</v>
      </c>
      <c r="G29" s="515"/>
      <c r="H29" s="137" t="s">
        <v>201</v>
      </c>
    </row>
    <row r="30" spans="1:8" x14ac:dyDescent="0.2">
      <c r="A30" s="519" t="s">
        <v>202</v>
      </c>
      <c r="B30" s="520"/>
      <c r="C30" s="513" t="s">
        <v>203</v>
      </c>
      <c r="D30" s="517">
        <v>63033.837004183253</v>
      </c>
      <c r="E30" s="517">
        <v>74023.439458760316</v>
      </c>
      <c r="F30" s="517">
        <v>65503.294467752959</v>
      </c>
      <c r="G30" s="518"/>
      <c r="H30" s="137" t="s">
        <v>204</v>
      </c>
    </row>
    <row r="31" spans="1:8" ht="22.5" x14ac:dyDescent="0.2">
      <c r="A31" s="519" t="s">
        <v>205</v>
      </c>
      <c r="B31" s="520"/>
      <c r="C31" s="513" t="s">
        <v>666</v>
      </c>
      <c r="D31" s="517">
        <v>65585.31179622584</v>
      </c>
      <c r="E31" s="517">
        <v>68900.091587266405</v>
      </c>
      <c r="F31" s="517">
        <v>68490.656145533707</v>
      </c>
      <c r="G31" s="515"/>
      <c r="H31" s="137" t="s">
        <v>207</v>
      </c>
    </row>
    <row r="32" spans="1:8" x14ac:dyDescent="0.2">
      <c r="A32" s="519" t="s">
        <v>208</v>
      </c>
      <c r="B32" s="520"/>
      <c r="C32" s="513" t="s">
        <v>209</v>
      </c>
      <c r="D32" s="517">
        <v>70874.420092567379</v>
      </c>
      <c r="E32" s="517">
        <v>74014.02560356223</v>
      </c>
      <c r="F32" s="517">
        <v>69569.613777940642</v>
      </c>
      <c r="G32" s="515"/>
      <c r="H32" s="137" t="s">
        <v>210</v>
      </c>
    </row>
    <row r="33" spans="1:8" x14ac:dyDescent="0.2">
      <c r="A33" s="519" t="s">
        <v>211</v>
      </c>
      <c r="B33" s="520"/>
      <c r="C33" s="513" t="s">
        <v>212</v>
      </c>
      <c r="D33" s="517">
        <v>47366.720682302774</v>
      </c>
      <c r="E33" s="517">
        <v>53901.906629318393</v>
      </c>
      <c r="F33" s="517">
        <v>42284.907985176265</v>
      </c>
      <c r="G33" s="515"/>
      <c r="H33" s="137" t="s">
        <v>213</v>
      </c>
    </row>
    <row r="34" spans="1:8" x14ac:dyDescent="0.2">
      <c r="A34" s="512" t="s">
        <v>214</v>
      </c>
      <c r="B34" s="63"/>
      <c r="C34" s="513" t="s">
        <v>215</v>
      </c>
      <c r="D34" s="523" t="s">
        <v>139</v>
      </c>
      <c r="E34" s="523" t="s">
        <v>139</v>
      </c>
      <c r="F34" s="523" t="s">
        <v>139</v>
      </c>
      <c r="G34" s="515"/>
      <c r="H34" s="137" t="s">
        <v>216</v>
      </c>
    </row>
    <row r="35" spans="1:8" x14ac:dyDescent="0.2">
      <c r="A35" s="512" t="s">
        <v>217</v>
      </c>
      <c r="B35" s="63"/>
      <c r="C35" s="513" t="s">
        <v>218</v>
      </c>
      <c r="D35" s="517">
        <v>29057.278688524591</v>
      </c>
      <c r="E35" s="517">
        <v>55230.710270822688</v>
      </c>
      <c r="F35" s="517">
        <v>33960.654022236755</v>
      </c>
      <c r="G35" s="518"/>
      <c r="H35" s="137" t="s">
        <v>219</v>
      </c>
    </row>
    <row r="36" spans="1:8" ht="22.5" x14ac:dyDescent="0.2">
      <c r="A36" s="512" t="s">
        <v>220</v>
      </c>
      <c r="B36" s="63"/>
      <c r="C36" s="513" t="s">
        <v>221</v>
      </c>
      <c r="D36" s="517">
        <v>105764.86255924171</v>
      </c>
      <c r="E36" s="517">
        <v>114520.62005277045</v>
      </c>
      <c r="F36" s="517">
        <v>103819.49122807017</v>
      </c>
      <c r="G36" s="515"/>
      <c r="H36" s="137" t="s">
        <v>222</v>
      </c>
    </row>
    <row r="37" spans="1:8" ht="12.75" customHeight="1" x14ac:dyDescent="0.2">
      <c r="A37" s="512" t="s">
        <v>223</v>
      </c>
      <c r="B37" s="63"/>
      <c r="C37" s="513" t="s">
        <v>224</v>
      </c>
      <c r="D37" s="517">
        <v>27285.544999999998</v>
      </c>
      <c r="E37" s="517">
        <v>25074.266666666666</v>
      </c>
      <c r="F37" s="517">
        <v>20291.205405405406</v>
      </c>
      <c r="G37" s="515"/>
      <c r="H37" s="137" t="s">
        <v>225</v>
      </c>
    </row>
    <row r="38" spans="1:8" ht="12.75" customHeight="1" x14ac:dyDescent="0.2">
      <c r="A38" s="512" t="s">
        <v>226</v>
      </c>
      <c r="B38" s="63"/>
      <c r="C38" s="513" t="s">
        <v>227</v>
      </c>
      <c r="D38" s="517">
        <v>43758.404057899294</v>
      </c>
      <c r="E38" s="517">
        <v>50929.163809226928</v>
      </c>
      <c r="F38" s="517">
        <v>41259.440464520019</v>
      </c>
      <c r="G38" s="518"/>
      <c r="H38" s="137" t="s">
        <v>228</v>
      </c>
    </row>
    <row r="39" spans="1:8" ht="12.75" customHeight="1" x14ac:dyDescent="0.2">
      <c r="A39" s="512" t="s">
        <v>229</v>
      </c>
      <c r="B39" s="63"/>
      <c r="C39" s="513" t="s">
        <v>230</v>
      </c>
      <c r="D39" s="517">
        <v>66572.467052298889</v>
      </c>
      <c r="E39" s="517">
        <v>61233.663206532052</v>
      </c>
      <c r="F39" s="517">
        <v>62952.931010452965</v>
      </c>
      <c r="G39" s="518"/>
      <c r="H39" s="137" t="s">
        <v>231</v>
      </c>
    </row>
    <row r="40" spans="1:8" x14ac:dyDescent="0.2">
      <c r="A40" s="519" t="s">
        <v>232</v>
      </c>
      <c r="B40" s="520"/>
      <c r="C40" s="513" t="s">
        <v>233</v>
      </c>
      <c r="D40" s="517">
        <v>34086.96078431372</v>
      </c>
      <c r="E40" s="517">
        <v>40001.088260497003</v>
      </c>
      <c r="F40" s="517">
        <v>43728.15094339622</v>
      </c>
      <c r="G40" s="525"/>
      <c r="H40" s="137" t="s">
        <v>234</v>
      </c>
    </row>
    <row r="41" spans="1:8" ht="12.75" customHeight="1" x14ac:dyDescent="0.2">
      <c r="A41" s="519" t="s">
        <v>235</v>
      </c>
      <c r="B41" s="520"/>
      <c r="C41" s="513" t="s">
        <v>236</v>
      </c>
      <c r="D41" s="517">
        <v>68676.42389993016</v>
      </c>
      <c r="E41" s="517">
        <v>62047.912326246253</v>
      </c>
      <c r="F41" s="517">
        <v>63690.20549927641</v>
      </c>
      <c r="G41" s="515"/>
      <c r="H41" s="153" t="s">
        <v>237</v>
      </c>
    </row>
    <row r="42" spans="1:8" ht="13.5" customHeight="1" x14ac:dyDescent="0.2">
      <c r="A42" s="160"/>
      <c r="B42" s="160"/>
      <c r="C42" s="178" t="s">
        <v>238</v>
      </c>
      <c r="D42" s="552">
        <v>80133.699009092743</v>
      </c>
      <c r="E42" s="552">
        <v>73889.740099910065</v>
      </c>
      <c r="F42" s="552">
        <v>73169.07766855626</v>
      </c>
      <c r="G42" s="515"/>
      <c r="H42" s="527" t="s">
        <v>239</v>
      </c>
    </row>
    <row r="43" spans="1:8" ht="4.5" customHeight="1" x14ac:dyDescent="0.2">
      <c r="A43" s="160"/>
      <c r="B43" s="160"/>
      <c r="C43" s="178"/>
      <c r="D43" s="522"/>
      <c r="E43" s="522"/>
      <c r="F43" s="522"/>
      <c r="G43" s="515"/>
      <c r="H43" s="527"/>
    </row>
    <row r="44" spans="1:8" ht="12" customHeight="1" x14ac:dyDescent="0.2">
      <c r="A44" s="160"/>
      <c r="B44" s="160"/>
      <c r="C44" s="554" t="s">
        <v>667</v>
      </c>
      <c r="D44" s="522"/>
      <c r="E44" s="522"/>
      <c r="F44" s="522"/>
      <c r="G44" s="515"/>
      <c r="H44" s="550" t="s">
        <v>668</v>
      </c>
    </row>
    <row r="45" spans="1:8" ht="9.75" customHeight="1" x14ac:dyDescent="0.2">
      <c r="A45" s="13"/>
      <c r="B45" s="13"/>
      <c r="C45" s="555" t="s">
        <v>669</v>
      </c>
      <c r="D45" s="41"/>
      <c r="E45" s="41"/>
      <c r="F45" s="41"/>
      <c r="G45" s="41"/>
      <c r="H45" s="550" t="s">
        <v>670</v>
      </c>
    </row>
    <row r="46" spans="1:8" ht="10.5" customHeight="1" x14ac:dyDescent="0.2">
      <c r="A46" s="13"/>
      <c r="B46" s="13"/>
      <c r="C46" s="159" t="s">
        <v>240</v>
      </c>
      <c r="D46" s="162"/>
      <c r="E46" s="162"/>
      <c r="F46" s="162"/>
      <c r="G46" s="162"/>
      <c r="H46" s="163" t="s">
        <v>671</v>
      </c>
    </row>
    <row r="47" spans="1:8" ht="10.5" customHeight="1" x14ac:dyDescent="0.2">
      <c r="A47" s="13"/>
      <c r="B47" s="13"/>
      <c r="C47" s="164" t="s">
        <v>242</v>
      </c>
      <c r="D47" s="41"/>
      <c r="E47" s="41"/>
      <c r="F47" s="41"/>
      <c r="G47" s="41"/>
      <c r="H47" s="165" t="s">
        <v>649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activeCell="A13" sqref="A13"/>
    </sheetView>
  </sheetViews>
  <sheetFormatPr defaultRowHeight="12.75" x14ac:dyDescent="0.2"/>
  <cols>
    <col min="1" max="1" width="7.140625" style="19" customWidth="1"/>
    <col min="2" max="2" width="1" style="19" customWidth="1"/>
    <col min="3" max="3" width="28.5703125" style="19" customWidth="1"/>
    <col min="4" max="5" width="10" style="19" customWidth="1"/>
    <col min="6" max="6" width="10.140625" style="19" customWidth="1"/>
    <col min="7" max="7" width="1" style="19" customWidth="1"/>
    <col min="8" max="8" width="29.42578125" style="18" customWidth="1"/>
    <col min="9" max="9" width="7.5703125" style="18" customWidth="1"/>
    <col min="10" max="16384" width="9.140625" style="19"/>
  </cols>
  <sheetData>
    <row r="1" spans="1:9" ht="18.75" x14ac:dyDescent="0.25">
      <c r="A1" s="99" t="s">
        <v>672</v>
      </c>
      <c r="B1" s="99"/>
    </row>
    <row r="2" spans="1:9" ht="16.5" customHeight="1" x14ac:dyDescent="0.2">
      <c r="A2" s="102" t="s">
        <v>673</v>
      </c>
      <c r="B2" s="102"/>
    </row>
    <row r="3" spans="1:9" ht="3" customHeight="1" x14ac:dyDescent="0.2">
      <c r="A3" s="102"/>
      <c r="B3" s="102"/>
      <c r="D3" s="529"/>
      <c r="E3" s="529"/>
      <c r="F3" s="529"/>
      <c r="H3" s="497"/>
      <c r="I3" s="497"/>
    </row>
    <row r="4" spans="1:9" x14ac:dyDescent="0.2">
      <c r="A4" s="103" t="s">
        <v>664</v>
      </c>
      <c r="B4" s="103"/>
      <c r="H4" s="4" t="s">
        <v>665</v>
      </c>
      <c r="I4" s="259"/>
    </row>
    <row r="5" spans="1:9" ht="27" customHeight="1" thickBot="1" x14ac:dyDescent="0.25">
      <c r="A5" s="104" t="s">
        <v>134</v>
      </c>
      <c r="B5" s="105"/>
      <c r="C5" s="498" t="s">
        <v>0</v>
      </c>
      <c r="D5" s="60">
        <v>2018</v>
      </c>
      <c r="E5" s="60">
        <v>2019</v>
      </c>
      <c r="F5" s="60">
        <v>2020</v>
      </c>
      <c r="G5" s="68"/>
      <c r="H5" s="499" t="s">
        <v>1</v>
      </c>
      <c r="I5" s="113"/>
    </row>
    <row r="6" spans="1:9" ht="4.5" customHeight="1" thickTop="1" x14ac:dyDescent="0.2">
      <c r="A6" s="500"/>
      <c r="B6" s="501"/>
      <c r="C6" s="502"/>
      <c r="D6" s="503"/>
      <c r="E6" s="503"/>
      <c r="F6" s="533"/>
      <c r="G6" s="41"/>
      <c r="H6" s="504"/>
      <c r="I6" s="113"/>
    </row>
    <row r="7" spans="1:9" x14ac:dyDescent="0.2">
      <c r="A7" s="505">
        <v>41</v>
      </c>
      <c r="B7" s="506"/>
      <c r="C7" s="507" t="s">
        <v>135</v>
      </c>
      <c r="D7" s="552">
        <v>128604.37705922287</v>
      </c>
      <c r="E7" s="552">
        <v>104804.41122530193</v>
      </c>
      <c r="F7" s="552">
        <v>95621.359736494342</v>
      </c>
      <c r="G7" s="509"/>
      <c r="H7" s="510" t="s">
        <v>136</v>
      </c>
      <c r="I7" s="128"/>
    </row>
    <row r="8" spans="1:9" ht="15" customHeight="1" x14ac:dyDescent="0.2">
      <c r="A8" s="512" t="s">
        <v>137</v>
      </c>
      <c r="B8" s="63"/>
      <c r="C8" s="513" t="s">
        <v>138</v>
      </c>
      <c r="D8" s="517">
        <v>0</v>
      </c>
      <c r="E8" s="517" t="s">
        <v>139</v>
      </c>
      <c r="F8" s="523" t="s">
        <v>139</v>
      </c>
      <c r="G8" s="515"/>
      <c r="H8" s="137" t="s">
        <v>140</v>
      </c>
      <c r="I8" s="556"/>
    </row>
    <row r="9" spans="1:9" ht="22.5" x14ac:dyDescent="0.2">
      <c r="A9" s="512" t="s">
        <v>141</v>
      </c>
      <c r="B9" s="553"/>
      <c r="C9" s="521" t="s">
        <v>142</v>
      </c>
      <c r="D9" s="517">
        <v>128604.37705922287</v>
      </c>
      <c r="E9" s="517">
        <v>104999.94985946773</v>
      </c>
      <c r="F9" s="517">
        <v>95621.359736494342</v>
      </c>
      <c r="G9" s="518"/>
      <c r="H9" s="137" t="s">
        <v>143</v>
      </c>
      <c r="I9" s="516"/>
    </row>
    <row r="10" spans="1:9" x14ac:dyDescent="0.2">
      <c r="A10" s="519" t="s">
        <v>144</v>
      </c>
      <c r="B10" s="520"/>
      <c r="C10" s="513" t="s">
        <v>145</v>
      </c>
      <c r="D10" s="517">
        <v>118842.1114701131</v>
      </c>
      <c r="E10" s="517">
        <v>103279.68236674491</v>
      </c>
      <c r="F10" s="517">
        <v>101543.53280939304</v>
      </c>
      <c r="G10" s="515"/>
      <c r="H10" s="137" t="s">
        <v>146</v>
      </c>
      <c r="I10" s="516"/>
    </row>
    <row r="11" spans="1:9" x14ac:dyDescent="0.2">
      <c r="A11" s="519" t="s">
        <v>147</v>
      </c>
      <c r="B11" s="520"/>
      <c r="C11" s="513" t="s">
        <v>148</v>
      </c>
      <c r="D11" s="517">
        <v>166203.08825834774</v>
      </c>
      <c r="E11" s="517">
        <v>127564.87240125658</v>
      </c>
      <c r="F11" s="517">
        <v>107695.39103191698</v>
      </c>
      <c r="G11" s="515"/>
      <c r="H11" s="137" t="s">
        <v>149</v>
      </c>
      <c r="I11" s="516"/>
    </row>
    <row r="12" spans="1:9" ht="22.5" x14ac:dyDescent="0.2">
      <c r="A12" s="512" t="s">
        <v>150</v>
      </c>
      <c r="B12" s="63"/>
      <c r="C12" s="513" t="s">
        <v>646</v>
      </c>
      <c r="D12" s="517">
        <v>61725.560034730843</v>
      </c>
      <c r="E12" s="517">
        <v>69387.829640287775</v>
      </c>
      <c r="F12" s="517">
        <v>70229.065388565563</v>
      </c>
      <c r="G12" s="515"/>
      <c r="H12" s="137" t="s">
        <v>152</v>
      </c>
      <c r="I12" s="516"/>
    </row>
    <row r="13" spans="1:9" ht="14.25" customHeight="1" x14ac:dyDescent="0.2">
      <c r="A13" s="505">
        <v>42</v>
      </c>
      <c r="B13" s="506"/>
      <c r="C13" s="507" t="s">
        <v>153</v>
      </c>
      <c r="D13" s="552">
        <v>166562.92810025546</v>
      </c>
      <c r="E13" s="552">
        <v>158134.11568394132</v>
      </c>
      <c r="F13" s="517">
        <v>170602.70637677429</v>
      </c>
      <c r="G13" s="522"/>
      <c r="H13" s="127" t="s">
        <v>154</v>
      </c>
      <c r="I13" s="516"/>
    </row>
    <row r="14" spans="1:9" ht="12.75" customHeight="1" x14ac:dyDescent="0.2">
      <c r="A14" s="512" t="s">
        <v>155</v>
      </c>
      <c r="B14" s="63"/>
      <c r="C14" s="513" t="s">
        <v>156</v>
      </c>
      <c r="D14" s="517">
        <v>201536.15359369872</v>
      </c>
      <c r="E14" s="517">
        <v>193438.35427628184</v>
      </c>
      <c r="F14" s="517">
        <v>204183.89365903917</v>
      </c>
      <c r="G14" s="515"/>
      <c r="H14" s="137" t="s">
        <v>157</v>
      </c>
      <c r="I14" s="516"/>
    </row>
    <row r="15" spans="1:9" x14ac:dyDescent="0.2">
      <c r="A15" s="519" t="s">
        <v>158</v>
      </c>
      <c r="B15" s="520"/>
      <c r="C15" s="513" t="s">
        <v>159</v>
      </c>
      <c r="D15" s="517">
        <v>241835.33488837053</v>
      </c>
      <c r="E15" s="517">
        <v>216813.90395020071</v>
      </c>
      <c r="F15" s="517">
        <v>239182.37160451378</v>
      </c>
      <c r="G15" s="515"/>
      <c r="H15" s="137" t="s">
        <v>160</v>
      </c>
      <c r="I15" s="516"/>
    </row>
    <row r="16" spans="1:9" ht="22.5" x14ac:dyDescent="0.2">
      <c r="A16" s="519" t="s">
        <v>161</v>
      </c>
      <c r="B16" s="520"/>
      <c r="C16" s="513" t="s">
        <v>162</v>
      </c>
      <c r="D16" s="517">
        <v>169651.26386321627</v>
      </c>
      <c r="E16" s="517">
        <v>152674.63440405749</v>
      </c>
      <c r="F16" s="517">
        <v>132349.3346456693</v>
      </c>
      <c r="G16" s="515"/>
      <c r="H16" s="137" t="s">
        <v>163</v>
      </c>
      <c r="I16" s="516"/>
    </row>
    <row r="17" spans="1:9" x14ac:dyDescent="0.2">
      <c r="A17" s="519" t="s">
        <v>164</v>
      </c>
      <c r="B17" s="520"/>
      <c r="C17" s="513" t="s">
        <v>165</v>
      </c>
      <c r="D17" s="517">
        <v>76877.81747066493</v>
      </c>
      <c r="E17" s="517">
        <v>128156.60929983966</v>
      </c>
      <c r="F17" s="517">
        <v>124865.26537046768</v>
      </c>
      <c r="G17" s="515"/>
      <c r="H17" s="137" t="s">
        <v>166</v>
      </c>
      <c r="I17" s="516"/>
    </row>
    <row r="18" spans="1:9" x14ac:dyDescent="0.2">
      <c r="A18" s="519" t="s">
        <v>167</v>
      </c>
      <c r="B18" s="520"/>
      <c r="C18" s="513" t="s">
        <v>168</v>
      </c>
      <c r="D18" s="517">
        <v>85000.321009519597</v>
      </c>
      <c r="E18" s="517">
        <v>84755.248384940962</v>
      </c>
      <c r="F18" s="517">
        <v>109566.92554607375</v>
      </c>
      <c r="G18" s="515"/>
      <c r="H18" s="137" t="s">
        <v>169</v>
      </c>
      <c r="I18" s="516"/>
    </row>
    <row r="19" spans="1:9" ht="12.75" customHeight="1" x14ac:dyDescent="0.2">
      <c r="A19" s="519" t="s">
        <v>170</v>
      </c>
      <c r="B19" s="520"/>
      <c r="C19" s="513" t="s">
        <v>171</v>
      </c>
      <c r="D19" s="517">
        <v>78560.04991126887</v>
      </c>
      <c r="E19" s="517">
        <v>86183.386672762601</v>
      </c>
      <c r="F19" s="517">
        <v>82048.812119675466</v>
      </c>
      <c r="G19" s="515"/>
      <c r="H19" s="137" t="s">
        <v>172</v>
      </c>
      <c r="I19" s="516"/>
    </row>
    <row r="20" spans="1:9" ht="22.5" x14ac:dyDescent="0.2">
      <c r="A20" s="519" t="s">
        <v>173</v>
      </c>
      <c r="B20" s="520"/>
      <c r="C20" s="513" t="s">
        <v>647</v>
      </c>
      <c r="D20" s="517">
        <v>97804.176405733189</v>
      </c>
      <c r="E20" s="517">
        <v>82106.926663840612</v>
      </c>
      <c r="F20" s="517">
        <v>154001.49641760491</v>
      </c>
      <c r="G20" s="515"/>
      <c r="H20" s="137" t="s">
        <v>175</v>
      </c>
      <c r="I20" s="516"/>
    </row>
    <row r="21" spans="1:9" ht="22.5" x14ac:dyDescent="0.2">
      <c r="A21" s="519" t="s">
        <v>176</v>
      </c>
      <c r="B21" s="520"/>
      <c r="C21" s="513" t="s">
        <v>177</v>
      </c>
      <c r="D21" s="517">
        <v>87503.733709395048</v>
      </c>
      <c r="E21" s="517">
        <v>93486.345586262411</v>
      </c>
      <c r="F21" s="517">
        <v>96550.700132100406</v>
      </c>
      <c r="G21" s="515"/>
      <c r="H21" s="137" t="s">
        <v>178</v>
      </c>
      <c r="I21" s="516"/>
    </row>
    <row r="22" spans="1:9" ht="12.75" customHeight="1" x14ac:dyDescent="0.2">
      <c r="A22" s="512" t="s">
        <v>179</v>
      </c>
      <c r="B22" s="63"/>
      <c r="C22" s="513" t="s">
        <v>180</v>
      </c>
      <c r="D22" s="523" t="s">
        <v>139</v>
      </c>
      <c r="E22" s="523" t="s">
        <v>139</v>
      </c>
      <c r="F22" s="523" t="s">
        <v>139</v>
      </c>
      <c r="G22" s="515"/>
      <c r="H22" s="137" t="s">
        <v>181</v>
      </c>
      <c r="I22" s="516"/>
    </row>
    <row r="23" spans="1:9" ht="22.5" x14ac:dyDescent="0.2">
      <c r="A23" s="512" t="s">
        <v>182</v>
      </c>
      <c r="B23" s="63"/>
      <c r="C23" s="513" t="s">
        <v>183</v>
      </c>
      <c r="D23" s="517">
        <v>86894.304688274366</v>
      </c>
      <c r="E23" s="517">
        <v>91770.979077982076</v>
      </c>
      <c r="F23" s="517">
        <v>95837.748254460821</v>
      </c>
      <c r="G23" s="515"/>
      <c r="H23" s="137" t="s">
        <v>184</v>
      </c>
      <c r="I23" s="516"/>
    </row>
    <row r="24" spans="1:9" ht="14.25" customHeight="1" x14ac:dyDescent="0.2">
      <c r="A24" s="505">
        <v>43</v>
      </c>
      <c r="B24" s="506"/>
      <c r="C24" s="507" t="s">
        <v>185</v>
      </c>
      <c r="D24" s="552">
        <v>92090.926730307285</v>
      </c>
      <c r="E24" s="552">
        <v>95040.188188139262</v>
      </c>
      <c r="F24" s="552">
        <v>92199.617908706437</v>
      </c>
      <c r="G24" s="522"/>
      <c r="H24" s="127" t="s">
        <v>186</v>
      </c>
      <c r="I24" s="516"/>
    </row>
    <row r="25" spans="1:9" x14ac:dyDescent="0.2">
      <c r="A25" s="519" t="s">
        <v>187</v>
      </c>
      <c r="B25" s="520"/>
      <c r="C25" s="513" t="s">
        <v>188</v>
      </c>
      <c r="D25" s="517">
        <v>83915.293528064154</v>
      </c>
      <c r="E25" s="517">
        <v>82361.933956058405</v>
      </c>
      <c r="F25" s="517">
        <v>87229.702713759718</v>
      </c>
      <c r="G25" s="515"/>
      <c r="H25" s="137" t="s">
        <v>189</v>
      </c>
      <c r="I25" s="516"/>
    </row>
    <row r="26" spans="1:9" x14ac:dyDescent="0.2">
      <c r="A26" s="512" t="s">
        <v>190</v>
      </c>
      <c r="B26" s="63"/>
      <c r="C26" s="513" t="s">
        <v>191</v>
      </c>
      <c r="D26" s="517">
        <v>88187.670731707316</v>
      </c>
      <c r="E26" s="517">
        <v>80746.78571428571</v>
      </c>
      <c r="F26" s="517">
        <v>81165.26865671642</v>
      </c>
      <c r="G26" s="515"/>
      <c r="H26" s="137" t="s">
        <v>192</v>
      </c>
      <c r="I26" s="516"/>
    </row>
    <row r="27" spans="1:9" x14ac:dyDescent="0.2">
      <c r="A27" s="512" t="s">
        <v>193</v>
      </c>
      <c r="B27" s="63"/>
      <c r="C27" s="513" t="s">
        <v>194</v>
      </c>
      <c r="D27" s="517">
        <v>106485.89897641299</v>
      </c>
      <c r="E27" s="517">
        <v>91129.537892791122</v>
      </c>
      <c r="F27" s="517">
        <v>91407.472748616477</v>
      </c>
      <c r="G27" s="515"/>
      <c r="H27" s="137" t="s">
        <v>195</v>
      </c>
      <c r="I27" s="516"/>
    </row>
    <row r="28" spans="1:9" x14ac:dyDescent="0.2">
      <c r="A28" s="512" t="s">
        <v>196</v>
      </c>
      <c r="B28" s="63"/>
      <c r="C28" s="513" t="s">
        <v>197</v>
      </c>
      <c r="D28" s="523" t="s">
        <v>139</v>
      </c>
      <c r="E28" s="523" t="s">
        <v>139</v>
      </c>
      <c r="F28" s="523" t="s">
        <v>139</v>
      </c>
      <c r="G28" s="515"/>
      <c r="H28" s="137" t="s">
        <v>198</v>
      </c>
      <c r="I28" s="516"/>
    </row>
    <row r="29" spans="1:9" ht="22.5" x14ac:dyDescent="0.2">
      <c r="A29" s="512" t="s">
        <v>199</v>
      </c>
      <c r="B29" s="63"/>
      <c r="C29" s="513" t="s">
        <v>200</v>
      </c>
      <c r="D29" s="517">
        <v>110806.30961633577</v>
      </c>
      <c r="E29" s="517">
        <v>125162.92913329261</v>
      </c>
      <c r="F29" s="517">
        <v>116824.71354933726</v>
      </c>
      <c r="G29" s="515"/>
      <c r="H29" s="137" t="s">
        <v>201</v>
      </c>
      <c r="I29" s="516"/>
    </row>
    <row r="30" spans="1:9" ht="12.75" customHeight="1" x14ac:dyDescent="0.2">
      <c r="A30" s="519" t="s">
        <v>202</v>
      </c>
      <c r="B30" s="520"/>
      <c r="C30" s="513" t="s">
        <v>203</v>
      </c>
      <c r="D30" s="517">
        <v>108281.76277056277</v>
      </c>
      <c r="E30" s="517">
        <v>129067.49761471072</v>
      </c>
      <c r="F30" s="517">
        <v>118937.59677562228</v>
      </c>
      <c r="G30" s="518"/>
      <c r="H30" s="137" t="s">
        <v>204</v>
      </c>
      <c r="I30" s="516"/>
    </row>
    <row r="31" spans="1:9" ht="22.5" x14ac:dyDescent="0.2">
      <c r="A31" s="519" t="s">
        <v>205</v>
      </c>
      <c r="B31" s="520"/>
      <c r="C31" s="513" t="s">
        <v>674</v>
      </c>
      <c r="D31" s="517">
        <v>114731.97391658743</v>
      </c>
      <c r="E31" s="517">
        <v>120849.63596320768</v>
      </c>
      <c r="F31" s="517">
        <v>107530.24655193457</v>
      </c>
      <c r="G31" s="515"/>
      <c r="H31" s="137" t="s">
        <v>207</v>
      </c>
      <c r="I31" s="516"/>
    </row>
    <row r="32" spans="1:9" x14ac:dyDescent="0.2">
      <c r="A32" s="519" t="s">
        <v>208</v>
      </c>
      <c r="B32" s="520"/>
      <c r="C32" s="513" t="s">
        <v>209</v>
      </c>
      <c r="D32" s="517">
        <v>110834.16498137308</v>
      </c>
      <c r="E32" s="517">
        <v>123798.85837309438</v>
      </c>
      <c r="F32" s="517">
        <v>123636.02240166711</v>
      </c>
      <c r="G32" s="515"/>
      <c r="H32" s="137" t="s">
        <v>210</v>
      </c>
      <c r="I32" s="516"/>
    </row>
    <row r="33" spans="1:9" x14ac:dyDescent="0.2">
      <c r="A33" s="519" t="s">
        <v>211</v>
      </c>
      <c r="B33" s="520"/>
      <c r="C33" s="513" t="s">
        <v>212</v>
      </c>
      <c r="D33" s="517">
        <v>63443.518453427067</v>
      </c>
      <c r="E33" s="517">
        <v>68784.98133290968</v>
      </c>
      <c r="F33" s="517">
        <v>59461.798138167571</v>
      </c>
      <c r="G33" s="515"/>
      <c r="H33" s="137" t="s">
        <v>213</v>
      </c>
      <c r="I33" s="516"/>
    </row>
    <row r="34" spans="1:9" x14ac:dyDescent="0.2">
      <c r="A34" s="512" t="s">
        <v>214</v>
      </c>
      <c r="B34" s="63"/>
      <c r="C34" s="513" t="s">
        <v>215</v>
      </c>
      <c r="D34" s="523" t="s">
        <v>139</v>
      </c>
      <c r="E34" s="523" t="s">
        <v>139</v>
      </c>
      <c r="F34" s="517">
        <v>80183.317073170736</v>
      </c>
      <c r="G34" s="515"/>
      <c r="H34" s="137" t="s">
        <v>216</v>
      </c>
      <c r="I34" s="516"/>
    </row>
    <row r="35" spans="1:9" x14ac:dyDescent="0.2">
      <c r="A35" s="512" t="s">
        <v>217</v>
      </c>
      <c r="B35" s="63"/>
      <c r="C35" s="513" t="s">
        <v>218</v>
      </c>
      <c r="D35" s="517">
        <v>69874.927726675436</v>
      </c>
      <c r="E35" s="517">
        <v>102161.15311909263</v>
      </c>
      <c r="F35" s="517">
        <v>60378.883720930229</v>
      </c>
      <c r="G35" s="518"/>
      <c r="H35" s="137" t="s">
        <v>219</v>
      </c>
      <c r="I35" s="516"/>
    </row>
    <row r="36" spans="1:9" ht="22.5" x14ac:dyDescent="0.2">
      <c r="A36" s="512" t="s">
        <v>220</v>
      </c>
      <c r="B36" s="63"/>
      <c r="C36" s="513" t="s">
        <v>221</v>
      </c>
      <c r="D36" s="517">
        <v>178531.08799999999</v>
      </c>
      <c r="E36" s="517">
        <v>176436.23983739837</v>
      </c>
      <c r="F36" s="517">
        <v>184928.46875</v>
      </c>
      <c r="G36" s="515"/>
      <c r="H36" s="137" t="s">
        <v>222</v>
      </c>
      <c r="I36" s="516"/>
    </row>
    <row r="37" spans="1:9" x14ac:dyDescent="0.2">
      <c r="A37" s="512" t="s">
        <v>223</v>
      </c>
      <c r="B37" s="63"/>
      <c r="C37" s="513" t="s">
        <v>224</v>
      </c>
      <c r="D37" s="517">
        <v>50528.787037037036</v>
      </c>
      <c r="E37" s="517">
        <v>59250.835616438359</v>
      </c>
      <c r="F37" s="517">
        <v>42657.647727272728</v>
      </c>
      <c r="G37" s="515"/>
      <c r="H37" s="137" t="s">
        <v>225</v>
      </c>
      <c r="I37" s="516"/>
    </row>
    <row r="38" spans="1:9" ht="12.75" customHeight="1" x14ac:dyDescent="0.2">
      <c r="A38" s="512" t="s">
        <v>226</v>
      </c>
      <c r="B38" s="63"/>
      <c r="C38" s="513" t="s">
        <v>227</v>
      </c>
      <c r="D38" s="517">
        <v>54030.120678242274</v>
      </c>
      <c r="E38" s="517">
        <v>60866.445934618605</v>
      </c>
      <c r="F38" s="517">
        <v>55657.539290982153</v>
      </c>
      <c r="G38" s="518"/>
      <c r="H38" s="137" t="s">
        <v>228</v>
      </c>
      <c r="I38" s="516"/>
    </row>
    <row r="39" spans="1:9" ht="12.75" customHeight="1" x14ac:dyDescent="0.2">
      <c r="A39" s="512" t="s">
        <v>229</v>
      </c>
      <c r="B39" s="63"/>
      <c r="C39" s="513" t="s">
        <v>230</v>
      </c>
      <c r="D39" s="517">
        <v>100134.87913172174</v>
      </c>
      <c r="E39" s="517">
        <v>91211.110639702078</v>
      </c>
      <c r="F39" s="517">
        <v>97751.940702266947</v>
      </c>
      <c r="G39" s="518"/>
      <c r="H39" s="137" t="s">
        <v>231</v>
      </c>
      <c r="I39" s="516"/>
    </row>
    <row r="40" spans="1:9" ht="12.75" customHeight="1" x14ac:dyDescent="0.2">
      <c r="A40" s="519" t="s">
        <v>232</v>
      </c>
      <c r="B40" s="520"/>
      <c r="C40" s="513" t="s">
        <v>233</v>
      </c>
      <c r="D40" s="517">
        <v>42426.723611958507</v>
      </c>
      <c r="E40" s="517">
        <v>47057.731854838705</v>
      </c>
      <c r="F40" s="517">
        <v>67176.579710144928</v>
      </c>
      <c r="G40" s="525"/>
      <c r="H40" s="137" t="s">
        <v>234</v>
      </c>
      <c r="I40" s="516"/>
    </row>
    <row r="41" spans="1:9" ht="12.75" customHeight="1" x14ac:dyDescent="0.2">
      <c r="A41" s="519" t="s">
        <v>235</v>
      </c>
      <c r="B41" s="520"/>
      <c r="C41" s="513" t="s">
        <v>236</v>
      </c>
      <c r="D41" s="517">
        <v>104713.42821183076</v>
      </c>
      <c r="E41" s="517">
        <v>93377.183126452699</v>
      </c>
      <c r="F41" s="517">
        <v>98937.631652897209</v>
      </c>
      <c r="G41" s="515"/>
      <c r="H41" s="153" t="s">
        <v>237</v>
      </c>
      <c r="I41" s="526"/>
    </row>
    <row r="42" spans="1:9" ht="13.5" customHeight="1" x14ac:dyDescent="0.2">
      <c r="A42" s="160"/>
      <c r="B42" s="160"/>
      <c r="C42" s="178" t="s">
        <v>238</v>
      </c>
      <c r="D42" s="552">
        <v>128844.98156545519</v>
      </c>
      <c r="E42" s="552">
        <v>119376.19241905765</v>
      </c>
      <c r="F42" s="552">
        <v>121056.1372364026</v>
      </c>
      <c r="G42" s="515"/>
      <c r="H42" s="527" t="s">
        <v>239</v>
      </c>
      <c r="I42" s="528"/>
    </row>
    <row r="43" spans="1:9" ht="4.5" customHeight="1" x14ac:dyDescent="0.2">
      <c r="A43" s="13"/>
      <c r="B43" s="13"/>
      <c r="C43"/>
      <c r="D43" s="41"/>
      <c r="E43" s="41"/>
      <c r="F43" s="41"/>
      <c r="G43" s="41"/>
      <c r="H43"/>
      <c r="I43"/>
    </row>
    <row r="44" spans="1:9" ht="10.5" customHeight="1" x14ac:dyDescent="0.2">
      <c r="A44" s="13"/>
      <c r="B44" s="13"/>
      <c r="C44" s="554" t="s">
        <v>667</v>
      </c>
      <c r="D44" s="522"/>
      <c r="E44" s="522"/>
      <c r="F44" s="522"/>
      <c r="G44" s="515"/>
      <c r="H44" s="550" t="s">
        <v>668</v>
      </c>
      <c r="I44"/>
    </row>
    <row r="45" spans="1:9" ht="9.75" customHeight="1" x14ac:dyDescent="0.2">
      <c r="A45" s="13"/>
      <c r="B45" s="13"/>
      <c r="C45" s="555" t="s">
        <v>669</v>
      </c>
      <c r="D45" s="41"/>
      <c r="E45" s="41"/>
      <c r="F45" s="41"/>
      <c r="G45" s="41"/>
      <c r="H45" s="550" t="s">
        <v>670</v>
      </c>
      <c r="I45"/>
    </row>
    <row r="46" spans="1:9" ht="12" customHeight="1" x14ac:dyDescent="0.2">
      <c r="A46" s="13"/>
      <c r="B46" s="13"/>
      <c r="C46" s="159" t="s">
        <v>240</v>
      </c>
      <c r="D46" s="162"/>
      <c r="E46" s="162"/>
      <c r="F46" s="162"/>
      <c r="G46" s="162"/>
      <c r="H46" s="163" t="s">
        <v>268</v>
      </c>
      <c r="I46" s="163"/>
    </row>
    <row r="47" spans="1:9" ht="10.5" customHeight="1" x14ac:dyDescent="0.2">
      <c r="A47" s="13"/>
      <c r="B47" s="13"/>
      <c r="C47" s="164" t="s">
        <v>269</v>
      </c>
      <c r="D47" s="41"/>
      <c r="E47" s="41"/>
      <c r="F47" s="41"/>
      <c r="G47" s="41"/>
      <c r="H47" s="165" t="s">
        <v>649</v>
      </c>
      <c r="I47" s="165"/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J23" sqref="J23"/>
    </sheetView>
  </sheetViews>
  <sheetFormatPr defaultRowHeight="12.75" x14ac:dyDescent="0.2"/>
  <cols>
    <col min="1" max="1" width="7.140625" style="19" customWidth="1"/>
    <col min="2" max="2" width="0.85546875" style="19" customWidth="1"/>
    <col min="3" max="3" width="29.7109375" style="19" customWidth="1"/>
    <col min="4" max="5" width="10" style="19" customWidth="1"/>
    <col min="6" max="6" width="10.140625" style="19" customWidth="1"/>
    <col min="7" max="7" width="1" style="19" customWidth="1"/>
    <col min="8" max="8" width="29.42578125" style="18" customWidth="1"/>
    <col min="9" max="16384" width="9.140625" style="19"/>
  </cols>
  <sheetData>
    <row r="1" spans="1:8" ht="15.75" x14ac:dyDescent="0.25">
      <c r="A1" s="496" t="s">
        <v>675</v>
      </c>
      <c r="B1" s="496"/>
    </row>
    <row r="2" spans="1:8" ht="16.5" customHeight="1" x14ac:dyDescent="0.2">
      <c r="A2" s="102" t="s">
        <v>676</v>
      </c>
      <c r="B2" s="102"/>
    </row>
    <row r="3" spans="1:8" ht="3.75" customHeight="1" x14ac:dyDescent="0.2">
      <c r="A3" s="102"/>
      <c r="B3" s="102"/>
      <c r="H3" s="497"/>
    </row>
    <row r="4" spans="1:8" x14ac:dyDescent="0.2">
      <c r="A4" s="103" t="s">
        <v>677</v>
      </c>
      <c r="B4" s="103"/>
      <c r="H4" s="4" t="s">
        <v>678</v>
      </c>
    </row>
    <row r="5" spans="1:8" ht="27" customHeight="1" thickBot="1" x14ac:dyDescent="0.25">
      <c r="A5" s="557" t="s">
        <v>134</v>
      </c>
      <c r="B5" s="105"/>
      <c r="C5" s="498" t="s">
        <v>0</v>
      </c>
      <c r="D5" s="60">
        <v>2018</v>
      </c>
      <c r="E5" s="60">
        <v>2019</v>
      </c>
      <c r="F5" s="60">
        <v>2020</v>
      </c>
      <c r="G5" s="68"/>
      <c r="H5" s="499" t="s">
        <v>1</v>
      </c>
    </row>
    <row r="6" spans="1:8" ht="7.5" customHeight="1" thickTop="1" x14ac:dyDescent="0.2">
      <c r="A6" s="558"/>
      <c r="B6" s="501"/>
      <c r="C6" s="502"/>
      <c r="D6" s="503"/>
      <c r="E6" s="503"/>
      <c r="F6" s="503"/>
      <c r="G6" s="41"/>
      <c r="H6" s="504"/>
    </row>
    <row r="7" spans="1:8" ht="14.25" customHeight="1" x14ac:dyDescent="0.2">
      <c r="A7" s="559">
        <v>41</v>
      </c>
      <c r="B7" s="506"/>
      <c r="C7" s="507" t="s">
        <v>135</v>
      </c>
      <c r="D7" s="552">
        <v>9894.7489999999998</v>
      </c>
      <c r="E7" s="535">
        <v>9351.5130000000008</v>
      </c>
      <c r="F7" s="535">
        <v>8043.8130000000001</v>
      </c>
      <c r="G7" s="509"/>
      <c r="H7" s="510" t="s">
        <v>136</v>
      </c>
    </row>
    <row r="8" spans="1:8" ht="12.75" customHeight="1" x14ac:dyDescent="0.2">
      <c r="A8" s="560" t="s">
        <v>137</v>
      </c>
      <c r="B8" s="63"/>
      <c r="C8" s="513" t="s">
        <v>138</v>
      </c>
      <c r="D8" s="517">
        <v>0</v>
      </c>
      <c r="E8" s="523" t="s">
        <v>139</v>
      </c>
      <c r="F8" s="523" t="s">
        <v>139</v>
      </c>
      <c r="G8" s="515"/>
      <c r="H8" s="137" t="s">
        <v>140</v>
      </c>
    </row>
    <row r="9" spans="1:8" ht="22.5" x14ac:dyDescent="0.2">
      <c r="A9" s="560" t="s">
        <v>141</v>
      </c>
      <c r="B9" s="63"/>
      <c r="C9" s="513" t="s">
        <v>142</v>
      </c>
      <c r="D9" s="517">
        <v>9894.7489999999998</v>
      </c>
      <c r="E9" s="537">
        <v>9346.3279999999995</v>
      </c>
      <c r="F9" s="537">
        <v>8043.8130000000001</v>
      </c>
      <c r="G9" s="518"/>
      <c r="H9" s="137" t="s">
        <v>143</v>
      </c>
    </row>
    <row r="10" spans="1:8" ht="12.75" customHeight="1" x14ac:dyDescent="0.2">
      <c r="A10" s="561" t="s">
        <v>144</v>
      </c>
      <c r="B10" s="520"/>
      <c r="C10" s="513" t="s">
        <v>145</v>
      </c>
      <c r="D10" s="517">
        <v>2123.3850000000002</v>
      </c>
      <c r="E10" s="537">
        <v>1977.7829999999999</v>
      </c>
      <c r="F10" s="537">
        <v>1669.78</v>
      </c>
      <c r="G10" s="515"/>
      <c r="H10" s="137" t="s">
        <v>146</v>
      </c>
    </row>
    <row r="11" spans="1:8" x14ac:dyDescent="0.2">
      <c r="A11" s="561" t="s">
        <v>147</v>
      </c>
      <c r="B11" s="520"/>
      <c r="C11" s="513" t="s">
        <v>148</v>
      </c>
      <c r="D11" s="517">
        <v>5353.6130000000003</v>
      </c>
      <c r="E11" s="537">
        <v>4803.5330000000004</v>
      </c>
      <c r="F11" s="537">
        <v>4101.9669999999996</v>
      </c>
      <c r="G11" s="515"/>
      <c r="H11" s="137" t="s">
        <v>149</v>
      </c>
    </row>
    <row r="12" spans="1:8" ht="22.5" x14ac:dyDescent="0.2">
      <c r="A12" s="560" t="s">
        <v>150</v>
      </c>
      <c r="B12" s="63"/>
      <c r="C12" s="513" t="s">
        <v>646</v>
      </c>
      <c r="D12" s="517">
        <v>2417.7510000000002</v>
      </c>
      <c r="E12" s="537">
        <v>2565.0120000000002</v>
      </c>
      <c r="F12" s="537">
        <v>2272.0659999999998</v>
      </c>
      <c r="G12" s="515"/>
      <c r="H12" s="137" t="s">
        <v>152</v>
      </c>
    </row>
    <row r="13" spans="1:8" ht="16.5" customHeight="1" x14ac:dyDescent="0.2">
      <c r="A13" s="559">
        <v>42</v>
      </c>
      <c r="B13" s="506"/>
      <c r="C13" s="507" t="s">
        <v>153</v>
      </c>
      <c r="D13" s="552">
        <v>13065.263999999999</v>
      </c>
      <c r="E13" s="535">
        <v>29027.421999999999</v>
      </c>
      <c r="F13" s="535">
        <v>10983.147000000001</v>
      </c>
      <c r="G13" s="522"/>
      <c r="H13" s="127" t="s">
        <v>154</v>
      </c>
    </row>
    <row r="14" spans="1:8" ht="12.75" customHeight="1" x14ac:dyDescent="0.2">
      <c r="A14" s="560" t="s">
        <v>155</v>
      </c>
      <c r="B14" s="63"/>
      <c r="C14" s="513" t="s">
        <v>156</v>
      </c>
      <c r="D14" s="517">
        <v>9133.7070000000003</v>
      </c>
      <c r="E14" s="537">
        <v>24872.151999999998</v>
      </c>
      <c r="F14" s="537">
        <v>7359.5230000000001</v>
      </c>
      <c r="G14" s="515"/>
      <c r="H14" s="137" t="s">
        <v>157</v>
      </c>
    </row>
    <row r="15" spans="1:8" ht="12.75" customHeight="1" x14ac:dyDescent="0.2">
      <c r="A15" s="561" t="s">
        <v>158</v>
      </c>
      <c r="B15" s="520"/>
      <c r="C15" s="513" t="s">
        <v>159</v>
      </c>
      <c r="D15" s="517">
        <v>6490.2129999999997</v>
      </c>
      <c r="E15" s="537">
        <v>22383.334999999999</v>
      </c>
      <c r="F15" s="537">
        <v>5188.8630000000003</v>
      </c>
      <c r="G15" s="515"/>
      <c r="H15" s="137" t="s">
        <v>160</v>
      </c>
    </row>
    <row r="16" spans="1:8" ht="22.5" x14ac:dyDescent="0.2">
      <c r="A16" s="561" t="s">
        <v>161</v>
      </c>
      <c r="B16" s="520"/>
      <c r="C16" s="513" t="s">
        <v>162</v>
      </c>
      <c r="D16" s="517">
        <v>694.56299999999999</v>
      </c>
      <c r="E16" s="537">
        <v>857.28</v>
      </c>
      <c r="F16" s="537">
        <v>580.15200000000004</v>
      </c>
      <c r="G16" s="515"/>
      <c r="H16" s="137" t="s">
        <v>163</v>
      </c>
    </row>
    <row r="17" spans="1:8" x14ac:dyDescent="0.2">
      <c r="A17" s="561" t="s">
        <v>164</v>
      </c>
      <c r="B17" s="520"/>
      <c r="C17" s="513" t="s">
        <v>165</v>
      </c>
      <c r="D17" s="517">
        <v>1948.931</v>
      </c>
      <c r="E17" s="537">
        <v>1631.537</v>
      </c>
      <c r="F17" s="537">
        <v>1590.508</v>
      </c>
      <c r="G17" s="515"/>
      <c r="H17" s="137" t="s">
        <v>166</v>
      </c>
    </row>
    <row r="18" spans="1:8" ht="12.75" customHeight="1" x14ac:dyDescent="0.2">
      <c r="A18" s="561" t="s">
        <v>167</v>
      </c>
      <c r="B18" s="520"/>
      <c r="C18" s="513" t="s">
        <v>168</v>
      </c>
      <c r="D18" s="517">
        <v>2274.105</v>
      </c>
      <c r="E18" s="537">
        <v>2347.9380000000001</v>
      </c>
      <c r="F18" s="537">
        <v>1999.8209999999999</v>
      </c>
      <c r="G18" s="515"/>
      <c r="H18" s="137" t="s">
        <v>169</v>
      </c>
    </row>
    <row r="19" spans="1:8" ht="12.75" customHeight="1" x14ac:dyDescent="0.2">
      <c r="A19" s="561" t="s">
        <v>170</v>
      </c>
      <c r="B19" s="520"/>
      <c r="C19" s="513" t="s">
        <v>171</v>
      </c>
      <c r="D19" s="517">
        <v>1487.58</v>
      </c>
      <c r="E19" s="537">
        <v>1513.6849999999999</v>
      </c>
      <c r="F19" s="537">
        <v>1168.954</v>
      </c>
      <c r="G19" s="515"/>
      <c r="H19" s="137" t="s">
        <v>172</v>
      </c>
    </row>
    <row r="20" spans="1:8" ht="22.5" x14ac:dyDescent="0.2">
      <c r="A20" s="561" t="s">
        <v>173</v>
      </c>
      <c r="B20" s="520"/>
      <c r="C20" s="513" t="s">
        <v>647</v>
      </c>
      <c r="D20" s="517">
        <v>786.52499999999998</v>
      </c>
      <c r="E20" s="537">
        <v>834.25300000000004</v>
      </c>
      <c r="F20" s="537">
        <v>830.86699999999996</v>
      </c>
      <c r="G20" s="515"/>
      <c r="H20" s="137" t="s">
        <v>175</v>
      </c>
    </row>
    <row r="21" spans="1:8" ht="22.5" x14ac:dyDescent="0.2">
      <c r="A21" s="561" t="s">
        <v>176</v>
      </c>
      <c r="B21" s="520"/>
      <c r="C21" s="513" t="s">
        <v>177</v>
      </c>
      <c r="D21" s="517">
        <v>1657.452</v>
      </c>
      <c r="E21" s="537">
        <v>1807.3320000000001</v>
      </c>
      <c r="F21" s="537">
        <v>1623.8030000000001</v>
      </c>
      <c r="G21" s="515"/>
      <c r="H21" s="137" t="s">
        <v>178</v>
      </c>
    </row>
    <row r="22" spans="1:8" ht="12.75" customHeight="1" x14ac:dyDescent="0.2">
      <c r="A22" s="560" t="s">
        <v>179</v>
      </c>
      <c r="B22" s="63"/>
      <c r="C22" s="513" t="s">
        <v>180</v>
      </c>
      <c r="D22" s="523" t="s">
        <v>139</v>
      </c>
      <c r="E22" s="523" t="s">
        <v>139</v>
      </c>
      <c r="F22" s="523" t="s">
        <v>139</v>
      </c>
      <c r="G22" s="515"/>
      <c r="H22" s="137" t="s">
        <v>181</v>
      </c>
    </row>
    <row r="23" spans="1:8" ht="22.5" x14ac:dyDescent="0.2">
      <c r="A23" s="560" t="s">
        <v>182</v>
      </c>
      <c r="B23" s="63"/>
      <c r="C23" s="513" t="s">
        <v>183</v>
      </c>
      <c r="D23" s="517">
        <v>1629.048</v>
      </c>
      <c r="E23" s="537">
        <v>1787.258</v>
      </c>
      <c r="F23" s="537">
        <v>1576.4659999999999</v>
      </c>
      <c r="G23" s="515"/>
      <c r="H23" s="137" t="s">
        <v>184</v>
      </c>
    </row>
    <row r="24" spans="1:8" ht="17.25" customHeight="1" x14ac:dyDescent="0.2">
      <c r="A24" s="559">
        <v>43</v>
      </c>
      <c r="B24" s="506"/>
      <c r="C24" s="507" t="s">
        <v>185</v>
      </c>
      <c r="D24" s="552">
        <v>13385.08</v>
      </c>
      <c r="E24" s="535">
        <v>13588.757</v>
      </c>
      <c r="F24" s="535">
        <v>12023.763000000001</v>
      </c>
      <c r="G24" s="522"/>
      <c r="H24" s="127" t="s">
        <v>186</v>
      </c>
    </row>
    <row r="25" spans="1:8" x14ac:dyDescent="0.2">
      <c r="A25" s="561" t="s">
        <v>187</v>
      </c>
      <c r="B25" s="520"/>
      <c r="C25" s="513" t="s">
        <v>188</v>
      </c>
      <c r="D25" s="517">
        <v>1093.7370000000001</v>
      </c>
      <c r="E25" s="537">
        <v>1257.1569999999999</v>
      </c>
      <c r="F25" s="537">
        <v>1205.529</v>
      </c>
      <c r="G25" s="515"/>
      <c r="H25" s="137" t="s">
        <v>189</v>
      </c>
    </row>
    <row r="26" spans="1:8" x14ac:dyDescent="0.2">
      <c r="A26" s="560" t="s">
        <v>190</v>
      </c>
      <c r="B26" s="63"/>
      <c r="C26" s="513" t="s">
        <v>191</v>
      </c>
      <c r="D26" s="517">
        <v>119.852</v>
      </c>
      <c r="E26" s="537">
        <v>179.19300000000001</v>
      </c>
      <c r="F26" s="537">
        <v>126.13500000000001</v>
      </c>
      <c r="G26" s="515"/>
      <c r="H26" s="137" t="s">
        <v>192</v>
      </c>
    </row>
    <row r="27" spans="1:8" x14ac:dyDescent="0.2">
      <c r="A27" s="560" t="s">
        <v>193</v>
      </c>
      <c r="B27" s="63"/>
      <c r="C27" s="513" t="s">
        <v>194</v>
      </c>
      <c r="D27" s="517">
        <v>721.72900000000004</v>
      </c>
      <c r="E27" s="537">
        <v>1000.921</v>
      </c>
      <c r="F27" s="537">
        <v>940.04300000000001</v>
      </c>
      <c r="G27" s="515"/>
      <c r="H27" s="137" t="s">
        <v>195</v>
      </c>
    </row>
    <row r="28" spans="1:8" ht="12.75" customHeight="1" x14ac:dyDescent="0.2">
      <c r="A28" s="560" t="s">
        <v>196</v>
      </c>
      <c r="B28" s="63"/>
      <c r="C28" s="513" t="s">
        <v>197</v>
      </c>
      <c r="D28" s="523" t="s">
        <v>139</v>
      </c>
      <c r="E28" s="523" t="s">
        <v>139</v>
      </c>
      <c r="F28" s="523" t="s">
        <v>139</v>
      </c>
      <c r="G28" s="515"/>
      <c r="H28" s="137" t="s">
        <v>198</v>
      </c>
    </row>
    <row r="29" spans="1:8" ht="22.5" x14ac:dyDescent="0.2">
      <c r="A29" s="560" t="s">
        <v>199</v>
      </c>
      <c r="B29" s="63"/>
      <c r="C29" s="513" t="s">
        <v>200</v>
      </c>
      <c r="D29" s="517">
        <v>4825.9939999999997</v>
      </c>
      <c r="E29" s="537">
        <v>4766.2550000000001</v>
      </c>
      <c r="F29" s="537">
        <v>4402.0039999999999</v>
      </c>
      <c r="G29" s="515"/>
      <c r="H29" s="137" t="s">
        <v>201</v>
      </c>
    </row>
    <row r="30" spans="1:8" ht="12.75" customHeight="1" x14ac:dyDescent="0.2">
      <c r="A30" s="561" t="s">
        <v>202</v>
      </c>
      <c r="B30" s="520"/>
      <c r="C30" s="513" t="s">
        <v>203</v>
      </c>
      <c r="D30" s="517">
        <v>2020.1079999999999</v>
      </c>
      <c r="E30" s="537">
        <v>2007.1880000000001</v>
      </c>
      <c r="F30" s="537">
        <v>1865.896</v>
      </c>
      <c r="G30" s="518"/>
      <c r="H30" s="137" t="s">
        <v>204</v>
      </c>
    </row>
    <row r="31" spans="1:8" ht="22.5" x14ac:dyDescent="0.2">
      <c r="A31" s="561" t="s">
        <v>205</v>
      </c>
      <c r="B31" s="520"/>
      <c r="C31" s="513" t="s">
        <v>679</v>
      </c>
      <c r="D31" s="517">
        <v>1155.307</v>
      </c>
      <c r="E31" s="537">
        <v>1290.424</v>
      </c>
      <c r="F31" s="537">
        <v>1263.923</v>
      </c>
      <c r="G31" s="515"/>
      <c r="H31" s="137" t="s">
        <v>207</v>
      </c>
    </row>
    <row r="32" spans="1:8" x14ac:dyDescent="0.2">
      <c r="A32" s="561" t="s">
        <v>208</v>
      </c>
      <c r="B32" s="520"/>
      <c r="C32" s="513" t="s">
        <v>209</v>
      </c>
      <c r="D32" s="517">
        <v>1650.579</v>
      </c>
      <c r="E32" s="537">
        <v>1468.643</v>
      </c>
      <c r="F32" s="537">
        <v>1272.1849999999999</v>
      </c>
      <c r="G32" s="515"/>
      <c r="H32" s="137" t="s">
        <v>210</v>
      </c>
    </row>
    <row r="33" spans="1:8" x14ac:dyDescent="0.2">
      <c r="A33" s="561" t="s">
        <v>211</v>
      </c>
      <c r="B33" s="520"/>
      <c r="C33" s="513" t="s">
        <v>212</v>
      </c>
      <c r="D33" s="517">
        <v>3638.3020000000001</v>
      </c>
      <c r="E33" s="537">
        <v>3898.5459999999998</v>
      </c>
      <c r="F33" s="537">
        <v>3421.652</v>
      </c>
      <c r="G33" s="515"/>
      <c r="H33" s="137" t="s">
        <v>213</v>
      </c>
    </row>
    <row r="34" spans="1:8" x14ac:dyDescent="0.2">
      <c r="A34" s="560" t="s">
        <v>214</v>
      </c>
      <c r="B34" s="63"/>
      <c r="C34" s="513" t="s">
        <v>215</v>
      </c>
      <c r="D34" s="523" t="s">
        <v>139</v>
      </c>
      <c r="E34" s="523" t="s">
        <v>139</v>
      </c>
      <c r="F34" s="523">
        <v>74.655000000000001</v>
      </c>
      <c r="G34" s="515"/>
      <c r="H34" s="137" t="s">
        <v>216</v>
      </c>
    </row>
    <row r="35" spans="1:8" x14ac:dyDescent="0.2">
      <c r="A35" s="560" t="s">
        <v>217</v>
      </c>
      <c r="B35" s="63"/>
      <c r="C35" s="513" t="s">
        <v>218</v>
      </c>
      <c r="D35" s="517">
        <v>129.79499999999999</v>
      </c>
      <c r="E35" s="537">
        <v>136.73099999999999</v>
      </c>
      <c r="F35" s="537">
        <v>120.283</v>
      </c>
      <c r="G35" s="518"/>
      <c r="H35" s="137" t="s">
        <v>219</v>
      </c>
    </row>
    <row r="36" spans="1:8" ht="22.5" x14ac:dyDescent="0.2">
      <c r="A36" s="560" t="s">
        <v>220</v>
      </c>
      <c r="B36" s="63"/>
      <c r="C36" s="513" t="s">
        <v>221</v>
      </c>
      <c r="D36" s="517">
        <v>237.102</v>
      </c>
      <c r="E36" s="537">
        <v>251.572</v>
      </c>
      <c r="F36" s="537">
        <v>89.977000000000004</v>
      </c>
      <c r="G36" s="515"/>
      <c r="H36" s="137" t="s">
        <v>222</v>
      </c>
    </row>
    <row r="37" spans="1:8" ht="12.75" customHeight="1" x14ac:dyDescent="0.2">
      <c r="A37" s="560" t="s">
        <v>223</v>
      </c>
      <c r="B37" s="63"/>
      <c r="C37" s="513" t="s">
        <v>224</v>
      </c>
      <c r="D37" s="517">
        <v>174.15100000000001</v>
      </c>
      <c r="E37" s="537">
        <v>123.47199999999999</v>
      </c>
      <c r="F37" s="537">
        <v>145.65700000000001</v>
      </c>
      <c r="G37" s="515"/>
      <c r="H37" s="137" t="s">
        <v>225</v>
      </c>
    </row>
    <row r="38" spans="1:8" ht="12.75" customHeight="1" x14ac:dyDescent="0.2">
      <c r="A38" s="560" t="s">
        <v>226</v>
      </c>
      <c r="B38" s="63"/>
      <c r="C38" s="513" t="s">
        <v>227</v>
      </c>
      <c r="D38" s="517">
        <v>3091.87</v>
      </c>
      <c r="E38" s="537">
        <v>3337.21</v>
      </c>
      <c r="F38" s="537">
        <v>2991.08</v>
      </c>
      <c r="G38" s="518"/>
      <c r="H38" s="137" t="s">
        <v>228</v>
      </c>
    </row>
    <row r="39" spans="1:8" x14ac:dyDescent="0.2">
      <c r="A39" s="560" t="s">
        <v>229</v>
      </c>
      <c r="B39" s="63"/>
      <c r="C39" s="513" t="s">
        <v>230</v>
      </c>
      <c r="D39" s="517">
        <v>3827.047</v>
      </c>
      <c r="E39" s="537">
        <v>3666.799</v>
      </c>
      <c r="F39" s="537">
        <v>2994.578</v>
      </c>
      <c r="G39" s="518"/>
      <c r="H39" s="137" t="s">
        <v>231</v>
      </c>
    </row>
    <row r="40" spans="1:8" ht="12.75" customHeight="1" x14ac:dyDescent="0.2">
      <c r="A40" s="561" t="s">
        <v>232</v>
      </c>
      <c r="B40" s="520"/>
      <c r="C40" s="513" t="s">
        <v>233</v>
      </c>
      <c r="D40" s="517">
        <v>273.911</v>
      </c>
      <c r="E40" s="537">
        <v>180.13900000000001</v>
      </c>
      <c r="F40" s="537">
        <v>109.232</v>
      </c>
      <c r="G40" s="525"/>
      <c r="H40" s="137" t="s">
        <v>234</v>
      </c>
    </row>
    <row r="41" spans="1:8" ht="11.25" customHeight="1" x14ac:dyDescent="0.2">
      <c r="A41" s="561" t="s">
        <v>235</v>
      </c>
      <c r="B41" s="520"/>
      <c r="C41" s="513" t="s">
        <v>236</v>
      </c>
      <c r="D41" s="517">
        <v>3553.136</v>
      </c>
      <c r="E41" s="537">
        <v>3486.66</v>
      </c>
      <c r="F41" s="537">
        <v>2885.346</v>
      </c>
      <c r="G41" s="515"/>
      <c r="H41" s="153" t="s">
        <v>237</v>
      </c>
    </row>
    <row r="42" spans="1:8" ht="18" customHeight="1" x14ac:dyDescent="0.2">
      <c r="A42" s="562"/>
      <c r="B42" s="160"/>
      <c r="C42" s="178" t="s">
        <v>238</v>
      </c>
      <c r="D42" s="552">
        <v>36345.093000000001</v>
      </c>
      <c r="E42" s="535">
        <v>51967.692000000003</v>
      </c>
      <c r="F42" s="535">
        <v>31050.723000000002</v>
      </c>
      <c r="G42" s="515"/>
      <c r="H42" s="527" t="s">
        <v>239</v>
      </c>
    </row>
    <row r="43" spans="1:8" ht="10.5" customHeight="1" x14ac:dyDescent="0.2">
      <c r="A43" s="13"/>
      <c r="B43" s="13"/>
      <c r="C43"/>
      <c r="D43" s="41"/>
      <c r="E43" s="41"/>
      <c r="F43" s="41"/>
      <c r="G43" s="41"/>
      <c r="H43"/>
    </row>
    <row r="44" spans="1:8" ht="12.75" customHeight="1" x14ac:dyDescent="0.2">
      <c r="A44" s="13"/>
      <c r="B44" s="13"/>
      <c r="C44" s="159" t="s">
        <v>240</v>
      </c>
      <c r="D44" s="162"/>
      <c r="E44" s="162"/>
      <c r="F44" s="162"/>
      <c r="G44" s="162"/>
      <c r="H44" s="163" t="s">
        <v>268</v>
      </c>
    </row>
    <row r="45" spans="1:8" ht="10.5" customHeight="1" x14ac:dyDescent="0.2">
      <c r="A45" s="13"/>
      <c r="B45" s="13"/>
      <c r="C45" s="164" t="s">
        <v>269</v>
      </c>
      <c r="D45" s="41"/>
      <c r="E45" s="41"/>
      <c r="F45" s="41"/>
      <c r="G45" s="41"/>
      <c r="H45" s="165" t="s">
        <v>649</v>
      </c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>
      <selection activeCell="A11" sqref="A11"/>
    </sheetView>
  </sheetViews>
  <sheetFormatPr defaultRowHeight="12.75" x14ac:dyDescent="0.2"/>
  <cols>
    <col min="1" max="1" width="19.42578125" customWidth="1"/>
    <col min="2" max="2" width="11.5703125" customWidth="1"/>
    <col min="3" max="5" width="11.28515625" customWidth="1"/>
    <col min="6" max="6" width="12.5703125" customWidth="1"/>
    <col min="7" max="11" width="2.85546875" customWidth="1"/>
  </cols>
  <sheetData>
    <row r="1" spans="1:11" ht="15.75" x14ac:dyDescent="0.2">
      <c r="A1" s="563" t="s">
        <v>680</v>
      </c>
    </row>
    <row r="2" spans="1:11" ht="17.25" customHeight="1" x14ac:dyDescent="0.2">
      <c r="A2" s="564" t="s">
        <v>681</v>
      </c>
      <c r="B2" s="564"/>
      <c r="C2" s="565"/>
      <c r="D2" s="565"/>
      <c r="E2" s="565"/>
    </row>
    <row r="3" spans="1:11" ht="17.25" customHeight="1" x14ac:dyDescent="0.2">
      <c r="A3" s="566"/>
      <c r="B3" s="566"/>
      <c r="C3" s="565"/>
      <c r="D3" s="565"/>
      <c r="E3" s="565"/>
    </row>
    <row r="4" spans="1:11" s="570" customFormat="1" ht="13.9" customHeight="1" x14ac:dyDescent="0.2">
      <c r="A4" s="567" t="s">
        <v>132</v>
      </c>
      <c r="B4" s="568"/>
      <c r="C4" s="568"/>
      <c r="D4" s="568"/>
      <c r="E4" s="568"/>
      <c r="F4" s="569" t="s">
        <v>277</v>
      </c>
    </row>
    <row r="5" spans="1:11" s="13" customFormat="1" ht="30" customHeight="1" x14ac:dyDescent="0.2">
      <c r="A5" s="573" t="s">
        <v>685</v>
      </c>
      <c r="B5" s="574" t="s">
        <v>682</v>
      </c>
      <c r="C5" s="575" t="s">
        <v>686</v>
      </c>
      <c r="D5" s="571" t="s">
        <v>683</v>
      </c>
      <c r="E5" s="572" t="s">
        <v>684</v>
      </c>
      <c r="F5" s="572" t="s">
        <v>687</v>
      </c>
      <c r="G5" s="576"/>
      <c r="H5" s="576"/>
      <c r="I5" s="576"/>
      <c r="J5" s="576"/>
      <c r="K5" s="576"/>
    </row>
    <row r="6" spans="1:11" s="13" customFormat="1" ht="55.5" customHeight="1" thickBot="1" x14ac:dyDescent="0.25">
      <c r="A6" s="577" t="s">
        <v>688</v>
      </c>
      <c r="B6" s="578" t="s">
        <v>689</v>
      </c>
      <c r="C6" s="579" t="s">
        <v>690</v>
      </c>
      <c r="D6" s="580" t="s">
        <v>691</v>
      </c>
      <c r="E6" s="581" t="s">
        <v>692</v>
      </c>
      <c r="F6" s="581" t="s">
        <v>693</v>
      </c>
      <c r="G6" s="576"/>
      <c r="H6" s="576"/>
      <c r="I6" s="576"/>
      <c r="J6" s="576"/>
      <c r="K6" s="576"/>
    </row>
    <row r="7" spans="1:11" ht="8.25" customHeight="1" thickTop="1" x14ac:dyDescent="0.2">
      <c r="A7" s="582"/>
      <c r="B7" s="582"/>
      <c r="C7" s="583"/>
      <c r="D7" s="583"/>
      <c r="E7" s="61"/>
      <c r="G7" s="13"/>
      <c r="H7" s="13"/>
      <c r="I7" s="13"/>
      <c r="J7" s="13"/>
      <c r="K7" s="13"/>
    </row>
    <row r="8" spans="1:11" ht="15" customHeight="1" x14ac:dyDescent="0.2">
      <c r="A8" s="584" t="s">
        <v>694</v>
      </c>
      <c r="B8" s="585">
        <v>2075.775189</v>
      </c>
      <c r="C8" s="585">
        <v>1978.863762</v>
      </c>
      <c r="D8" s="585">
        <v>2045.1289099999999</v>
      </c>
      <c r="E8" s="585">
        <v>326.94197400000002</v>
      </c>
      <c r="F8" s="586">
        <v>30.646279</v>
      </c>
      <c r="G8" s="19"/>
      <c r="H8" s="19"/>
      <c r="I8" s="19"/>
      <c r="J8" s="19"/>
      <c r="K8" s="19"/>
    </row>
    <row r="9" spans="1:11" ht="15" customHeight="1" x14ac:dyDescent="0.2">
      <c r="A9" s="584" t="s">
        <v>695</v>
      </c>
      <c r="B9" s="585">
        <v>120.22958800000001</v>
      </c>
      <c r="C9" s="585">
        <v>116.50045</v>
      </c>
      <c r="D9" s="585">
        <v>99.110810999999998</v>
      </c>
      <c r="E9" s="585">
        <v>37.073903000000001</v>
      </c>
      <c r="F9" s="586">
        <v>21.118777000000001</v>
      </c>
      <c r="G9" s="19"/>
      <c r="H9" s="19"/>
      <c r="I9" s="19"/>
      <c r="J9" s="19"/>
      <c r="K9" s="19"/>
    </row>
    <row r="10" spans="1:11" ht="15" customHeight="1" x14ac:dyDescent="0.2">
      <c r="A10" s="584" t="s">
        <v>696</v>
      </c>
      <c r="B10" s="585">
        <v>74.483611999999994</v>
      </c>
      <c r="C10" s="585">
        <v>70.526506999999995</v>
      </c>
      <c r="D10" s="585">
        <v>71.844194999999999</v>
      </c>
      <c r="E10" s="585">
        <v>17.473557</v>
      </c>
      <c r="F10" s="586">
        <v>2.6394169999999999</v>
      </c>
      <c r="G10" s="19"/>
      <c r="H10" s="19"/>
      <c r="I10" s="19"/>
      <c r="J10" s="19"/>
      <c r="K10" s="19"/>
    </row>
    <row r="11" spans="1:11" ht="15" customHeight="1" x14ac:dyDescent="0.2">
      <c r="A11" s="584" t="s">
        <v>697</v>
      </c>
      <c r="B11" s="585">
        <v>198.92605499999999</v>
      </c>
      <c r="C11" s="585">
        <v>189.19421700000001</v>
      </c>
      <c r="D11" s="585">
        <v>182.803042</v>
      </c>
      <c r="E11" s="585">
        <v>48.052529999999997</v>
      </c>
      <c r="F11" s="586">
        <v>16.123013</v>
      </c>
      <c r="G11" s="19"/>
      <c r="H11" s="19"/>
      <c r="I11" s="19"/>
      <c r="J11" s="19"/>
      <c r="K11" s="19"/>
    </row>
    <row r="12" spans="1:11" ht="15" customHeight="1" x14ac:dyDescent="0.2">
      <c r="A12" s="584" t="s">
        <v>698</v>
      </c>
      <c r="B12" s="585">
        <v>256.041676</v>
      </c>
      <c r="C12" s="585">
        <v>242.909447</v>
      </c>
      <c r="D12" s="585">
        <v>236.69966600000001</v>
      </c>
      <c r="E12" s="585">
        <v>69.037353999999993</v>
      </c>
      <c r="F12" s="586">
        <v>19.342009999999998</v>
      </c>
      <c r="G12" s="19"/>
      <c r="H12" s="19"/>
      <c r="I12" s="19"/>
      <c r="J12" s="19"/>
      <c r="K12" s="19"/>
    </row>
    <row r="13" spans="1:11" ht="15" customHeight="1" x14ac:dyDescent="0.2">
      <c r="A13" s="584" t="s">
        <v>699</v>
      </c>
      <c r="B13" s="585">
        <v>148.502487</v>
      </c>
      <c r="C13" s="585">
        <v>141.90845300000001</v>
      </c>
      <c r="D13" s="585">
        <v>129.903435</v>
      </c>
      <c r="E13" s="585">
        <v>44.445898999999997</v>
      </c>
      <c r="F13" s="586">
        <v>18.599052</v>
      </c>
      <c r="G13" s="19"/>
      <c r="H13" s="19"/>
      <c r="I13" s="19"/>
      <c r="J13" s="19"/>
      <c r="K13" s="19"/>
    </row>
    <row r="14" spans="1:11" ht="15" customHeight="1" x14ac:dyDescent="0.2">
      <c r="A14" s="584" t="s">
        <v>700</v>
      </c>
      <c r="B14" s="585">
        <v>96.273191999999995</v>
      </c>
      <c r="C14" s="585">
        <v>89.324306000000007</v>
      </c>
      <c r="D14" s="585">
        <v>89.387735000000006</v>
      </c>
      <c r="E14" s="585">
        <v>31.521730000000002</v>
      </c>
      <c r="F14" s="586">
        <v>6.8854569999999997</v>
      </c>
      <c r="G14" s="19"/>
      <c r="H14" s="19"/>
      <c r="I14" s="19"/>
      <c r="J14" s="19"/>
      <c r="K14" s="19"/>
    </row>
    <row r="15" spans="1:11" ht="15" customHeight="1" x14ac:dyDescent="0.2">
      <c r="A15" s="582" t="s">
        <v>701</v>
      </c>
      <c r="B15" s="585">
        <v>403.12552299999999</v>
      </c>
      <c r="C15" s="585">
        <v>324.91173400000002</v>
      </c>
      <c r="D15" s="585">
        <v>403.84709700000002</v>
      </c>
      <c r="E15" s="585">
        <v>75.168823000000003</v>
      </c>
      <c r="F15" s="586">
        <v>-0.72157400000000005</v>
      </c>
      <c r="G15" s="19"/>
      <c r="H15" s="19"/>
      <c r="I15" s="19"/>
      <c r="J15" s="19"/>
      <c r="K15" s="19"/>
    </row>
    <row r="16" spans="1:11" ht="24.75" customHeight="1" x14ac:dyDescent="0.2">
      <c r="A16" s="588" t="s">
        <v>702</v>
      </c>
      <c r="B16" s="589">
        <v>3373.3573219999998</v>
      </c>
      <c r="C16" s="589">
        <v>3154.138876</v>
      </c>
      <c r="D16" s="589">
        <v>3258.7248909999998</v>
      </c>
      <c r="E16" s="589">
        <v>649.71577000000002</v>
      </c>
      <c r="F16" s="590">
        <v>114.632431</v>
      </c>
      <c r="G16" s="19"/>
      <c r="H16" s="19"/>
      <c r="I16" s="19"/>
      <c r="J16" s="19"/>
      <c r="K16" s="19"/>
    </row>
    <row r="17" spans="1:11" x14ac:dyDescent="0.2">
      <c r="A17" s="159"/>
      <c r="B17" s="591"/>
      <c r="C17" s="591"/>
      <c r="D17" s="591"/>
      <c r="E17" s="591"/>
      <c r="F17" s="591"/>
      <c r="G17" s="13"/>
      <c r="H17" s="13"/>
      <c r="I17" s="13"/>
      <c r="J17" s="13"/>
      <c r="K17" s="13"/>
    </row>
    <row r="18" spans="1:11" x14ac:dyDescent="0.2">
      <c r="A18" s="592"/>
      <c r="B18" s="591"/>
      <c r="C18" s="591"/>
      <c r="D18" s="591"/>
      <c r="E18" s="591"/>
      <c r="F18" s="591"/>
      <c r="G18" s="13"/>
      <c r="H18" s="13"/>
      <c r="I18" s="13"/>
      <c r="J18" s="13"/>
      <c r="K18" s="13"/>
    </row>
    <row r="19" spans="1:11" ht="21" customHeight="1" x14ac:dyDescent="0.2">
      <c r="A19" s="593"/>
      <c r="B19" s="593"/>
      <c r="C19" s="594"/>
      <c r="D19" s="594"/>
      <c r="G19" s="13"/>
      <c r="H19" s="13"/>
      <c r="I19" s="13"/>
      <c r="J19" s="13"/>
      <c r="K19" s="13"/>
    </row>
    <row r="20" spans="1:11" ht="15.75" x14ac:dyDescent="0.2">
      <c r="A20" s="563" t="s">
        <v>703</v>
      </c>
      <c r="B20" s="563"/>
      <c r="C20" s="565"/>
      <c r="D20" s="565"/>
      <c r="G20" s="13"/>
      <c r="H20" s="13"/>
      <c r="I20" s="13"/>
      <c r="J20" s="13"/>
      <c r="K20" s="13"/>
    </row>
    <row r="21" spans="1:11" ht="15.75" x14ac:dyDescent="0.2">
      <c r="A21" s="563" t="s">
        <v>704</v>
      </c>
      <c r="B21" s="563"/>
      <c r="C21" s="565"/>
      <c r="D21" s="565"/>
      <c r="G21" s="13"/>
      <c r="H21" s="13"/>
      <c r="I21" s="13"/>
      <c r="J21" s="13"/>
      <c r="K21" s="13"/>
    </row>
    <row r="22" spans="1:11" ht="16.5" customHeight="1" x14ac:dyDescent="0.2">
      <c r="A22" s="564" t="s">
        <v>705</v>
      </c>
      <c r="B22" s="564"/>
      <c r="C22" s="565"/>
      <c r="D22" s="565"/>
      <c r="G22" s="13"/>
      <c r="H22" s="13"/>
      <c r="I22" s="13"/>
      <c r="J22" s="13"/>
      <c r="K22" s="13"/>
    </row>
    <row r="23" spans="1:11" s="13" customFormat="1" ht="16.5" customHeight="1" x14ac:dyDescent="0.2">
      <c r="A23" s="566"/>
      <c r="B23" s="566"/>
      <c r="C23" s="565"/>
      <c r="D23" s="565"/>
      <c r="E23"/>
    </row>
    <row r="24" spans="1:11" s="13" customFormat="1" ht="14.25" x14ac:dyDescent="0.2">
      <c r="A24" s="567" t="s">
        <v>132</v>
      </c>
      <c r="B24" s="568"/>
      <c r="C24" s="568"/>
      <c r="D24" s="568"/>
      <c r="E24" s="568"/>
      <c r="F24" s="569" t="s">
        <v>277</v>
      </c>
    </row>
    <row r="25" spans="1:11" s="13" customFormat="1" ht="32.25" customHeight="1" x14ac:dyDescent="0.2">
      <c r="A25" s="595" t="s">
        <v>706</v>
      </c>
      <c r="B25" s="574" t="s">
        <v>682</v>
      </c>
      <c r="C25" s="575" t="s">
        <v>686</v>
      </c>
      <c r="D25" s="571" t="s">
        <v>683</v>
      </c>
      <c r="E25" s="572" t="s">
        <v>684</v>
      </c>
      <c r="F25" s="572" t="s">
        <v>687</v>
      </c>
    </row>
    <row r="26" spans="1:11" s="13" customFormat="1" ht="12.75" customHeight="1" x14ac:dyDescent="0.2">
      <c r="A26" s="596" t="s">
        <v>707</v>
      </c>
      <c r="B26" s="636" t="s">
        <v>689</v>
      </c>
      <c r="C26" s="638" t="s">
        <v>690</v>
      </c>
      <c r="D26" s="640" t="s">
        <v>708</v>
      </c>
      <c r="E26" s="642" t="s">
        <v>692</v>
      </c>
      <c r="F26" s="642" t="s">
        <v>693</v>
      </c>
    </row>
    <row r="27" spans="1:11" s="13" customFormat="1" ht="51.75" customHeight="1" thickBot="1" x14ac:dyDescent="0.25">
      <c r="A27" s="597" t="s">
        <v>279</v>
      </c>
      <c r="B27" s="637"/>
      <c r="C27" s="639"/>
      <c r="D27" s="641"/>
      <c r="E27" s="643"/>
      <c r="F27" s="643"/>
    </row>
    <row r="28" spans="1:11" s="13" customFormat="1" ht="26.25" customHeight="1" thickTop="1" x14ac:dyDescent="0.25">
      <c r="A28" s="584" t="s">
        <v>709</v>
      </c>
      <c r="B28" s="598">
        <v>763.72985600000004</v>
      </c>
      <c r="C28" s="598">
        <v>742.668902</v>
      </c>
      <c r="D28" s="598">
        <v>685.80603900000006</v>
      </c>
      <c r="E28" s="598">
        <v>222.24694700000001</v>
      </c>
      <c r="F28" s="598">
        <v>77.923817</v>
      </c>
      <c r="G28" s="587"/>
    </row>
    <row r="29" spans="1:11" s="13" customFormat="1" ht="18" customHeight="1" x14ac:dyDescent="0.25">
      <c r="A29" s="584" t="s">
        <v>710</v>
      </c>
      <c r="B29" s="599">
        <v>328.71340600000002</v>
      </c>
      <c r="C29" s="599">
        <v>316.814075</v>
      </c>
      <c r="D29" s="599">
        <v>321.14698900000002</v>
      </c>
      <c r="E29" s="599">
        <v>69.099642000000003</v>
      </c>
      <c r="F29" s="599">
        <v>7.5664170000000004</v>
      </c>
      <c r="G29" s="587"/>
    </row>
    <row r="30" spans="1:11" s="13" customFormat="1" ht="18" customHeight="1" x14ac:dyDescent="0.25">
      <c r="A30" s="584" t="s">
        <v>711</v>
      </c>
      <c r="B30" s="599">
        <v>1194.5618219999999</v>
      </c>
      <c r="C30" s="599">
        <v>1124.2339159999999</v>
      </c>
      <c r="D30" s="599">
        <v>1142.094151</v>
      </c>
      <c r="E30" s="599">
        <v>212.53832199999999</v>
      </c>
      <c r="F30" s="599">
        <v>52.467671000000003</v>
      </c>
      <c r="G30" s="587"/>
    </row>
    <row r="31" spans="1:11" s="13" customFormat="1" ht="18" customHeight="1" x14ac:dyDescent="0.25">
      <c r="A31" s="584" t="s">
        <v>712</v>
      </c>
      <c r="B31" s="599">
        <v>447.52472</v>
      </c>
      <c r="C31" s="599">
        <v>366.52500300000003</v>
      </c>
      <c r="D31" s="599">
        <v>446.99782299999998</v>
      </c>
      <c r="E31" s="599">
        <v>80.249159000000006</v>
      </c>
      <c r="F31" s="599">
        <v>0.52689699999999995</v>
      </c>
      <c r="G31" s="587"/>
    </row>
    <row r="32" spans="1:11" s="13" customFormat="1" ht="18" customHeight="1" x14ac:dyDescent="0.25">
      <c r="A32" s="584" t="s">
        <v>713</v>
      </c>
      <c r="B32" s="599">
        <v>448.47547600000001</v>
      </c>
      <c r="C32" s="599">
        <v>421.81322799999998</v>
      </c>
      <c r="D32" s="599">
        <v>477.52282100000002</v>
      </c>
      <c r="E32" s="599">
        <v>34.816181</v>
      </c>
      <c r="F32" s="599">
        <v>-29.047345</v>
      </c>
      <c r="G32" s="587"/>
    </row>
    <row r="33" spans="1:11" s="13" customFormat="1" ht="18" customHeight="1" x14ac:dyDescent="0.25">
      <c r="A33" s="584" t="s">
        <v>714</v>
      </c>
      <c r="B33" s="599">
        <v>190.35204200000001</v>
      </c>
      <c r="C33" s="599">
        <v>182.083752</v>
      </c>
      <c r="D33" s="599">
        <v>185.15706800000001</v>
      </c>
      <c r="E33" s="599">
        <v>30.765519000000001</v>
      </c>
      <c r="F33" s="599">
        <v>5.1949740000000002</v>
      </c>
      <c r="G33" s="587"/>
    </row>
    <row r="34" spans="1:11" s="13" customFormat="1" ht="25.5" customHeight="1" x14ac:dyDescent="0.25">
      <c r="A34" s="588" t="s">
        <v>702</v>
      </c>
      <c r="B34" s="600">
        <v>3373.3573219999998</v>
      </c>
      <c r="C34" s="600">
        <v>3154.138876</v>
      </c>
      <c r="D34" s="600">
        <v>3258.7248909999998</v>
      </c>
      <c r="E34" s="600">
        <v>649.71577000000002</v>
      </c>
      <c r="F34" s="600">
        <v>114.632431</v>
      </c>
      <c r="G34" s="587"/>
    </row>
    <row r="35" spans="1:11" s="13" customFormat="1" ht="15" x14ac:dyDescent="0.25">
      <c r="A35" s="159"/>
      <c r="B35" s="591"/>
      <c r="C35" s="591"/>
      <c r="D35" s="591"/>
      <c r="E35" s="591"/>
      <c r="F35" s="591"/>
      <c r="G35" s="587"/>
    </row>
    <row r="36" spans="1:11" s="13" customFormat="1" ht="15" customHeight="1" x14ac:dyDescent="0.25">
      <c r="A36" s="592"/>
      <c r="B36" s="240"/>
      <c r="C36" s="602"/>
      <c r="D36" s="602"/>
      <c r="E36" s="603"/>
      <c r="G36" s="587"/>
    </row>
    <row r="37" spans="1:11" s="13" customFormat="1" ht="14.25" customHeight="1" x14ac:dyDescent="0.25">
      <c r="A37" s="604"/>
      <c r="B37" s="604"/>
      <c r="C37" s="605"/>
      <c r="D37" s="605"/>
      <c r="E37" s="245"/>
      <c r="G37" s="587"/>
    </row>
    <row r="38" spans="1:11" s="13" customFormat="1" ht="23.25" customHeight="1" x14ac:dyDescent="0.25">
      <c r="B38" s="601"/>
      <c r="G38" s="587"/>
    </row>
    <row r="39" spans="1:11" s="13" customFormat="1" ht="15" x14ac:dyDescent="0.25">
      <c r="A39" s="606"/>
      <c r="B39" s="606"/>
      <c r="C39" s="607"/>
      <c r="D39" s="607"/>
      <c r="E39" s="608"/>
      <c r="G39" s="587"/>
    </row>
    <row r="40" spans="1:11" s="13" customFormat="1" ht="12.75" customHeight="1" x14ac:dyDescent="0.25">
      <c r="A40" s="609"/>
      <c r="B40" s="609"/>
      <c r="C40" s="610"/>
      <c r="D40" s="610"/>
      <c r="E40" s="609"/>
      <c r="G40" s="587"/>
    </row>
    <row r="41" spans="1:11" s="13" customFormat="1" ht="19.5" customHeight="1" x14ac:dyDescent="0.25">
      <c r="G41" s="587"/>
    </row>
    <row r="42" spans="1:11" s="13" customFormat="1" ht="15" x14ac:dyDescent="0.25">
      <c r="G42" s="587"/>
    </row>
    <row r="43" spans="1:11" s="13" customFormat="1" ht="15" x14ac:dyDescent="0.25">
      <c r="G43" s="587"/>
      <c r="H43" s="587"/>
      <c r="I43" s="587"/>
      <c r="J43" s="587"/>
      <c r="K43" s="587"/>
    </row>
    <row r="44" spans="1:11" s="13" customFormat="1" ht="15" x14ac:dyDescent="0.25">
      <c r="G44" s="587"/>
      <c r="H44" s="587"/>
      <c r="I44" s="587"/>
      <c r="J44" s="587"/>
      <c r="K44" s="587"/>
    </row>
    <row r="45" spans="1:11" s="13" customFormat="1" x14ac:dyDescent="0.2"/>
    <row r="46" spans="1:11" s="13" customFormat="1" x14ac:dyDescent="0.2"/>
    <row r="47" spans="1:11" s="13" customFormat="1" x14ac:dyDescent="0.2">
      <c r="A47"/>
      <c r="B47"/>
      <c r="C47"/>
      <c r="D47"/>
      <c r="E47"/>
      <c r="F47"/>
    </row>
  </sheetData>
  <mergeCells count="5">
    <mergeCell ref="B26:B27"/>
    <mergeCell ref="C26:C27"/>
    <mergeCell ref="D26:D27"/>
    <mergeCell ref="E26:E27"/>
    <mergeCell ref="F26:F2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K10" sqref="K10"/>
    </sheetView>
  </sheetViews>
  <sheetFormatPr defaultRowHeight="12.75" x14ac:dyDescent="0.2"/>
  <cols>
    <col min="1" max="1" width="16" customWidth="1"/>
    <col min="2" max="6" width="9.42578125" customWidth="1"/>
    <col min="7" max="7" width="17.42578125" customWidth="1"/>
    <col min="8" max="8" width="1.140625" customWidth="1"/>
    <col min="9" max="10" width="5.7109375" customWidth="1"/>
    <col min="11" max="11" width="7" customWidth="1"/>
  </cols>
  <sheetData>
    <row r="1" spans="1:13" ht="15.75" x14ac:dyDescent="0.25">
      <c r="A1" s="1" t="s">
        <v>725</v>
      </c>
      <c r="B1" s="1"/>
      <c r="C1" s="1"/>
    </row>
    <row r="2" spans="1:13" ht="15.75" x14ac:dyDescent="0.25">
      <c r="A2" s="1" t="s">
        <v>726</v>
      </c>
      <c r="B2" s="1"/>
      <c r="C2" s="1"/>
      <c r="K2" s="42"/>
      <c r="L2" s="42"/>
      <c r="M2" s="42"/>
    </row>
    <row r="3" spans="1:13" ht="15" x14ac:dyDescent="0.2">
      <c r="A3" s="2" t="s">
        <v>727</v>
      </c>
      <c r="B3" s="2"/>
      <c r="C3" s="2"/>
      <c r="K3" s="42"/>
      <c r="L3" s="42"/>
      <c r="M3" s="42"/>
    </row>
    <row r="4" spans="1:13" ht="15" x14ac:dyDescent="0.2">
      <c r="A4" s="2"/>
      <c r="B4" s="2"/>
      <c r="C4" s="2"/>
      <c r="K4" s="42"/>
      <c r="L4" s="42"/>
      <c r="M4" s="42"/>
    </row>
    <row r="5" spans="1:13" s="3" customFormat="1" ht="12" x14ac:dyDescent="0.2">
      <c r="A5" s="29" t="s">
        <v>728</v>
      </c>
      <c r="B5" s="29"/>
      <c r="C5" s="29"/>
      <c r="G5" s="259" t="s">
        <v>729</v>
      </c>
      <c r="K5" s="296"/>
      <c r="L5" s="296"/>
      <c r="M5" s="296"/>
    </row>
    <row r="6" spans="1:13" ht="27.75" customHeight="1" thickBot="1" x14ac:dyDescent="0.25">
      <c r="A6" s="6" t="s">
        <v>730</v>
      </c>
      <c r="B6" s="340"/>
      <c r="C6" s="60">
        <v>2018</v>
      </c>
      <c r="D6" s="60">
        <v>2019</v>
      </c>
      <c r="E6" s="60">
        <v>2020</v>
      </c>
      <c r="F6" s="611" t="s">
        <v>731</v>
      </c>
      <c r="G6" s="339"/>
      <c r="H6" s="13"/>
      <c r="I6" s="13"/>
      <c r="J6" s="13"/>
      <c r="K6" s="612"/>
      <c r="L6" s="42"/>
      <c r="M6" s="42"/>
    </row>
    <row r="7" spans="1:13" ht="24" customHeight="1" thickTop="1" x14ac:dyDescent="0.2">
      <c r="A7" s="13" t="s">
        <v>732</v>
      </c>
      <c r="C7" s="613">
        <v>1366.69</v>
      </c>
      <c r="D7" s="613">
        <v>1066</v>
      </c>
      <c r="E7" s="613">
        <v>1048.28</v>
      </c>
      <c r="F7" s="614" t="s">
        <v>733</v>
      </c>
      <c r="H7" s="41"/>
      <c r="I7" s="41"/>
      <c r="J7" s="41"/>
      <c r="K7" s="615"/>
      <c r="L7" s="42"/>
      <c r="M7" s="42"/>
    </row>
    <row r="8" spans="1:13" ht="21.75" customHeight="1" x14ac:dyDescent="0.2">
      <c r="A8" s="13" t="s">
        <v>734</v>
      </c>
      <c r="C8" s="616">
        <v>129.28</v>
      </c>
      <c r="D8" s="616">
        <v>118.33</v>
      </c>
      <c r="E8" s="616">
        <v>99.89</v>
      </c>
      <c r="F8" s="617" t="s">
        <v>735</v>
      </c>
      <c r="H8" s="204"/>
      <c r="I8" s="204"/>
      <c r="J8" s="204"/>
      <c r="K8" s="615"/>
      <c r="L8" s="42"/>
      <c r="M8" s="42"/>
    </row>
    <row r="9" spans="1:13" ht="21.75" customHeight="1" x14ac:dyDescent="0.2">
      <c r="A9" s="13" t="s">
        <v>736</v>
      </c>
      <c r="C9" s="616">
        <v>115.93</v>
      </c>
      <c r="D9" s="616">
        <v>120.73</v>
      </c>
      <c r="E9" s="616">
        <v>87.76</v>
      </c>
      <c r="F9" s="617" t="s">
        <v>737</v>
      </c>
      <c r="H9" s="204"/>
      <c r="I9" s="204"/>
      <c r="J9" s="204"/>
      <c r="K9" s="615"/>
      <c r="L9" s="42"/>
      <c r="M9" s="42"/>
    </row>
    <row r="10" spans="1:13" ht="21.75" customHeight="1" x14ac:dyDescent="0.2">
      <c r="A10" s="13" t="s">
        <v>738</v>
      </c>
      <c r="C10" s="616">
        <v>210.34</v>
      </c>
      <c r="D10" s="616">
        <v>151.69</v>
      </c>
      <c r="E10" s="616">
        <v>132.91999999999999</v>
      </c>
      <c r="F10" s="617" t="s">
        <v>739</v>
      </c>
      <c r="H10" s="204"/>
      <c r="I10" s="204"/>
      <c r="J10" s="204"/>
      <c r="K10" s="615"/>
      <c r="L10" s="42"/>
      <c r="M10" s="42"/>
    </row>
    <row r="11" spans="1:13" ht="21.75" customHeight="1" x14ac:dyDescent="0.2">
      <c r="A11" s="13" t="s">
        <v>740</v>
      </c>
      <c r="C11" s="616">
        <v>238.25</v>
      </c>
      <c r="D11" s="616">
        <v>254.8</v>
      </c>
      <c r="E11" s="616">
        <v>229.59</v>
      </c>
      <c r="F11" s="617" t="s">
        <v>741</v>
      </c>
      <c r="H11" s="204"/>
      <c r="I11" s="204"/>
      <c r="J11" s="204"/>
      <c r="K11" s="615"/>
      <c r="L11" s="42"/>
      <c r="M11" s="42"/>
    </row>
    <row r="12" spans="1:13" ht="21.75" customHeight="1" x14ac:dyDescent="0.2">
      <c r="A12" s="13" t="s">
        <v>742</v>
      </c>
      <c r="C12" s="616">
        <v>117.28</v>
      </c>
      <c r="D12" s="616">
        <v>122.19</v>
      </c>
      <c r="E12" s="616">
        <v>111.35</v>
      </c>
      <c r="F12" s="617" t="s">
        <v>743</v>
      </c>
      <c r="H12" s="204"/>
      <c r="I12" s="204"/>
      <c r="J12" s="204"/>
      <c r="K12" s="615"/>
      <c r="L12" s="42"/>
      <c r="M12" s="42"/>
    </row>
    <row r="13" spans="1:13" ht="21.75" customHeight="1" x14ac:dyDescent="0.2">
      <c r="A13" s="13" t="s">
        <v>744</v>
      </c>
      <c r="C13" s="616">
        <v>152.19</v>
      </c>
      <c r="D13" s="616">
        <v>146.1</v>
      </c>
      <c r="E13" s="616">
        <v>117.95</v>
      </c>
      <c r="F13" s="617" t="s">
        <v>745</v>
      </c>
      <c r="H13" s="204"/>
      <c r="I13" s="204"/>
      <c r="J13" s="204"/>
      <c r="K13" s="615"/>
      <c r="L13" s="42"/>
      <c r="M13" s="42"/>
    </row>
    <row r="14" spans="1:13" ht="21.75" customHeight="1" x14ac:dyDescent="0.2">
      <c r="A14" s="13" t="s">
        <v>746</v>
      </c>
      <c r="C14" s="616">
        <v>292.66000000000003</v>
      </c>
      <c r="D14" s="616">
        <v>289.74</v>
      </c>
      <c r="E14" s="616">
        <v>234.58</v>
      </c>
      <c r="F14" s="617" t="s">
        <v>747</v>
      </c>
      <c r="H14" s="41"/>
      <c r="I14" s="41"/>
      <c r="J14" s="41"/>
      <c r="K14" s="615"/>
      <c r="L14" s="42"/>
      <c r="M14" s="42"/>
    </row>
    <row r="15" spans="1:13" ht="24.75" customHeight="1" x14ac:dyDescent="0.2">
      <c r="A15" s="346" t="s">
        <v>748</v>
      </c>
      <c r="C15" s="618">
        <v>2622.62</v>
      </c>
      <c r="D15" s="618">
        <v>2269.58</v>
      </c>
      <c r="E15" s="618">
        <v>2062.3200000000002</v>
      </c>
      <c r="F15" s="619" t="s">
        <v>239</v>
      </c>
      <c r="H15" s="41"/>
      <c r="I15" s="41"/>
      <c r="J15" s="41"/>
      <c r="K15" s="620"/>
      <c r="L15" s="42"/>
      <c r="M15" s="42"/>
    </row>
    <row r="16" spans="1:13" x14ac:dyDescent="0.2">
      <c r="A16" s="13"/>
      <c r="B16" s="621"/>
      <c r="C16" s="13"/>
      <c r="D16" s="41"/>
      <c r="E16" s="101"/>
      <c r="F16" s="101"/>
      <c r="G16" s="204"/>
      <c r="H16" s="41"/>
      <c r="I16" s="41"/>
      <c r="J16" s="41"/>
      <c r="K16" s="42"/>
      <c r="L16" s="42"/>
      <c r="M16" s="42"/>
    </row>
    <row r="17" spans="1:13" x14ac:dyDescent="0.2">
      <c r="A17" s="13" t="s">
        <v>749</v>
      </c>
      <c r="B17" s="13"/>
      <c r="C17" s="13"/>
      <c r="D17" s="41"/>
      <c r="E17" s="41"/>
      <c r="F17" s="41"/>
      <c r="G17" s="622" t="s">
        <v>750</v>
      </c>
      <c r="H17" s="41"/>
      <c r="I17" s="41"/>
      <c r="J17" s="41"/>
      <c r="K17" s="42"/>
      <c r="L17" s="42"/>
      <c r="M17" s="42"/>
    </row>
    <row r="18" spans="1:13" x14ac:dyDescent="0.2">
      <c r="D18" s="41"/>
      <c r="E18" s="41"/>
      <c r="F18" s="41"/>
      <c r="H18" s="13"/>
      <c r="I18" s="13"/>
      <c r="J18" s="13"/>
      <c r="K18" s="42"/>
      <c r="L18" s="42"/>
      <c r="M18" s="42"/>
    </row>
    <row r="19" spans="1:13" x14ac:dyDescent="0.2">
      <c r="D19" s="13"/>
      <c r="E19" s="13"/>
      <c r="F19" s="621"/>
      <c r="H19" s="13"/>
      <c r="I19" s="13"/>
      <c r="J19" s="13"/>
      <c r="K19" s="42"/>
      <c r="L19" s="42"/>
      <c r="M19" s="42"/>
    </row>
    <row r="20" spans="1:13" ht="15.75" x14ac:dyDescent="0.25">
      <c r="A20" s="1" t="s">
        <v>751</v>
      </c>
      <c r="B20" s="1"/>
      <c r="C20" s="1"/>
      <c r="D20" s="13"/>
      <c r="E20" s="13"/>
      <c r="F20" s="13"/>
      <c r="K20" s="42"/>
      <c r="L20" s="42"/>
      <c r="M20" s="42"/>
    </row>
    <row r="21" spans="1:13" ht="15" x14ac:dyDescent="0.2">
      <c r="A21" s="2" t="s">
        <v>752</v>
      </c>
      <c r="B21" s="2"/>
      <c r="C21" s="2"/>
      <c r="D21" s="13"/>
      <c r="E21" s="13"/>
      <c r="F21" s="13"/>
    </row>
    <row r="22" spans="1:13" ht="15" x14ac:dyDescent="0.2">
      <c r="A22" s="2"/>
      <c r="B22" s="2"/>
      <c r="C22" s="2"/>
      <c r="D22" s="13"/>
      <c r="E22" s="13"/>
      <c r="F22" s="13"/>
    </row>
    <row r="24" spans="1:13" s="3" customFormat="1" ht="12" x14ac:dyDescent="0.2">
      <c r="A24" s="258" t="s">
        <v>753</v>
      </c>
      <c r="B24" s="258"/>
      <c r="C24" s="258"/>
      <c r="D24" s="258"/>
      <c r="E24" s="258"/>
      <c r="F24" s="258"/>
      <c r="G24" s="187" t="s">
        <v>754</v>
      </c>
    </row>
    <row r="25" spans="1:13" ht="27.75" customHeight="1" thickBot="1" x14ac:dyDescent="0.25">
      <c r="A25" s="5" t="s">
        <v>730</v>
      </c>
      <c r="B25" s="341">
        <v>2016</v>
      </c>
      <c r="C25" s="341">
        <v>2017</v>
      </c>
      <c r="D25" s="60">
        <v>2018</v>
      </c>
      <c r="E25" s="60">
        <v>2019</v>
      </c>
      <c r="F25" s="60">
        <v>2020</v>
      </c>
      <c r="G25" s="6" t="s">
        <v>755</v>
      </c>
    </row>
    <row r="26" spans="1:13" ht="24" customHeight="1" thickTop="1" x14ac:dyDescent="0.2">
      <c r="A26" s="7" t="s">
        <v>732</v>
      </c>
      <c r="B26" s="623">
        <v>12189</v>
      </c>
      <c r="C26" s="623">
        <v>12385</v>
      </c>
      <c r="D26" s="624">
        <v>11827</v>
      </c>
      <c r="E26" s="624">
        <v>11249</v>
      </c>
      <c r="F26" s="624">
        <v>10460</v>
      </c>
      <c r="G26" s="41" t="s">
        <v>733</v>
      </c>
    </row>
    <row r="27" spans="1:13" ht="21.95" customHeight="1" x14ac:dyDescent="0.2">
      <c r="A27" s="7" t="s">
        <v>734</v>
      </c>
      <c r="B27" s="625">
        <v>2100</v>
      </c>
      <c r="C27" s="625">
        <v>2211</v>
      </c>
      <c r="D27" s="626">
        <v>2194</v>
      </c>
      <c r="E27" s="626">
        <v>2215</v>
      </c>
      <c r="F27" s="626">
        <v>1942</v>
      </c>
      <c r="G27" s="204" t="s">
        <v>735</v>
      </c>
    </row>
    <row r="28" spans="1:13" ht="21.95" customHeight="1" x14ac:dyDescent="0.2">
      <c r="A28" s="7" t="s">
        <v>736</v>
      </c>
      <c r="B28" s="627">
        <v>2120</v>
      </c>
      <c r="C28" s="627">
        <v>2164</v>
      </c>
      <c r="D28" s="626">
        <v>2213</v>
      </c>
      <c r="E28" s="626">
        <v>2325</v>
      </c>
      <c r="F28" s="626">
        <v>2057</v>
      </c>
      <c r="G28" s="204" t="s">
        <v>737</v>
      </c>
    </row>
    <row r="29" spans="1:13" ht="21.95" customHeight="1" x14ac:dyDescent="0.2">
      <c r="A29" s="7" t="s">
        <v>738</v>
      </c>
      <c r="B29" s="627">
        <v>3474</v>
      </c>
      <c r="C29" s="627">
        <v>3669</v>
      </c>
      <c r="D29" s="626">
        <v>3677</v>
      </c>
      <c r="E29" s="626">
        <v>3368</v>
      </c>
      <c r="F29" s="626">
        <v>2996</v>
      </c>
      <c r="G29" s="204" t="s">
        <v>739</v>
      </c>
    </row>
    <row r="30" spans="1:13" ht="21.95" customHeight="1" x14ac:dyDescent="0.2">
      <c r="A30" s="7" t="s">
        <v>740</v>
      </c>
      <c r="B30" s="627">
        <v>4289</v>
      </c>
      <c r="C30" s="627">
        <v>4299</v>
      </c>
      <c r="D30" s="626">
        <v>4457</v>
      </c>
      <c r="E30" s="626">
        <v>4259</v>
      </c>
      <c r="F30" s="626">
        <v>4520</v>
      </c>
      <c r="G30" s="204" t="s">
        <v>741</v>
      </c>
    </row>
    <row r="31" spans="1:13" ht="21.95" customHeight="1" x14ac:dyDescent="0.2">
      <c r="A31" s="7" t="s">
        <v>742</v>
      </c>
      <c r="B31" s="627">
        <v>2019</v>
      </c>
      <c r="C31" s="627">
        <v>2024</v>
      </c>
      <c r="D31" s="626">
        <v>2174</v>
      </c>
      <c r="E31" s="626">
        <v>2401</v>
      </c>
      <c r="F31" s="626">
        <v>2310</v>
      </c>
      <c r="G31" s="204" t="s">
        <v>743</v>
      </c>
    </row>
    <row r="32" spans="1:13" ht="21.95" customHeight="1" x14ac:dyDescent="0.2">
      <c r="A32" s="7" t="s">
        <v>744</v>
      </c>
      <c r="B32" s="627">
        <v>3435</v>
      </c>
      <c r="C32" s="627">
        <v>4030</v>
      </c>
      <c r="D32" s="626">
        <v>4150</v>
      </c>
      <c r="E32" s="626">
        <v>3828</v>
      </c>
      <c r="F32" s="626">
        <v>3409</v>
      </c>
      <c r="G32" s="204" t="s">
        <v>745</v>
      </c>
    </row>
    <row r="33" spans="1:7" ht="21.95" customHeight="1" x14ac:dyDescent="0.2">
      <c r="A33" s="7" t="s">
        <v>746</v>
      </c>
      <c r="B33" s="627">
        <v>4512</v>
      </c>
      <c r="C33" s="627">
        <v>4333</v>
      </c>
      <c r="D33" s="626">
        <v>4589</v>
      </c>
      <c r="E33" s="626">
        <v>4726</v>
      </c>
      <c r="F33" s="626">
        <v>4748</v>
      </c>
      <c r="G33" s="204" t="s">
        <v>747</v>
      </c>
    </row>
    <row r="34" spans="1:7" ht="24.75" customHeight="1" x14ac:dyDescent="0.2">
      <c r="A34" s="628" t="s">
        <v>748</v>
      </c>
      <c r="B34" s="629">
        <v>34138</v>
      </c>
      <c r="C34" s="629">
        <v>35116</v>
      </c>
      <c r="D34" s="630">
        <v>35281</v>
      </c>
      <c r="E34" s="630">
        <v>34371</v>
      </c>
      <c r="F34" s="630">
        <v>32442</v>
      </c>
      <c r="G34" s="98" t="s">
        <v>756</v>
      </c>
    </row>
    <row r="35" spans="1:7" ht="13.5" customHeight="1" x14ac:dyDescent="0.2">
      <c r="D35" s="631"/>
      <c r="E35" s="631"/>
      <c r="F35" s="632"/>
    </row>
    <row r="36" spans="1:7" s="3" customFormat="1" ht="12" x14ac:dyDescent="0.2">
      <c r="A36" s="29" t="s">
        <v>757</v>
      </c>
      <c r="B36" s="29"/>
      <c r="C36" s="29"/>
      <c r="D36" s="349"/>
      <c r="E36" s="349"/>
      <c r="F36" s="349"/>
      <c r="G36" s="622" t="s">
        <v>750</v>
      </c>
    </row>
    <row r="37" spans="1:7" x14ac:dyDescent="0.2">
      <c r="F37" s="632"/>
    </row>
    <row r="38" spans="1:7" x14ac:dyDescent="0.2">
      <c r="E38" s="632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I23" sqref="I23"/>
    </sheetView>
  </sheetViews>
  <sheetFormatPr defaultRowHeight="12.75" x14ac:dyDescent="0.2"/>
  <cols>
    <col min="1" max="1" width="15.42578125" customWidth="1"/>
    <col min="2" max="6" width="9.42578125" customWidth="1"/>
    <col min="7" max="7" width="15.7109375" customWidth="1"/>
    <col min="8" max="8" width="5.7109375" customWidth="1"/>
  </cols>
  <sheetData>
    <row r="1" spans="1:7" ht="15.75" x14ac:dyDescent="0.25">
      <c r="A1" s="1" t="s">
        <v>758</v>
      </c>
      <c r="B1" s="1"/>
      <c r="C1" s="1"/>
      <c r="D1" s="13"/>
      <c r="E1" s="13"/>
      <c r="F1" s="13"/>
    </row>
    <row r="2" spans="1:7" ht="15" x14ac:dyDescent="0.2">
      <c r="A2" s="2" t="s">
        <v>759</v>
      </c>
      <c r="B2" s="2"/>
      <c r="C2" s="2"/>
    </row>
    <row r="3" spans="1:7" ht="15" x14ac:dyDescent="0.2">
      <c r="A3" s="2"/>
      <c r="B3" s="2"/>
      <c r="C3" s="2"/>
    </row>
    <row r="5" spans="1:7" x14ac:dyDescent="0.2">
      <c r="A5" s="258" t="s">
        <v>655</v>
      </c>
      <c r="B5" s="258"/>
      <c r="C5" s="258"/>
      <c r="D5" s="258"/>
      <c r="E5" s="258"/>
      <c r="F5" s="258"/>
      <c r="G5" s="187" t="s">
        <v>656</v>
      </c>
    </row>
    <row r="6" spans="1:7" ht="27.75" customHeight="1" thickBot="1" x14ac:dyDescent="0.25">
      <c r="A6" s="5" t="s">
        <v>685</v>
      </c>
      <c r="B6" s="341">
        <v>2016</v>
      </c>
      <c r="C6" s="60">
        <v>2017</v>
      </c>
      <c r="D6" s="60">
        <v>2018</v>
      </c>
      <c r="E6" s="60">
        <v>2019</v>
      </c>
      <c r="F6" s="60">
        <v>2020</v>
      </c>
      <c r="G6" s="6" t="s">
        <v>731</v>
      </c>
    </row>
    <row r="7" spans="1:7" ht="24.75" customHeight="1" thickTop="1" x14ac:dyDescent="0.2">
      <c r="A7" s="7" t="s">
        <v>694</v>
      </c>
      <c r="B7" s="613">
        <v>1354.91</v>
      </c>
      <c r="C7" s="613">
        <v>1448.63</v>
      </c>
      <c r="D7" s="613">
        <v>1578.11</v>
      </c>
      <c r="E7" s="613">
        <v>1688.64</v>
      </c>
      <c r="F7" s="613">
        <v>1716</v>
      </c>
      <c r="G7" s="41" t="s">
        <v>760</v>
      </c>
    </row>
    <row r="8" spans="1:7" ht="21" customHeight="1" x14ac:dyDescent="0.2">
      <c r="A8" s="7" t="s">
        <v>695</v>
      </c>
      <c r="B8" s="616">
        <v>896.09</v>
      </c>
      <c r="C8" s="616">
        <v>895.36</v>
      </c>
      <c r="D8" s="616">
        <v>970.96</v>
      </c>
      <c r="E8" s="616">
        <v>1019.21</v>
      </c>
      <c r="F8" s="616">
        <v>1051.6099999999999</v>
      </c>
      <c r="G8" s="204" t="s">
        <v>761</v>
      </c>
    </row>
    <row r="9" spans="1:7" ht="21" customHeight="1" x14ac:dyDescent="0.2">
      <c r="A9" s="7" t="s">
        <v>696</v>
      </c>
      <c r="B9" s="616">
        <v>994.53</v>
      </c>
      <c r="C9" s="616">
        <v>980.64</v>
      </c>
      <c r="D9" s="616">
        <v>1130.31</v>
      </c>
      <c r="E9" s="616">
        <v>1254.6600000000001</v>
      </c>
      <c r="F9" s="616">
        <v>1135.3599999999999</v>
      </c>
      <c r="G9" s="204" t="s">
        <v>762</v>
      </c>
    </row>
    <row r="10" spans="1:7" ht="21" customHeight="1" x14ac:dyDescent="0.2">
      <c r="A10" s="7" t="s">
        <v>697</v>
      </c>
      <c r="B10" s="616">
        <v>854.41</v>
      </c>
      <c r="C10" s="616">
        <v>889.19</v>
      </c>
      <c r="D10" s="616">
        <v>972.43</v>
      </c>
      <c r="E10" s="616">
        <v>1061.3399999999999</v>
      </c>
      <c r="F10" s="616">
        <v>1089.82</v>
      </c>
      <c r="G10" s="204" t="s">
        <v>763</v>
      </c>
    </row>
    <row r="11" spans="1:7" ht="21" customHeight="1" x14ac:dyDescent="0.2">
      <c r="A11" s="7" t="s">
        <v>698</v>
      </c>
      <c r="B11" s="616">
        <v>1018.04</v>
      </c>
      <c r="C11" s="616">
        <v>1065.21</v>
      </c>
      <c r="D11" s="616">
        <v>1104.28</v>
      </c>
      <c r="E11" s="616">
        <v>1189.7</v>
      </c>
      <c r="F11" s="616">
        <v>1162.0999999999999</v>
      </c>
      <c r="G11" s="204" t="s">
        <v>764</v>
      </c>
    </row>
    <row r="12" spans="1:7" ht="21" customHeight="1" x14ac:dyDescent="0.2">
      <c r="A12" s="7" t="s">
        <v>699</v>
      </c>
      <c r="B12" s="616">
        <v>852.83</v>
      </c>
      <c r="C12" s="616">
        <v>865.58</v>
      </c>
      <c r="D12" s="616">
        <v>925.06</v>
      </c>
      <c r="E12" s="616">
        <v>981.06</v>
      </c>
      <c r="F12" s="616">
        <v>989.18</v>
      </c>
      <c r="G12" s="204" t="s">
        <v>765</v>
      </c>
    </row>
    <row r="13" spans="1:7" ht="21" customHeight="1" x14ac:dyDescent="0.2">
      <c r="A13" s="7" t="s">
        <v>700</v>
      </c>
      <c r="B13" s="616">
        <v>728.68</v>
      </c>
      <c r="C13" s="616">
        <v>696.43</v>
      </c>
      <c r="D13" s="616">
        <v>745.33</v>
      </c>
      <c r="E13" s="616">
        <v>776.97</v>
      </c>
      <c r="F13" s="616">
        <v>812.2</v>
      </c>
      <c r="G13" s="204" t="s">
        <v>766</v>
      </c>
    </row>
    <row r="14" spans="1:7" ht="21" customHeight="1" x14ac:dyDescent="0.2">
      <c r="A14" s="7" t="s">
        <v>701</v>
      </c>
      <c r="B14" s="616">
        <v>1041.51</v>
      </c>
      <c r="C14" s="616">
        <v>1056.29</v>
      </c>
      <c r="D14" s="616">
        <v>1171.2</v>
      </c>
      <c r="E14" s="616">
        <v>1250.69</v>
      </c>
      <c r="F14" s="616">
        <v>1225.81</v>
      </c>
      <c r="G14" s="204" t="s">
        <v>767</v>
      </c>
    </row>
    <row r="15" spans="1:7" ht="23.25" customHeight="1" x14ac:dyDescent="0.2">
      <c r="A15" s="628" t="s">
        <v>238</v>
      </c>
      <c r="B15" s="618">
        <v>1076.92</v>
      </c>
      <c r="C15" s="618">
        <v>1111.21</v>
      </c>
      <c r="D15" s="618">
        <v>1198.1500000000001</v>
      </c>
      <c r="E15" s="618">
        <v>1281.68</v>
      </c>
      <c r="F15" s="618">
        <v>1285.95</v>
      </c>
      <c r="G15" s="98" t="s">
        <v>643</v>
      </c>
    </row>
    <row r="16" spans="1:7" x14ac:dyDescent="0.2">
      <c r="D16" s="631"/>
      <c r="E16" s="631"/>
      <c r="F16" s="631"/>
    </row>
    <row r="17" spans="1:7" s="3" customFormat="1" ht="12" x14ac:dyDescent="0.2">
      <c r="A17" s="29" t="s">
        <v>757</v>
      </c>
      <c r="B17" s="29"/>
      <c r="C17" s="29"/>
      <c r="D17" s="349"/>
      <c r="E17" s="349"/>
      <c r="F17" s="349"/>
      <c r="G17" s="622" t="s">
        <v>768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workbookViewId="0">
      <selection activeCell="M16" sqref="M16"/>
    </sheetView>
  </sheetViews>
  <sheetFormatPr defaultRowHeight="12.75" x14ac:dyDescent="0.2"/>
  <cols>
    <col min="1" max="1" width="22.28515625" customWidth="1"/>
    <col min="2" max="5" width="8.28515625" customWidth="1"/>
    <col min="6" max="6" width="9.140625" customWidth="1"/>
    <col min="7" max="7" width="23.5703125" customWidth="1"/>
    <col min="8" max="8" width="2.28515625" customWidth="1"/>
    <col min="9" max="9" width="4.28515625" customWidth="1"/>
    <col min="10" max="10" width="3" customWidth="1"/>
  </cols>
  <sheetData>
    <row r="1" spans="1:19" ht="16.5" customHeight="1" x14ac:dyDescent="0.25">
      <c r="A1" s="1" t="s">
        <v>102</v>
      </c>
    </row>
    <row r="2" spans="1:19" ht="15" x14ac:dyDescent="0.2">
      <c r="A2" s="2" t="s">
        <v>103</v>
      </c>
    </row>
    <row r="3" spans="1:19" ht="15.75" customHeight="1" x14ac:dyDescent="0.2">
      <c r="A3" s="2"/>
    </row>
    <row r="4" spans="1:19" s="3" customFormat="1" ht="15" customHeight="1" x14ac:dyDescent="0.2">
      <c r="A4" s="3" t="s">
        <v>91</v>
      </c>
      <c r="G4" s="4" t="s">
        <v>92</v>
      </c>
      <c r="I4" s="51"/>
    </row>
    <row r="5" spans="1:19" ht="30" customHeight="1" thickBot="1" x14ac:dyDescent="0.25">
      <c r="A5" s="5" t="s">
        <v>0</v>
      </c>
      <c r="B5" s="60">
        <v>2016</v>
      </c>
      <c r="C5" s="60">
        <v>2017</v>
      </c>
      <c r="D5" s="60">
        <v>2018</v>
      </c>
      <c r="E5" s="60">
        <v>2019</v>
      </c>
      <c r="F5" s="60">
        <v>2020</v>
      </c>
      <c r="G5" s="6" t="s">
        <v>1</v>
      </c>
      <c r="I5" s="55"/>
    </row>
    <row r="6" spans="1:19" ht="25.5" customHeight="1" thickTop="1" x14ac:dyDescent="0.2">
      <c r="A6" s="7" t="s">
        <v>2</v>
      </c>
      <c r="B6" s="61"/>
      <c r="C6" s="61"/>
      <c r="D6" s="61"/>
      <c r="E6" s="61"/>
      <c r="F6" s="61"/>
      <c r="G6" t="s">
        <v>3</v>
      </c>
    </row>
    <row r="7" spans="1:19" ht="12.75" customHeight="1" x14ac:dyDescent="0.2">
      <c r="A7" s="7" t="s">
        <v>4</v>
      </c>
      <c r="B7" s="61"/>
      <c r="C7" s="61"/>
      <c r="D7" s="61"/>
      <c r="E7" s="61"/>
      <c r="F7" s="61"/>
      <c r="G7" t="s">
        <v>5</v>
      </c>
      <c r="I7" s="42"/>
      <c r="J7" s="42"/>
    </row>
    <row r="8" spans="1:19" ht="12.75" customHeight="1" x14ac:dyDescent="0.2">
      <c r="A8" s="7" t="s">
        <v>84</v>
      </c>
      <c r="B8" s="66">
        <v>2417.8462398815404</v>
      </c>
      <c r="C8" s="66">
        <v>2556.1047593480343</v>
      </c>
      <c r="D8" s="84">
        <v>2622.6168905380337</v>
      </c>
      <c r="E8" s="66">
        <v>2269.58</v>
      </c>
      <c r="F8" s="66">
        <v>2062.3200000000002</v>
      </c>
      <c r="G8" t="s">
        <v>81</v>
      </c>
      <c r="H8" s="67"/>
      <c r="I8" s="42"/>
      <c r="J8" s="43"/>
      <c r="K8" s="13"/>
      <c r="L8" s="13"/>
      <c r="M8" s="13"/>
      <c r="N8" s="13"/>
      <c r="O8" s="13"/>
      <c r="P8" s="13"/>
      <c r="Q8" s="13"/>
      <c r="R8" s="13"/>
      <c r="S8" s="13"/>
    </row>
    <row r="9" spans="1:19" ht="23.25" customHeight="1" x14ac:dyDescent="0.2">
      <c r="A9" s="7" t="s">
        <v>8</v>
      </c>
      <c r="B9" s="82"/>
      <c r="C9" s="82"/>
      <c r="D9" s="84"/>
      <c r="E9" s="61"/>
      <c r="F9" s="66"/>
      <c r="G9" t="s">
        <v>9</v>
      </c>
      <c r="I9" s="44"/>
      <c r="J9" s="43"/>
      <c r="K9" s="13"/>
      <c r="L9" s="13"/>
      <c r="M9" s="13"/>
      <c r="N9" s="13"/>
      <c r="O9" s="13"/>
      <c r="P9" s="13"/>
      <c r="Q9" s="13"/>
      <c r="R9" s="13"/>
      <c r="S9" s="13"/>
    </row>
    <row r="10" spans="1:19" ht="12.75" customHeight="1" x14ac:dyDescent="0.2">
      <c r="A10" s="7" t="s">
        <v>10</v>
      </c>
      <c r="B10" s="82"/>
      <c r="C10" s="82"/>
      <c r="D10" s="84"/>
      <c r="E10" s="61"/>
      <c r="F10" s="66"/>
      <c r="G10" t="s">
        <v>11</v>
      </c>
      <c r="I10" s="42"/>
      <c r="J10" s="43"/>
      <c r="K10" s="13"/>
      <c r="L10" s="13"/>
      <c r="M10" s="13"/>
      <c r="N10" s="13"/>
      <c r="O10" s="13"/>
      <c r="P10" s="13"/>
      <c r="Q10" s="13"/>
      <c r="R10" s="13"/>
      <c r="S10" s="13"/>
    </row>
    <row r="11" spans="1:19" ht="12.75" customHeight="1" x14ac:dyDescent="0.2">
      <c r="A11" s="8" t="s">
        <v>83</v>
      </c>
      <c r="B11" s="66">
        <v>4206.641007372551</v>
      </c>
      <c r="C11" s="66">
        <v>4663.5295206043747</v>
      </c>
      <c r="D11" s="84">
        <v>4749.4393134124248</v>
      </c>
      <c r="E11" s="84">
        <v>4421.8</v>
      </c>
      <c r="F11" s="66">
        <v>3816.57</v>
      </c>
      <c r="G11" s="19" t="s">
        <v>82</v>
      </c>
      <c r="I11" s="43"/>
      <c r="J11" s="43"/>
      <c r="K11" s="13"/>
      <c r="L11" s="13"/>
      <c r="M11" s="13"/>
      <c r="N11" s="13"/>
      <c r="O11" s="13"/>
      <c r="P11" s="13"/>
      <c r="Q11" s="13"/>
      <c r="R11" s="13"/>
      <c r="S11" s="13"/>
    </row>
    <row r="12" spans="1:19" ht="12.75" customHeight="1" x14ac:dyDescent="0.2">
      <c r="A12" s="7" t="s">
        <v>12</v>
      </c>
      <c r="B12" s="82"/>
      <c r="C12" s="82"/>
      <c r="D12" s="84"/>
      <c r="E12" s="84"/>
      <c r="F12" s="66"/>
      <c r="G12" t="s">
        <v>13</v>
      </c>
      <c r="I12" s="42"/>
      <c r="J12" s="42"/>
      <c r="K12" s="13"/>
      <c r="L12" s="13"/>
      <c r="M12" s="13"/>
      <c r="N12" s="13"/>
      <c r="O12" s="13"/>
      <c r="P12" s="13"/>
      <c r="Q12" s="13"/>
      <c r="R12" s="13"/>
      <c r="S12" s="13"/>
    </row>
    <row r="13" spans="1:19" ht="15.75" customHeight="1" x14ac:dyDescent="0.2">
      <c r="A13" s="7" t="s">
        <v>14</v>
      </c>
      <c r="B13" s="66">
        <v>3933.6899205018699</v>
      </c>
      <c r="C13" s="66">
        <v>4449.9716979773375</v>
      </c>
      <c r="D13" s="84">
        <v>4523.2387132268959</v>
      </c>
      <c r="E13" s="84">
        <v>4111.0200000000004</v>
      </c>
      <c r="F13" s="66">
        <v>3501.66</v>
      </c>
      <c r="G13" t="s">
        <v>15</v>
      </c>
      <c r="I13" s="45"/>
      <c r="J13" s="45"/>
      <c r="K13" s="13"/>
      <c r="L13" s="13"/>
      <c r="M13" s="13"/>
      <c r="N13" s="13"/>
      <c r="O13" s="13"/>
      <c r="P13" s="13"/>
      <c r="Q13" s="13"/>
      <c r="R13" s="13"/>
      <c r="S13" s="13"/>
    </row>
    <row r="14" spans="1:19" ht="15" customHeight="1" x14ac:dyDescent="0.2">
      <c r="A14" s="7" t="s">
        <v>16</v>
      </c>
      <c r="B14" s="66">
        <v>3647.606507418398</v>
      </c>
      <c r="C14" s="66">
        <v>4129.1272920268975</v>
      </c>
      <c r="D14" s="84">
        <v>4162.9797604456826</v>
      </c>
      <c r="E14" s="84">
        <v>3808.27</v>
      </c>
      <c r="F14" s="66">
        <v>3253.86</v>
      </c>
      <c r="G14" t="s">
        <v>17</v>
      </c>
      <c r="I14" s="39"/>
      <c r="K14" s="13"/>
      <c r="L14" s="13"/>
      <c r="M14" s="13"/>
      <c r="N14" s="13"/>
      <c r="O14" s="13"/>
      <c r="P14" s="13"/>
      <c r="Q14" s="13"/>
      <c r="R14" s="13"/>
      <c r="S14" s="13"/>
    </row>
    <row r="15" spans="1:19" ht="15" customHeight="1" x14ac:dyDescent="0.2">
      <c r="A15" s="7" t="s">
        <v>18</v>
      </c>
      <c r="B15" s="66">
        <v>271.93245355731227</v>
      </c>
      <c r="C15" s="66">
        <v>309.02119789674947</v>
      </c>
      <c r="D15" s="84">
        <v>325.38045092592591</v>
      </c>
      <c r="E15" s="84">
        <v>285.57</v>
      </c>
      <c r="F15" s="66">
        <v>239</v>
      </c>
      <c r="G15" t="s">
        <v>19</v>
      </c>
      <c r="I15" s="39"/>
    </row>
    <row r="16" spans="1:19" ht="15" customHeight="1" x14ac:dyDescent="0.2">
      <c r="A16" s="7" t="s">
        <v>20</v>
      </c>
      <c r="B16" s="66">
        <v>14.150959526159923</v>
      </c>
      <c r="C16" s="66">
        <v>11.823208053691275</v>
      </c>
      <c r="D16" s="84">
        <v>34.878501855287574</v>
      </c>
      <c r="E16" s="84">
        <v>17.18</v>
      </c>
      <c r="F16" s="66">
        <v>8.8000000000000007</v>
      </c>
      <c r="G16" t="s">
        <v>21</v>
      </c>
      <c r="I16" s="40"/>
    </row>
    <row r="17" spans="1:9" ht="18" customHeight="1" x14ac:dyDescent="0.2">
      <c r="A17" s="7" t="s">
        <v>22</v>
      </c>
      <c r="B17" s="66">
        <v>272.95108687068119</v>
      </c>
      <c r="C17" s="66">
        <v>213.55782262703741</v>
      </c>
      <c r="D17" s="84">
        <v>226.20060018552874</v>
      </c>
      <c r="E17" s="84">
        <v>310.77999999999997</v>
      </c>
      <c r="F17" s="66">
        <v>314.92</v>
      </c>
      <c r="G17" t="s">
        <v>23</v>
      </c>
      <c r="I17" s="40"/>
    </row>
    <row r="18" spans="1:9" ht="23.25" customHeight="1" x14ac:dyDescent="0.2">
      <c r="A18" s="7" t="s">
        <v>38</v>
      </c>
      <c r="B18" s="61"/>
      <c r="C18" s="61"/>
      <c r="D18" s="84"/>
      <c r="E18" s="84"/>
      <c r="F18" s="61"/>
      <c r="G18" t="s">
        <v>39</v>
      </c>
    </row>
    <row r="19" spans="1:9" x14ac:dyDescent="0.2">
      <c r="A19" s="7" t="s">
        <v>40</v>
      </c>
      <c r="B19" s="61"/>
      <c r="C19" s="61"/>
      <c r="D19" s="84"/>
      <c r="E19" s="84"/>
      <c r="F19" s="61"/>
      <c r="G19" t="s">
        <v>41</v>
      </c>
    </row>
    <row r="20" spans="1:9" x14ac:dyDescent="0.2">
      <c r="A20" s="7" t="s">
        <v>42</v>
      </c>
      <c r="B20" s="61"/>
      <c r="C20" s="61"/>
      <c r="D20" s="84"/>
      <c r="E20" s="84"/>
      <c r="F20" s="61"/>
      <c r="G20" t="s">
        <v>5</v>
      </c>
    </row>
    <row r="21" spans="1:9" x14ac:dyDescent="0.2">
      <c r="A21" s="22" t="s">
        <v>6</v>
      </c>
      <c r="B21" s="61"/>
      <c r="C21" s="61"/>
      <c r="D21" s="84"/>
      <c r="E21" s="84"/>
      <c r="F21" s="61"/>
      <c r="G21" t="s">
        <v>7</v>
      </c>
    </row>
    <row r="22" spans="1:9" ht="15" customHeight="1" x14ac:dyDescent="0.2">
      <c r="A22" s="8" t="s">
        <v>85</v>
      </c>
      <c r="B22" s="83">
        <v>70825.655863891865</v>
      </c>
      <c r="C22" s="83">
        <v>72790.316646202147</v>
      </c>
      <c r="D22" s="65">
        <v>74332.999561760502</v>
      </c>
      <c r="E22" s="65">
        <v>66032</v>
      </c>
      <c r="F22" s="83">
        <v>63567</v>
      </c>
      <c r="G22" s="19" t="s">
        <v>87</v>
      </c>
    </row>
    <row r="23" spans="1:9" ht="15" customHeight="1" x14ac:dyDescent="0.2">
      <c r="A23" s="8" t="s">
        <v>86</v>
      </c>
      <c r="B23" s="83">
        <v>116153.25902582343</v>
      </c>
      <c r="C23" s="83">
        <v>119954.23339190175</v>
      </c>
      <c r="D23" s="65">
        <v>119519.52287918852</v>
      </c>
      <c r="E23" s="65">
        <v>106683</v>
      </c>
      <c r="F23" s="83">
        <v>105172</v>
      </c>
      <c r="G23" s="19" t="s">
        <v>88</v>
      </c>
    </row>
    <row r="24" spans="1:9" ht="25.5" customHeight="1" x14ac:dyDescent="0.2">
      <c r="A24" s="13"/>
      <c r="B24" s="41"/>
      <c r="C24" s="41"/>
      <c r="D24" s="41"/>
      <c r="E24" s="41"/>
      <c r="F24" s="41"/>
      <c r="G24" s="13"/>
    </row>
    <row r="25" spans="1:9" x14ac:dyDescent="0.2">
      <c r="A25" s="13"/>
      <c r="B25" s="59"/>
      <c r="C25" s="59"/>
      <c r="D25" s="59"/>
      <c r="E25" s="59"/>
      <c r="F25" s="59"/>
      <c r="G25" s="13"/>
    </row>
    <row r="26" spans="1:9" ht="13.15" customHeight="1" x14ac:dyDescent="0.2"/>
    <row r="47" ht="23.25" customHeight="1" x14ac:dyDescent="0.2"/>
  </sheetData>
  <phoneticPr fontId="20" type="noConversion"/>
  <pageMargins left="0.70866141732283472" right="0.74803149606299213" top="0.94488188976377963" bottom="0.86614173228346458" header="0.51181102362204722" footer="0.59055118110236227"/>
  <pageSetup paperSize="9" orientation="portrait" r:id="rId1"/>
  <headerFooter alignWithMargins="0">
    <oddFooter>&amp;C26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"/>
  <sheetViews>
    <sheetView topLeftCell="A25" workbookViewId="0">
      <selection activeCell="P26" sqref="P26"/>
    </sheetView>
  </sheetViews>
  <sheetFormatPr defaultRowHeight="12.75" x14ac:dyDescent="0.2"/>
  <cols>
    <col min="1" max="1" width="5.7109375" customWidth="1"/>
    <col min="2" max="12" width="6.7109375" customWidth="1"/>
    <col min="13" max="13" width="7.140625" customWidth="1"/>
    <col min="14" max="14" width="6.7109375" customWidth="1"/>
  </cols>
  <sheetData>
    <row r="1" spans="1:15" ht="18.75" x14ac:dyDescent="0.25">
      <c r="A1" s="9" t="s">
        <v>104</v>
      </c>
      <c r="B1" s="10"/>
      <c r="C1" s="10"/>
      <c r="D1" s="10"/>
      <c r="E1" s="10"/>
      <c r="F1" s="10"/>
      <c r="O1" s="81"/>
    </row>
    <row r="2" spans="1:15" ht="16.5" customHeight="1" x14ac:dyDescent="0.2">
      <c r="A2" s="32" t="s">
        <v>105</v>
      </c>
      <c r="B2" s="33"/>
      <c r="C2" s="34"/>
      <c r="D2" s="34"/>
      <c r="E2" s="34"/>
      <c r="F2" s="34"/>
      <c r="G2" s="34"/>
      <c r="H2" s="34"/>
      <c r="I2" s="34"/>
      <c r="J2" s="34"/>
      <c r="K2" s="34"/>
      <c r="L2" s="34"/>
      <c r="M2" s="13"/>
      <c r="N2" s="13"/>
    </row>
    <row r="3" spans="1:15" ht="16.5" customHeight="1" x14ac:dyDescent="0.2">
      <c r="A3" s="31"/>
      <c r="B3" s="11"/>
      <c r="C3" s="24"/>
      <c r="D3" s="24"/>
      <c r="E3" s="24"/>
      <c r="F3" s="24"/>
      <c r="G3" s="24"/>
      <c r="H3" s="24"/>
      <c r="I3" s="24"/>
      <c r="J3" s="24"/>
      <c r="K3" s="24"/>
      <c r="L3" s="24"/>
      <c r="M3" s="12"/>
    </row>
    <row r="4" spans="1:15" ht="13.5" customHeight="1" x14ac:dyDescent="0.2">
      <c r="A4" s="27"/>
      <c r="B4" s="633" t="s">
        <v>97</v>
      </c>
      <c r="C4" s="634"/>
      <c r="D4" s="634"/>
      <c r="E4" s="634"/>
      <c r="F4" s="634"/>
      <c r="G4" s="634"/>
      <c r="H4" s="634"/>
      <c r="I4" s="634"/>
      <c r="J4" s="634"/>
      <c r="K4" s="634"/>
      <c r="L4" s="634"/>
      <c r="M4" s="634"/>
      <c r="N4" s="13"/>
    </row>
    <row r="5" spans="1:15" ht="13.5" customHeight="1" x14ac:dyDescent="0.2">
      <c r="A5" s="28" t="s">
        <v>46</v>
      </c>
      <c r="B5" s="633" t="s">
        <v>68</v>
      </c>
      <c r="C5" s="634"/>
      <c r="D5" s="634"/>
      <c r="E5" s="634"/>
      <c r="F5" s="634"/>
      <c r="G5" s="634"/>
      <c r="H5" s="634"/>
      <c r="I5" s="634"/>
      <c r="J5" s="634"/>
      <c r="K5" s="634"/>
      <c r="L5" s="634"/>
      <c r="M5" s="634"/>
      <c r="N5" s="13"/>
    </row>
    <row r="6" spans="1:15" ht="12.75" customHeight="1" x14ac:dyDescent="0.2">
      <c r="A6" s="26" t="s">
        <v>47</v>
      </c>
      <c r="B6" s="46" t="s">
        <v>48</v>
      </c>
      <c r="C6" s="46" t="s">
        <v>49</v>
      </c>
      <c r="D6" s="46" t="s">
        <v>50</v>
      </c>
      <c r="E6" s="46" t="s">
        <v>51</v>
      </c>
      <c r="F6" s="46" t="s">
        <v>52</v>
      </c>
      <c r="G6" s="46" t="s">
        <v>53</v>
      </c>
      <c r="H6" s="46" t="s">
        <v>54</v>
      </c>
      <c r="I6" s="46" t="s">
        <v>55</v>
      </c>
      <c r="J6" s="46" t="s">
        <v>56</v>
      </c>
      <c r="K6" s="46" t="s">
        <v>57</v>
      </c>
      <c r="L6" s="46" t="s">
        <v>58</v>
      </c>
      <c r="M6" s="46" t="s">
        <v>59</v>
      </c>
      <c r="N6" s="13"/>
    </row>
    <row r="7" spans="1:15" x14ac:dyDescent="0.2">
      <c r="A7" s="28">
        <v>2016</v>
      </c>
      <c r="B7" s="53">
        <v>139.28334135823343</v>
      </c>
      <c r="C7" s="53">
        <v>144.94893367447844</v>
      </c>
      <c r="D7" s="53">
        <v>93.386746004780846</v>
      </c>
      <c r="E7" s="53">
        <v>93.351414089980054</v>
      </c>
      <c r="F7" s="53">
        <v>80.963911267253991</v>
      </c>
      <c r="G7" s="53">
        <v>87.106947813214219</v>
      </c>
      <c r="H7" s="53">
        <v>61.489120122881104</v>
      </c>
      <c r="I7" s="53">
        <v>78.163301839085747</v>
      </c>
      <c r="J7" s="53">
        <v>67.406820403014009</v>
      </c>
      <c r="K7" s="53">
        <v>62.704421506645467</v>
      </c>
      <c r="L7" s="53">
        <v>81.780663071705277</v>
      </c>
      <c r="M7" s="53">
        <v>70.49549178955607</v>
      </c>
      <c r="N7" s="13"/>
    </row>
    <row r="8" spans="1:15" x14ac:dyDescent="0.2">
      <c r="A8" s="25">
        <v>2017</v>
      </c>
      <c r="B8" s="53">
        <v>64.854178624242635</v>
      </c>
      <c r="C8" s="53">
        <v>74.650823809652081</v>
      </c>
      <c r="D8" s="53">
        <v>115.18017980515245</v>
      </c>
      <c r="E8" s="53">
        <v>102.77761322166809</v>
      </c>
      <c r="F8" s="53">
        <v>96.337713422274646</v>
      </c>
      <c r="G8" s="53">
        <v>100.51396198833859</v>
      </c>
      <c r="H8" s="53">
        <v>131.55760371486321</v>
      </c>
      <c r="I8" s="53">
        <v>121.36752596945909</v>
      </c>
      <c r="J8" s="53">
        <v>102.56466709810613</v>
      </c>
      <c r="K8" s="53">
        <v>121.50905802981357</v>
      </c>
      <c r="L8" s="53">
        <v>114.92971515628176</v>
      </c>
      <c r="M8" s="53">
        <v>104.24523896906972</v>
      </c>
      <c r="N8" s="13"/>
    </row>
    <row r="9" spans="1:15" x14ac:dyDescent="0.2">
      <c r="A9" s="25">
        <v>2018</v>
      </c>
      <c r="B9" s="53">
        <v>138.41576817641956</v>
      </c>
      <c r="C9" s="53">
        <v>123.08247547219548</v>
      </c>
      <c r="D9" s="53">
        <v>104.63298799294243</v>
      </c>
      <c r="E9" s="53">
        <v>109.07879027946441</v>
      </c>
      <c r="F9" s="53">
        <v>98.617478846192867</v>
      </c>
      <c r="G9" s="53">
        <v>108.35471969680719</v>
      </c>
      <c r="H9" s="53">
        <v>108.08321397586083</v>
      </c>
      <c r="I9" s="53">
        <v>108.22882593147251</v>
      </c>
      <c r="J9" s="53">
        <v>114.33278462428129</v>
      </c>
      <c r="K9" s="53">
        <v>108.31040910614279</v>
      </c>
      <c r="L9" s="53">
        <v>107.70524878074421</v>
      </c>
      <c r="M9" s="53">
        <v>105.0711413746819</v>
      </c>
      <c r="N9" s="13"/>
    </row>
    <row r="10" spans="1:15" x14ac:dyDescent="0.2">
      <c r="A10" s="25">
        <v>2019</v>
      </c>
      <c r="B10" s="53">
        <v>90.532725559293254</v>
      </c>
      <c r="C10" s="53">
        <v>88.948818542098635</v>
      </c>
      <c r="D10" s="53">
        <v>85.478670025108386</v>
      </c>
      <c r="E10" s="53">
        <v>85.841177420128147</v>
      </c>
      <c r="F10" s="53">
        <v>98.475017171201458</v>
      </c>
      <c r="G10" s="53">
        <v>85.298530462143304</v>
      </c>
      <c r="H10" s="53">
        <v>80.833526853394233</v>
      </c>
      <c r="I10" s="53">
        <v>81.893021513746888</v>
      </c>
      <c r="J10" s="53">
        <v>99.421826031521604</v>
      </c>
      <c r="K10" s="53">
        <v>92.102830136895619</v>
      </c>
      <c r="L10" s="53">
        <v>75.647477372388977</v>
      </c>
      <c r="M10" s="53">
        <v>90.101380697849052</v>
      </c>
      <c r="N10" s="13"/>
    </row>
    <row r="11" spans="1:15" x14ac:dyDescent="0.2">
      <c r="A11" s="91">
        <v>2020</v>
      </c>
      <c r="B11" s="93">
        <v>99.272379503569425</v>
      </c>
      <c r="C11" s="93">
        <v>102.62735414430821</v>
      </c>
      <c r="D11" s="93">
        <v>99.299672577463909</v>
      </c>
      <c r="E11" s="93">
        <v>79.458997745172468</v>
      </c>
      <c r="F11" s="93">
        <v>88.979190523571461</v>
      </c>
      <c r="G11" s="93">
        <v>83.799375600452649</v>
      </c>
      <c r="H11" s="93">
        <v>90.451873819394734</v>
      </c>
      <c r="I11" s="93">
        <v>87.972277851944597</v>
      </c>
      <c r="J11" s="93">
        <v>80.319725251467858</v>
      </c>
      <c r="K11" s="93">
        <v>76.828263012468611</v>
      </c>
      <c r="L11" s="93">
        <v>92.821463729943815</v>
      </c>
      <c r="M11" s="93">
        <v>112.83381694719627</v>
      </c>
      <c r="N11" s="13"/>
    </row>
    <row r="12" spans="1:15" ht="21" customHeight="1" x14ac:dyDescent="0.2">
      <c r="A12" s="47" t="s">
        <v>93</v>
      </c>
      <c r="B12" s="48"/>
      <c r="C12" s="48"/>
      <c r="D12" s="48"/>
      <c r="E12" s="48"/>
      <c r="F12" s="48"/>
      <c r="G12" s="48"/>
      <c r="H12" s="48"/>
      <c r="I12" s="48"/>
      <c r="J12" s="49"/>
      <c r="K12" s="49"/>
      <c r="L12" s="49"/>
      <c r="M12" s="50" t="s">
        <v>94</v>
      </c>
      <c r="N12" s="13"/>
    </row>
    <row r="13" spans="1:15" ht="7.5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3"/>
      <c r="O13" s="56"/>
    </row>
    <row r="14" spans="1:15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</row>
    <row r="15" spans="1:15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1:15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</row>
    <row r="17" spans="1:28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</row>
    <row r="18" spans="1:28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</row>
    <row r="19" spans="1:28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</row>
    <row r="20" spans="1:28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</row>
    <row r="21" spans="1:28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</row>
    <row r="25" spans="1:28" x14ac:dyDescent="0.2">
      <c r="A25" s="10"/>
      <c r="B25" s="10"/>
      <c r="C25" s="10"/>
    </row>
    <row r="26" spans="1:28" ht="25.5" customHeight="1" x14ac:dyDescent="0.2">
      <c r="A26" s="10"/>
      <c r="B26" s="10"/>
      <c r="C26" s="10"/>
    </row>
    <row r="27" spans="1:28" ht="15.75" customHeight="1" x14ac:dyDescent="0.25">
      <c r="A27" s="9" t="s">
        <v>106</v>
      </c>
      <c r="B27" s="10"/>
      <c r="C27" s="10"/>
    </row>
    <row r="28" spans="1:28" s="49" customFormat="1" ht="21" customHeight="1" x14ac:dyDescent="0.2">
      <c r="A28" s="11" t="s">
        <v>107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</row>
    <row r="29" spans="1:28" ht="13.5" customHeight="1" x14ac:dyDescent="0.2">
      <c r="A29" s="23"/>
      <c r="B29" s="633" t="s">
        <v>97</v>
      </c>
      <c r="C29" s="634"/>
      <c r="D29" s="634"/>
      <c r="E29" s="634"/>
      <c r="F29" s="634"/>
      <c r="G29" s="634"/>
      <c r="H29" s="634"/>
      <c r="I29" s="634"/>
      <c r="J29" s="634"/>
      <c r="K29" s="634"/>
      <c r="L29" s="634"/>
      <c r="M29" s="634"/>
      <c r="N29" s="3"/>
    </row>
    <row r="30" spans="1:28" ht="13.5" customHeight="1" x14ac:dyDescent="0.2">
      <c r="A30" s="28" t="s">
        <v>60</v>
      </c>
      <c r="B30" s="633" t="s">
        <v>68</v>
      </c>
      <c r="C30" s="634"/>
      <c r="D30" s="634"/>
      <c r="E30" s="634"/>
      <c r="F30" s="634"/>
      <c r="G30" s="634"/>
      <c r="H30" s="634"/>
      <c r="I30" s="634"/>
      <c r="J30" s="634"/>
      <c r="K30" s="634"/>
      <c r="L30" s="634"/>
      <c r="M30" s="634"/>
      <c r="N30" s="29"/>
    </row>
    <row r="31" spans="1:28" x14ac:dyDescent="0.2">
      <c r="A31" s="26" t="s">
        <v>47</v>
      </c>
      <c r="B31" s="46" t="s">
        <v>48</v>
      </c>
      <c r="C31" s="46" t="s">
        <v>49</v>
      </c>
      <c r="D31" s="46" t="s">
        <v>50</v>
      </c>
      <c r="E31" s="46" t="s">
        <v>51</v>
      </c>
      <c r="F31" s="46" t="s">
        <v>52</v>
      </c>
      <c r="G31" s="46" t="s">
        <v>53</v>
      </c>
      <c r="H31" s="46" t="s">
        <v>54</v>
      </c>
      <c r="I31" s="46" t="s">
        <v>55</v>
      </c>
      <c r="J31" s="46" t="s">
        <v>56</v>
      </c>
      <c r="K31" s="46" t="s">
        <v>57</v>
      </c>
      <c r="L31" s="46" t="s">
        <v>58</v>
      </c>
      <c r="M31" s="46" t="s">
        <v>59</v>
      </c>
      <c r="N31" s="14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</row>
    <row r="32" spans="1:28" ht="17.25" customHeight="1" x14ac:dyDescent="0.2">
      <c r="A32" s="92">
        <v>2016</v>
      </c>
      <c r="B32" s="36">
        <v>102.42800337390048</v>
      </c>
      <c r="C32" s="36">
        <v>102.0867589464558</v>
      </c>
      <c r="D32" s="36">
        <v>100.36551845137143</v>
      </c>
      <c r="E32" s="36">
        <v>98.793385113639616</v>
      </c>
      <c r="F32" s="36">
        <v>99.032461212572272</v>
      </c>
      <c r="G32" s="36">
        <v>99.012933968686184</v>
      </c>
      <c r="H32" s="36">
        <v>97.682669294664223</v>
      </c>
      <c r="I32" s="36">
        <v>97.208492473601439</v>
      </c>
      <c r="J32" s="36">
        <v>96.220362622036262</v>
      </c>
      <c r="K32" s="36">
        <v>95.817927170868344</v>
      </c>
      <c r="L32" s="36">
        <v>96.363842319891262</v>
      </c>
      <c r="M32" s="35">
        <v>96.694457491780184</v>
      </c>
      <c r="N32" s="29"/>
    </row>
    <row r="33" spans="1:14" x14ac:dyDescent="0.2">
      <c r="A33" s="28">
        <v>2017</v>
      </c>
      <c r="B33" s="35">
        <v>97.297217810717015</v>
      </c>
      <c r="C33" s="30">
        <v>96.655635927021407</v>
      </c>
      <c r="D33" s="30">
        <v>98.345133001194526</v>
      </c>
      <c r="E33" s="30">
        <v>98.114302291847991</v>
      </c>
      <c r="F33" s="30">
        <v>98.089374494161177</v>
      </c>
      <c r="G33" s="30">
        <v>97.539246018104734</v>
      </c>
      <c r="H33" s="30">
        <v>98.818171336331133</v>
      </c>
      <c r="I33" s="30">
        <v>98.68839198012364</v>
      </c>
      <c r="J33" s="30">
        <v>99.252065516741567</v>
      </c>
      <c r="K33" s="30">
        <v>99.450404887888439</v>
      </c>
      <c r="L33" s="30">
        <v>99.853062184083697</v>
      </c>
      <c r="M33" s="30">
        <v>100.97152225393162</v>
      </c>
      <c r="N33" s="29"/>
    </row>
    <row r="34" spans="1:14" x14ac:dyDescent="0.2">
      <c r="A34" s="28">
        <v>2018</v>
      </c>
      <c r="B34" s="35">
        <v>103.57887736904149</v>
      </c>
      <c r="C34" s="30">
        <v>104.68716861081656</v>
      </c>
      <c r="D34" s="30">
        <v>103.38616501259072</v>
      </c>
      <c r="E34" s="30">
        <v>104.71910112359551</v>
      </c>
      <c r="F34" s="30">
        <v>104.71784293502284</v>
      </c>
      <c r="G34" s="30">
        <v>104.3966048929484</v>
      </c>
      <c r="H34" s="30">
        <v>103.37494895280321</v>
      </c>
      <c r="I34" s="30">
        <v>103.41627634660422</v>
      </c>
      <c r="J34" s="30">
        <v>103.0551742267138</v>
      </c>
      <c r="K34" s="30">
        <v>103.4980452100297</v>
      </c>
      <c r="L34" s="30">
        <v>103.01665783742422</v>
      </c>
      <c r="M34" s="30">
        <v>102.58885080281436</v>
      </c>
      <c r="N34" s="29"/>
    </row>
    <row r="35" spans="1:14" x14ac:dyDescent="0.2">
      <c r="A35" s="28">
        <v>2019</v>
      </c>
      <c r="B35" s="35">
        <v>101.1322847054017</v>
      </c>
      <c r="C35" s="30">
        <v>100.01736513081731</v>
      </c>
      <c r="D35" s="30">
        <v>101.063098171815</v>
      </c>
      <c r="E35" s="30">
        <v>99.392929749265875</v>
      </c>
      <c r="F35" s="30">
        <v>98.629558757316531</v>
      </c>
      <c r="G35" s="30">
        <v>99.201035278231018</v>
      </c>
      <c r="H35" s="30">
        <v>98.823330229408285</v>
      </c>
      <c r="I35" s="30">
        <v>99.179098140232682</v>
      </c>
      <c r="J35" s="30">
        <v>99.149732165632173</v>
      </c>
      <c r="K35" s="30">
        <v>98.619671106819283</v>
      </c>
      <c r="L35" s="30">
        <v>98.405850927063398</v>
      </c>
      <c r="M35" s="30">
        <v>97.731469269322076</v>
      </c>
      <c r="N35" s="3"/>
    </row>
    <row r="36" spans="1:14" x14ac:dyDescent="0.2">
      <c r="A36" s="52">
        <v>2020</v>
      </c>
      <c r="B36" s="94">
        <v>97.841581301399501</v>
      </c>
      <c r="C36" s="94">
        <v>97.682157532264597</v>
      </c>
      <c r="D36" s="94">
        <v>94.332133034676346</v>
      </c>
      <c r="E36" s="94">
        <v>94.31550240049998</v>
      </c>
      <c r="F36" s="94">
        <v>93.289394847213899</v>
      </c>
      <c r="G36" s="94">
        <v>93.778004650898978</v>
      </c>
      <c r="H36" s="94">
        <v>93.9009765290389</v>
      </c>
      <c r="I36" s="94">
        <v>93.695236464309161</v>
      </c>
      <c r="J36" s="94">
        <v>94.065689048966632</v>
      </c>
      <c r="K36" s="94">
        <v>94.099012182127112</v>
      </c>
      <c r="L36" s="94">
        <v>94.63492524314124</v>
      </c>
      <c r="M36" s="94">
        <v>95.74748837906732</v>
      </c>
    </row>
    <row r="37" spans="1:14" ht="21" customHeight="1" x14ac:dyDescent="0.2">
      <c r="A37" s="80" t="s">
        <v>89</v>
      </c>
      <c r="B37" s="48"/>
      <c r="C37" s="48"/>
      <c r="D37" s="48"/>
      <c r="E37" s="48"/>
      <c r="F37" s="48"/>
      <c r="G37" s="48"/>
      <c r="H37" s="48"/>
      <c r="I37" s="48"/>
      <c r="J37" s="49"/>
      <c r="K37" s="49"/>
      <c r="L37" s="49"/>
      <c r="M37" s="50" t="s">
        <v>61</v>
      </c>
    </row>
  </sheetData>
  <mergeCells count="4">
    <mergeCell ref="B4:M4"/>
    <mergeCell ref="B5:M5"/>
    <mergeCell ref="B30:M30"/>
    <mergeCell ref="B29:M29"/>
  </mergeCells>
  <pageMargins left="0.98425196850393704" right="0.47244094488188981" top="0.98425196850393704" bottom="0.9055118110236221" header="0.51181102362204722" footer="0.51181102362204722"/>
  <pageSetup paperSize="9" orientation="portrait" r:id="rId1"/>
  <headerFooter alignWithMargins="0">
    <oddFooter>&amp;C27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workbookViewId="0">
      <selection activeCell="P34" sqref="P34"/>
    </sheetView>
  </sheetViews>
  <sheetFormatPr defaultRowHeight="12.75" x14ac:dyDescent="0.2"/>
  <cols>
    <col min="1" max="1" width="5.7109375" customWidth="1"/>
    <col min="2" max="13" width="6.7109375" customWidth="1"/>
    <col min="14" max="14" width="0.7109375" customWidth="1"/>
  </cols>
  <sheetData>
    <row r="1" spans="1:16" s="2" customFormat="1" ht="15.75" x14ac:dyDescent="0.25">
      <c r="A1" s="9" t="s">
        <v>108</v>
      </c>
      <c r="B1" s="9"/>
      <c r="C1" s="9"/>
      <c r="D1" s="9"/>
      <c r="E1" s="9"/>
      <c r="F1" s="9"/>
      <c r="O1" s="16"/>
    </row>
    <row r="2" spans="1:16" s="2" customFormat="1" ht="16.5" customHeight="1" x14ac:dyDescent="0.25">
      <c r="A2" s="9" t="s">
        <v>109</v>
      </c>
      <c r="B2" s="9"/>
      <c r="C2" s="9"/>
      <c r="D2" s="9"/>
      <c r="E2" s="9"/>
      <c r="F2" s="9"/>
      <c r="O2" s="16"/>
    </row>
    <row r="3" spans="1:16" s="19" customFormat="1" ht="15" customHeight="1" x14ac:dyDescent="0.2">
      <c r="A3" s="32" t="s">
        <v>110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6" s="19" customFormat="1" ht="15.75" customHeight="1" x14ac:dyDescent="0.2">
      <c r="A4" s="32" t="s">
        <v>111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</row>
    <row r="5" spans="1:16" s="19" customFormat="1" ht="1.5" customHeight="1" x14ac:dyDescent="0.2">
      <c r="A5" s="31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8"/>
      <c r="O5" s="18"/>
    </row>
    <row r="6" spans="1:16" ht="13.5" customHeight="1" x14ac:dyDescent="0.2">
      <c r="A6" s="27"/>
      <c r="B6" s="633" t="s">
        <v>97</v>
      </c>
      <c r="C6" s="634"/>
      <c r="D6" s="634"/>
      <c r="E6" s="634"/>
      <c r="F6" s="634"/>
      <c r="G6" s="634"/>
      <c r="H6" s="634"/>
      <c r="I6" s="634"/>
      <c r="J6" s="634"/>
      <c r="K6" s="634"/>
      <c r="L6" s="634"/>
      <c r="M6" s="634"/>
      <c r="N6" s="14"/>
      <c r="O6" s="13"/>
    </row>
    <row r="7" spans="1:16" ht="13.5" customHeight="1" x14ac:dyDescent="0.2">
      <c r="A7" s="28" t="s">
        <v>46</v>
      </c>
      <c r="B7" s="633" t="s">
        <v>68</v>
      </c>
      <c r="C7" s="634"/>
      <c r="D7" s="634"/>
      <c r="E7" s="634"/>
      <c r="F7" s="634"/>
      <c r="G7" s="634"/>
      <c r="H7" s="634"/>
      <c r="I7" s="634"/>
      <c r="J7" s="634"/>
      <c r="K7" s="634"/>
      <c r="L7" s="634"/>
      <c r="M7" s="634"/>
      <c r="N7" s="14"/>
      <c r="O7" s="13"/>
    </row>
    <row r="8" spans="1:16" x14ac:dyDescent="0.2">
      <c r="A8" s="26" t="s">
        <v>47</v>
      </c>
      <c r="B8" s="46" t="s">
        <v>48</v>
      </c>
      <c r="C8" s="46" t="s">
        <v>49</v>
      </c>
      <c r="D8" s="46" t="s">
        <v>50</v>
      </c>
      <c r="E8" s="46" t="s">
        <v>51</v>
      </c>
      <c r="F8" s="46" t="s">
        <v>52</v>
      </c>
      <c r="G8" s="46" t="s">
        <v>53</v>
      </c>
      <c r="H8" s="46" t="s">
        <v>54</v>
      </c>
      <c r="I8" s="46" t="s">
        <v>55</v>
      </c>
      <c r="J8" s="46" t="s">
        <v>56</v>
      </c>
      <c r="K8" s="46" t="s">
        <v>57</v>
      </c>
      <c r="L8" s="46" t="s">
        <v>58</v>
      </c>
      <c r="M8" s="46" t="s">
        <v>59</v>
      </c>
      <c r="N8" s="20"/>
      <c r="O8" s="13"/>
    </row>
    <row r="9" spans="1:16" ht="17.25" customHeight="1" x14ac:dyDescent="0.2">
      <c r="A9" s="28">
        <v>2016</v>
      </c>
      <c r="B9" s="36">
        <v>135.98170106840527</v>
      </c>
      <c r="C9" s="36">
        <v>141.98602754202798</v>
      </c>
      <c r="D9" s="36">
        <v>93.046643354936791</v>
      </c>
      <c r="E9" s="36">
        <v>94.491563359834473</v>
      </c>
      <c r="F9" s="36">
        <v>81.754921846752552</v>
      </c>
      <c r="G9" s="36">
        <v>87.975322335931025</v>
      </c>
      <c r="H9" s="36">
        <v>62.947829504327288</v>
      </c>
      <c r="I9" s="36">
        <v>80.407894259148478</v>
      </c>
      <c r="J9" s="36">
        <v>70.054631437833081</v>
      </c>
      <c r="K9" s="36">
        <v>65.441221030410247</v>
      </c>
      <c r="L9" s="36">
        <v>84.866544445399569</v>
      </c>
      <c r="M9" s="35">
        <v>72.905411145771993</v>
      </c>
      <c r="N9" s="21"/>
      <c r="O9" s="13"/>
    </row>
    <row r="10" spans="1:16" x14ac:dyDescent="0.2">
      <c r="A10" s="28">
        <v>2017</v>
      </c>
      <c r="B10" s="54">
        <v>66.655738040126295</v>
      </c>
      <c r="C10" s="54">
        <v>77.233803382159962</v>
      </c>
      <c r="D10" s="54">
        <v>117.11833243822389</v>
      </c>
      <c r="E10" s="54">
        <v>104.75293695301298</v>
      </c>
      <c r="F10" s="54">
        <v>98.214219347488239</v>
      </c>
      <c r="G10" s="54">
        <v>103.04976313809284</v>
      </c>
      <c r="H10" s="54">
        <v>133.1309838421339</v>
      </c>
      <c r="I10" s="54">
        <v>122.98054870921713</v>
      </c>
      <c r="J10" s="54">
        <v>103.33756437623538</v>
      </c>
      <c r="K10" s="54">
        <v>122.18055639571513</v>
      </c>
      <c r="L10" s="54">
        <v>115.09883887627157</v>
      </c>
      <c r="M10" s="30">
        <v>103.24221784723129</v>
      </c>
      <c r="N10" s="21"/>
      <c r="O10" s="13"/>
    </row>
    <row r="11" spans="1:16" x14ac:dyDescent="0.2">
      <c r="A11" s="25">
        <v>2018</v>
      </c>
      <c r="B11" s="54">
        <v>133.63319983017158</v>
      </c>
      <c r="C11" s="54">
        <v>117.57169202824183</v>
      </c>
      <c r="D11" s="54">
        <v>101.20598629439431</v>
      </c>
      <c r="E11" s="54">
        <v>104.16322247717096</v>
      </c>
      <c r="F11" s="54">
        <v>94.17447502942241</v>
      </c>
      <c r="G11" s="54">
        <v>103.79142100254847</v>
      </c>
      <c r="H11" s="54">
        <v>104.55455124355825</v>
      </c>
      <c r="I11" s="54">
        <v>104.65357074812751</v>
      </c>
      <c r="J11" s="54">
        <v>110.943274301548</v>
      </c>
      <c r="K11" s="54">
        <v>104.64971477127641</v>
      </c>
      <c r="L11" s="54">
        <v>104.55129397686275</v>
      </c>
      <c r="M11" s="30">
        <v>102.41964945746271</v>
      </c>
      <c r="N11" s="21"/>
      <c r="O11" s="13"/>
    </row>
    <row r="12" spans="1:16" x14ac:dyDescent="0.2">
      <c r="A12" s="25">
        <v>2019</v>
      </c>
      <c r="B12" s="54">
        <v>89.519114319443133</v>
      </c>
      <c r="C12" s="54">
        <v>88.933375145164433</v>
      </c>
      <c r="D12" s="54">
        <v>84.579506834223622</v>
      </c>
      <c r="E12" s="54">
        <v>86.365476535077363</v>
      </c>
      <c r="F12" s="54">
        <v>99.843311084362313</v>
      </c>
      <c r="G12" s="54">
        <v>85.985524468474452</v>
      </c>
      <c r="H12" s="54">
        <v>81.795995607259385</v>
      </c>
      <c r="I12" s="54">
        <v>82.570847133491341</v>
      </c>
      <c r="J12" s="54">
        <v>100.27442723237505</v>
      </c>
      <c r="K12" s="54">
        <v>93.391946153556944</v>
      </c>
      <c r="L12" s="54">
        <v>76.872946740186705</v>
      </c>
      <c r="M12" s="30">
        <v>92.192802759931382</v>
      </c>
      <c r="N12" s="21"/>
      <c r="O12" s="13"/>
    </row>
    <row r="13" spans="1:16" x14ac:dyDescent="0.2">
      <c r="A13" s="52">
        <v>2020</v>
      </c>
      <c r="B13" s="95">
        <v>101.46236209915942</v>
      </c>
      <c r="C13" s="95">
        <v>105.0625382741062</v>
      </c>
      <c r="D13" s="95">
        <v>105.26600998300495</v>
      </c>
      <c r="E13" s="95">
        <v>84.248077699633015</v>
      </c>
      <c r="F13" s="95">
        <v>95.379748865665235</v>
      </c>
      <c r="G13" s="95">
        <v>89.359307560879444</v>
      </c>
      <c r="H13" s="95">
        <v>96.326872374349023</v>
      </c>
      <c r="I13" s="95">
        <v>93.891942826202708</v>
      </c>
      <c r="J13" s="95">
        <v>85.386846217282041</v>
      </c>
      <c r="K13" s="95">
        <v>81.646195035255801</v>
      </c>
      <c r="L13" s="95">
        <v>98.083729121634349</v>
      </c>
      <c r="M13" s="94">
        <v>117.84519767294954</v>
      </c>
      <c r="N13" s="21"/>
      <c r="O13" s="13"/>
    </row>
    <row r="14" spans="1:16" ht="13.5" customHeight="1" x14ac:dyDescent="0.2">
      <c r="A14" s="57" t="s">
        <v>95</v>
      </c>
      <c r="B14" s="48"/>
      <c r="C14" s="48"/>
      <c r="D14" s="48"/>
      <c r="E14" s="48"/>
      <c r="F14" s="48"/>
      <c r="G14" s="48"/>
      <c r="H14" s="48"/>
      <c r="I14" s="48"/>
      <c r="J14" s="49"/>
      <c r="K14" s="49"/>
      <c r="L14" s="49"/>
      <c r="M14" s="58" t="s">
        <v>96</v>
      </c>
      <c r="O14" s="13"/>
    </row>
    <row r="15" spans="1:16" ht="6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P15" s="56"/>
    </row>
    <row r="18" spans="1:16" x14ac:dyDescent="0.2">
      <c r="B18" s="1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6" x14ac:dyDescent="0.2">
      <c r="B19" s="13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6" x14ac:dyDescent="0.2">
      <c r="B20" s="13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6" x14ac:dyDescent="0.2">
      <c r="B21" s="13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7" spans="1:16" x14ac:dyDescent="0.2">
      <c r="P27" t="s">
        <v>62</v>
      </c>
    </row>
    <row r="29" spans="1:16" ht="30.75" customHeight="1" x14ac:dyDescent="0.25">
      <c r="A29" s="9" t="s">
        <v>112</v>
      </c>
      <c r="B29" s="10"/>
      <c r="C29" s="10"/>
      <c r="D29" s="10"/>
    </row>
    <row r="30" spans="1:16" ht="20.25" customHeight="1" x14ac:dyDescent="0.2">
      <c r="A30" s="90" t="s">
        <v>113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</row>
    <row r="31" spans="1:16" ht="15" customHeight="1" x14ac:dyDescent="0.2">
      <c r="A31" s="27"/>
      <c r="B31" s="633" t="s">
        <v>97</v>
      </c>
      <c r="C31" s="634"/>
      <c r="D31" s="634"/>
      <c r="E31" s="634"/>
      <c r="F31" s="634"/>
      <c r="G31" s="634"/>
      <c r="H31" s="634"/>
      <c r="I31" s="634"/>
      <c r="J31" s="634"/>
      <c r="K31" s="634"/>
      <c r="L31" s="634"/>
      <c r="M31" s="634"/>
    </row>
    <row r="32" spans="1:16" ht="14.25" customHeight="1" x14ac:dyDescent="0.2">
      <c r="A32" s="28" t="s">
        <v>46</v>
      </c>
      <c r="B32" s="633" t="s">
        <v>68</v>
      </c>
      <c r="C32" s="634"/>
      <c r="D32" s="634"/>
      <c r="E32" s="634"/>
      <c r="F32" s="634"/>
      <c r="G32" s="634"/>
      <c r="H32" s="634"/>
      <c r="I32" s="634"/>
      <c r="J32" s="634"/>
      <c r="K32" s="634"/>
      <c r="L32" s="634"/>
      <c r="M32" s="634"/>
      <c r="N32" s="13"/>
    </row>
    <row r="33" spans="1:16" ht="13.5" customHeight="1" x14ac:dyDescent="0.2">
      <c r="A33" s="26" t="s">
        <v>47</v>
      </c>
      <c r="B33" s="46" t="s">
        <v>48</v>
      </c>
      <c r="C33" s="46" t="s">
        <v>49</v>
      </c>
      <c r="D33" s="46" t="s">
        <v>50</v>
      </c>
      <c r="E33" s="46" t="s">
        <v>51</v>
      </c>
      <c r="F33" s="46" t="s">
        <v>52</v>
      </c>
      <c r="G33" s="46" t="s">
        <v>53</v>
      </c>
      <c r="H33" s="46" t="s">
        <v>54</v>
      </c>
      <c r="I33" s="46" t="s">
        <v>55</v>
      </c>
      <c r="J33" s="46" t="s">
        <v>56</v>
      </c>
      <c r="K33" s="46" t="s">
        <v>57</v>
      </c>
      <c r="L33" s="46" t="s">
        <v>58</v>
      </c>
      <c r="M33" s="46" t="s">
        <v>59</v>
      </c>
      <c r="N33" s="14"/>
    </row>
    <row r="34" spans="1:16" x14ac:dyDescent="0.2">
      <c r="A34" s="28">
        <v>2016</v>
      </c>
      <c r="B34" s="30">
        <v>106.9</v>
      </c>
      <c r="C34" s="30">
        <v>105.5</v>
      </c>
      <c r="D34" s="30">
        <v>104</v>
      </c>
      <c r="E34" s="30">
        <v>105.4</v>
      </c>
      <c r="F34" s="30">
        <v>105.3</v>
      </c>
      <c r="G34" s="30">
        <v>107.5</v>
      </c>
      <c r="H34" s="30">
        <v>103.4</v>
      </c>
      <c r="I34" s="30">
        <v>104.5</v>
      </c>
      <c r="J34" s="30">
        <v>101.2</v>
      </c>
      <c r="K34" s="30">
        <v>98.3</v>
      </c>
      <c r="L34" s="30">
        <v>100.4</v>
      </c>
      <c r="M34" s="30">
        <v>96.7</v>
      </c>
      <c r="N34" s="14"/>
    </row>
    <row r="35" spans="1:16" x14ac:dyDescent="0.2">
      <c r="A35" s="28">
        <v>2017</v>
      </c>
      <c r="B35" s="36">
        <v>101.9</v>
      </c>
      <c r="C35" s="36">
        <v>102.2</v>
      </c>
      <c r="D35" s="36">
        <v>105</v>
      </c>
      <c r="E35" s="36">
        <v>103.1</v>
      </c>
      <c r="F35" s="36">
        <v>104.1</v>
      </c>
      <c r="G35" s="36">
        <v>100.7</v>
      </c>
      <c r="H35" s="36">
        <v>102.3</v>
      </c>
      <c r="I35" s="36">
        <v>104.3</v>
      </c>
      <c r="J35" s="36">
        <v>102.6</v>
      </c>
      <c r="K35" s="36">
        <v>105.6</v>
      </c>
      <c r="L35" s="36">
        <v>102.4</v>
      </c>
      <c r="M35" s="35">
        <v>100.4</v>
      </c>
      <c r="N35" s="20"/>
    </row>
    <row r="36" spans="1:16" ht="17.25" customHeight="1" x14ac:dyDescent="0.2">
      <c r="A36" s="28">
        <v>2018</v>
      </c>
      <c r="B36" s="36">
        <v>107.1</v>
      </c>
      <c r="C36" s="36">
        <v>104.3</v>
      </c>
      <c r="D36" s="36">
        <v>104.5</v>
      </c>
      <c r="E36" s="36">
        <v>106.4</v>
      </c>
      <c r="F36" s="36">
        <v>107.6</v>
      </c>
      <c r="G36" s="36">
        <v>107.4</v>
      </c>
      <c r="H36" s="36">
        <v>107.8</v>
      </c>
      <c r="I36" s="36">
        <v>105.9</v>
      </c>
      <c r="J36" s="36">
        <v>105.2</v>
      </c>
      <c r="K36" s="36">
        <v>106.4</v>
      </c>
      <c r="L36" s="36">
        <v>106.5</v>
      </c>
      <c r="M36" s="35">
        <v>107.5</v>
      </c>
      <c r="N36" s="21"/>
    </row>
    <row r="37" spans="1:16" x14ac:dyDescent="0.2">
      <c r="A37" s="28">
        <v>2019</v>
      </c>
      <c r="B37" s="36">
        <v>103.83384446469313</v>
      </c>
      <c r="C37" s="36">
        <v>105.75849217686395</v>
      </c>
      <c r="D37" s="36">
        <v>107.38745789153144</v>
      </c>
      <c r="E37" s="36">
        <v>105.29393162712172</v>
      </c>
      <c r="F37" s="36">
        <v>104.63806766919829</v>
      </c>
      <c r="G37" s="36">
        <v>99.748049735632307</v>
      </c>
      <c r="H37" s="36">
        <v>105.83367700702347</v>
      </c>
      <c r="I37" s="36">
        <v>103.41921444094493</v>
      </c>
      <c r="J37" s="36">
        <v>106.33912170730824</v>
      </c>
      <c r="K37" s="36">
        <v>106.79918540979192</v>
      </c>
      <c r="L37" s="36">
        <v>105.57458173777687</v>
      </c>
      <c r="M37" s="35">
        <v>107.70137581906501</v>
      </c>
      <c r="N37" s="21"/>
    </row>
    <row r="38" spans="1:16" x14ac:dyDescent="0.2">
      <c r="A38" s="52">
        <v>2020</v>
      </c>
      <c r="B38" s="95">
        <v>106.08614187154697</v>
      </c>
      <c r="C38" s="96">
        <v>105.4730260556439</v>
      </c>
      <c r="D38" s="96">
        <v>97.135361597897514</v>
      </c>
      <c r="E38" s="96">
        <v>99.715147731553088</v>
      </c>
      <c r="F38" s="96">
        <v>96.889246691168466</v>
      </c>
      <c r="G38" s="96">
        <v>100.82491387157557</v>
      </c>
      <c r="H38" s="96">
        <v>102.5875965348247</v>
      </c>
      <c r="I38" s="96">
        <v>101.44900978174346</v>
      </c>
      <c r="J38" s="96">
        <v>106.32463247546397</v>
      </c>
      <c r="K38" s="96">
        <v>97.20268898699905</v>
      </c>
      <c r="L38" s="96">
        <v>97.200221894524148</v>
      </c>
      <c r="M38" s="97">
        <v>99.604943145039343</v>
      </c>
      <c r="N38" s="21"/>
    </row>
    <row r="39" spans="1:16" ht="13.5" x14ac:dyDescent="0.2">
      <c r="A39" s="80" t="s">
        <v>89</v>
      </c>
      <c r="B39" s="48"/>
      <c r="C39" s="48"/>
      <c r="D39" s="48"/>
      <c r="E39" s="48"/>
      <c r="F39" s="48"/>
      <c r="G39" s="48"/>
      <c r="H39" s="48"/>
      <c r="I39" s="48"/>
      <c r="J39" s="49"/>
      <c r="K39" s="49"/>
      <c r="L39" s="49"/>
      <c r="M39" s="88" t="s">
        <v>90</v>
      </c>
      <c r="N39" s="21"/>
      <c r="P39" t="s">
        <v>63</v>
      </c>
    </row>
    <row r="40" spans="1:16" x14ac:dyDescent="0.2">
      <c r="B40" s="15"/>
      <c r="C40" s="15"/>
      <c r="D40" s="15"/>
      <c r="E40" s="15"/>
      <c r="F40" s="15"/>
      <c r="G40" s="15"/>
      <c r="H40" s="15"/>
      <c r="I40" s="15"/>
      <c r="J40" s="15"/>
    </row>
    <row r="41" spans="1:16" ht="15" customHeight="1" x14ac:dyDescent="0.2"/>
    <row r="42" spans="1:16" ht="5.25" customHeight="1" x14ac:dyDescent="0.2"/>
    <row r="54" ht="3.6" customHeight="1" x14ac:dyDescent="0.2"/>
  </sheetData>
  <mergeCells count="4">
    <mergeCell ref="B6:M6"/>
    <mergeCell ref="B7:M7"/>
    <mergeCell ref="B31:M31"/>
    <mergeCell ref="B32:M32"/>
  </mergeCells>
  <pageMargins left="0.59055118110236227" right="0.78740157480314965" top="0.94488188976377963" bottom="0.9055118110236221" header="0.51181102362204722" footer="0.51181102362204722"/>
  <pageSetup paperSize="9" orientation="portrait" r:id="rId1"/>
  <headerFooter alignWithMargins="0">
    <oddFooter>&amp;C28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workbookViewId="0">
      <selection activeCell="A15" sqref="A15"/>
    </sheetView>
  </sheetViews>
  <sheetFormatPr defaultRowHeight="12.75" x14ac:dyDescent="0.2"/>
  <cols>
    <col min="1" max="1" width="7.140625" style="13" customWidth="1"/>
    <col min="2" max="2" width="0.85546875" style="13" customWidth="1"/>
    <col min="3" max="3" width="28.140625" style="13" customWidth="1"/>
    <col min="4" max="4" width="8.7109375" style="115" customWidth="1"/>
    <col min="5" max="5" width="1" style="115" customWidth="1"/>
    <col min="6" max="6" width="8.7109375" style="115" customWidth="1"/>
    <col min="7" max="7" width="1" style="115" customWidth="1"/>
    <col min="8" max="8" width="8.7109375" style="115" customWidth="1"/>
    <col min="9" max="9" width="0.85546875" style="115" customWidth="1"/>
    <col min="10" max="10" width="0.85546875" style="13" customWidth="1"/>
    <col min="11" max="11" width="29.42578125" style="13" customWidth="1"/>
    <col min="12" max="12" width="13.7109375" style="13" customWidth="1"/>
    <col min="13" max="16384" width="9.140625" style="13"/>
  </cols>
  <sheetData>
    <row r="1" spans="1:12" ht="15.75" x14ac:dyDescent="0.25">
      <c r="A1" s="99" t="s">
        <v>128</v>
      </c>
      <c r="B1" s="99"/>
      <c r="D1" s="38"/>
      <c r="E1" s="38"/>
      <c r="F1" s="38"/>
      <c r="G1" s="38"/>
      <c r="H1" s="38"/>
      <c r="I1" s="38"/>
      <c r="J1"/>
      <c r="K1"/>
      <c r="L1"/>
    </row>
    <row r="2" spans="1:12" ht="15.75" x14ac:dyDescent="0.25">
      <c r="A2" s="99" t="s">
        <v>129</v>
      </c>
      <c r="B2" s="99"/>
      <c r="D2" s="38"/>
      <c r="E2" s="38"/>
      <c r="F2" s="38"/>
      <c r="G2" s="38"/>
      <c r="H2" s="38"/>
      <c r="I2" s="38"/>
      <c r="J2"/>
      <c r="K2"/>
      <c r="L2"/>
    </row>
    <row r="3" spans="1:12" ht="15" x14ac:dyDescent="0.2">
      <c r="A3" s="102" t="s">
        <v>130</v>
      </c>
      <c r="B3" s="102"/>
      <c r="D3" s="38"/>
      <c r="E3" s="38"/>
      <c r="F3" s="38"/>
      <c r="G3" s="38"/>
      <c r="H3" s="38"/>
      <c r="I3" s="38"/>
      <c r="J3"/>
      <c r="K3"/>
      <c r="L3"/>
    </row>
    <row r="4" spans="1:12" ht="15" x14ac:dyDescent="0.2">
      <c r="A4" s="102" t="s">
        <v>131</v>
      </c>
      <c r="B4" s="102"/>
      <c r="D4" s="38"/>
      <c r="E4" s="38"/>
      <c r="F4" s="38"/>
      <c r="G4" s="38"/>
      <c r="H4" s="38"/>
      <c r="I4" s="38"/>
      <c r="J4"/>
      <c r="K4"/>
      <c r="L4"/>
    </row>
    <row r="5" spans="1:12" ht="17.25" customHeight="1" x14ac:dyDescent="0.2">
      <c r="C5" s="102"/>
      <c r="D5" s="38"/>
      <c r="E5" s="38"/>
      <c r="F5" s="38"/>
      <c r="G5" s="38"/>
      <c r="H5" s="38"/>
      <c r="I5" s="38"/>
      <c r="J5"/>
      <c r="K5"/>
      <c r="L5"/>
    </row>
    <row r="6" spans="1:12" x14ac:dyDescent="0.2">
      <c r="A6" s="103" t="s">
        <v>132</v>
      </c>
      <c r="B6" s="103"/>
      <c r="C6" s="103"/>
      <c r="D6" s="38"/>
      <c r="E6" s="38"/>
      <c r="F6" s="38"/>
      <c r="G6" s="38"/>
      <c r="H6" s="38"/>
      <c r="I6" s="38"/>
      <c r="J6" s="3"/>
      <c r="K6" s="4" t="s">
        <v>133</v>
      </c>
      <c r="L6" s="4"/>
    </row>
    <row r="7" spans="1:12" ht="24" customHeight="1" thickBot="1" x14ac:dyDescent="0.25">
      <c r="A7" s="104" t="s">
        <v>134</v>
      </c>
      <c r="B7" s="105"/>
      <c r="C7" s="106" t="s">
        <v>0</v>
      </c>
      <c r="D7" s="107">
        <v>2018</v>
      </c>
      <c r="E7" s="108"/>
      <c r="F7" s="109">
        <v>2019</v>
      </c>
      <c r="G7" s="108"/>
      <c r="H7" s="109">
        <v>2020</v>
      </c>
      <c r="I7" s="108"/>
      <c r="J7" s="109"/>
      <c r="K7" s="110" t="s">
        <v>1</v>
      </c>
      <c r="L7" s="111"/>
    </row>
    <row r="8" spans="1:12" ht="6.75" customHeight="1" thickTop="1" x14ac:dyDescent="0.2">
      <c r="A8" s="114"/>
      <c r="B8" s="115"/>
      <c r="C8" s="116"/>
      <c r="D8" s="117"/>
      <c r="E8" s="118"/>
      <c r="F8" s="119"/>
      <c r="G8" s="118"/>
      <c r="H8" s="119"/>
      <c r="I8" s="118"/>
      <c r="J8" s="119"/>
      <c r="K8" s="111"/>
      <c r="L8" s="111"/>
    </row>
    <row r="9" spans="1:12" x14ac:dyDescent="0.2">
      <c r="A9" s="120">
        <v>41</v>
      </c>
      <c r="B9" s="121"/>
      <c r="C9" s="122" t="s">
        <v>135</v>
      </c>
      <c r="D9" s="123">
        <v>776.75757699999997</v>
      </c>
      <c r="F9" s="123">
        <v>605.74853599999994</v>
      </c>
      <c r="H9" s="123">
        <v>484.80985600000002</v>
      </c>
      <c r="I9" s="124"/>
      <c r="J9" s="125"/>
      <c r="K9" s="126" t="s">
        <v>136</v>
      </c>
      <c r="L9" s="127"/>
    </row>
    <row r="10" spans="1:12" x14ac:dyDescent="0.2">
      <c r="A10" s="129" t="s">
        <v>137</v>
      </c>
      <c r="B10" s="130"/>
      <c r="C10" s="131" t="s">
        <v>138</v>
      </c>
      <c r="D10" s="132">
        <v>0</v>
      </c>
      <c r="F10" s="133" t="s">
        <v>139</v>
      </c>
      <c r="H10" s="133" t="s">
        <v>139</v>
      </c>
      <c r="I10" s="134"/>
      <c r="J10" s="135"/>
      <c r="K10" s="136" t="s">
        <v>140</v>
      </c>
      <c r="L10" s="137"/>
    </row>
    <row r="11" spans="1:12" ht="19.5" x14ac:dyDescent="0.2">
      <c r="A11" s="139" t="s">
        <v>141</v>
      </c>
      <c r="B11" s="140"/>
      <c r="C11" s="141" t="s">
        <v>142</v>
      </c>
      <c r="D11" s="132">
        <v>776.75757699999997</v>
      </c>
      <c r="F11" s="132">
        <v>605.198711</v>
      </c>
      <c r="H11" s="132">
        <v>484.80985600000002</v>
      </c>
      <c r="I11" s="142"/>
      <c r="J11" s="143"/>
      <c r="K11" s="136" t="s">
        <v>143</v>
      </c>
      <c r="L11" s="137"/>
    </row>
    <row r="12" spans="1:12" x14ac:dyDescent="0.2">
      <c r="A12" s="144" t="s">
        <v>144</v>
      </c>
      <c r="B12" s="145"/>
      <c r="C12" s="141" t="s">
        <v>145</v>
      </c>
      <c r="D12" s="132">
        <v>147.12653399999999</v>
      </c>
      <c r="F12" s="132">
        <v>123.233317</v>
      </c>
      <c r="H12" s="132">
        <v>107.24012500000001</v>
      </c>
      <c r="I12" s="134"/>
      <c r="J12" s="135"/>
      <c r="K12" s="136" t="s">
        <v>146</v>
      </c>
      <c r="L12" s="137"/>
    </row>
    <row r="13" spans="1:12" ht="13.5" customHeight="1" x14ac:dyDescent="0.2">
      <c r="A13" s="144" t="s">
        <v>147</v>
      </c>
      <c r="B13" s="145"/>
      <c r="C13" s="141" t="s">
        <v>148</v>
      </c>
      <c r="D13" s="132">
        <v>530.10474999999997</v>
      </c>
      <c r="F13" s="132">
        <v>361.40404000000001</v>
      </c>
      <c r="H13" s="132">
        <v>275.000181</v>
      </c>
      <c r="I13" s="134"/>
      <c r="J13" s="135"/>
      <c r="K13" s="136" t="s">
        <v>149</v>
      </c>
      <c r="L13" s="137"/>
    </row>
    <row r="14" spans="1:12" ht="19.5" x14ac:dyDescent="0.2">
      <c r="A14" s="139" t="s">
        <v>150</v>
      </c>
      <c r="B14" s="140"/>
      <c r="C14" s="141" t="s">
        <v>151</v>
      </c>
      <c r="D14" s="132">
        <v>99.526292999999995</v>
      </c>
      <c r="F14" s="132">
        <v>120.56135399999999</v>
      </c>
      <c r="H14" s="132">
        <v>102.56955000000001</v>
      </c>
      <c r="I14" s="134"/>
      <c r="J14" s="135"/>
      <c r="K14" s="136" t="s">
        <v>152</v>
      </c>
      <c r="L14" s="137"/>
    </row>
    <row r="15" spans="1:12" ht="15" customHeight="1" x14ac:dyDescent="0.2">
      <c r="A15" s="146">
        <v>42</v>
      </c>
      <c r="B15" s="147"/>
      <c r="C15" s="148" t="s">
        <v>153</v>
      </c>
      <c r="D15" s="123">
        <v>1310.500462</v>
      </c>
      <c r="F15" s="123">
        <v>1156.16596</v>
      </c>
      <c r="H15" s="123">
        <v>1193.485353</v>
      </c>
      <c r="I15" s="149"/>
      <c r="J15" s="150"/>
      <c r="K15" s="126" t="s">
        <v>154</v>
      </c>
      <c r="L15" s="127"/>
    </row>
    <row r="16" spans="1:12" x14ac:dyDescent="0.2">
      <c r="A16" s="139" t="s">
        <v>155</v>
      </c>
      <c r="B16" s="140"/>
      <c r="C16" s="141" t="s">
        <v>156</v>
      </c>
      <c r="D16" s="132">
        <v>1105.345188</v>
      </c>
      <c r="F16" s="132">
        <v>937.49898399999995</v>
      </c>
      <c r="H16" s="132">
        <v>951.21108700000002</v>
      </c>
      <c r="I16" s="134"/>
      <c r="J16" s="135"/>
      <c r="K16" s="136" t="s">
        <v>157</v>
      </c>
      <c r="L16" s="137"/>
    </row>
    <row r="17" spans="1:12" x14ac:dyDescent="0.2">
      <c r="A17" s="144" t="s">
        <v>158</v>
      </c>
      <c r="B17" s="145"/>
      <c r="C17" s="141" t="s">
        <v>159</v>
      </c>
      <c r="D17" s="132">
        <v>943.47219199999995</v>
      </c>
      <c r="F17" s="132">
        <v>745.36283900000001</v>
      </c>
      <c r="H17" s="132">
        <v>765.16832499999998</v>
      </c>
      <c r="I17" s="134"/>
      <c r="J17" s="135"/>
      <c r="K17" s="136" t="s">
        <v>160</v>
      </c>
      <c r="L17" s="137"/>
    </row>
    <row r="18" spans="1:12" ht="19.5" x14ac:dyDescent="0.2">
      <c r="A18" s="144" t="s">
        <v>161</v>
      </c>
      <c r="B18" s="145"/>
      <c r="C18" s="141" t="s">
        <v>162</v>
      </c>
      <c r="D18" s="132">
        <v>73.425066999999999</v>
      </c>
      <c r="F18" s="132">
        <v>72.245637000000002</v>
      </c>
      <c r="H18" s="132">
        <v>67.233462000000003</v>
      </c>
      <c r="I18" s="134"/>
      <c r="J18" s="135"/>
      <c r="K18" s="136" t="s">
        <v>163</v>
      </c>
      <c r="L18" s="137"/>
    </row>
    <row r="19" spans="1:12" x14ac:dyDescent="0.2">
      <c r="A19" s="144" t="s">
        <v>164</v>
      </c>
      <c r="B19" s="145"/>
      <c r="C19" s="141" t="s">
        <v>165</v>
      </c>
      <c r="D19" s="132">
        <v>88.447929000000002</v>
      </c>
      <c r="F19" s="132">
        <v>119.890508</v>
      </c>
      <c r="H19" s="132">
        <v>118.80929999999999</v>
      </c>
      <c r="I19" s="134"/>
      <c r="J19" s="135"/>
      <c r="K19" s="136" t="s">
        <v>166</v>
      </c>
      <c r="L19" s="137"/>
    </row>
    <row r="20" spans="1:12" x14ac:dyDescent="0.2">
      <c r="A20" s="144" t="s">
        <v>167</v>
      </c>
      <c r="B20" s="145"/>
      <c r="C20" s="141" t="s">
        <v>168</v>
      </c>
      <c r="D20" s="132">
        <v>115.18393500000001</v>
      </c>
      <c r="F20" s="132">
        <v>114.139893</v>
      </c>
      <c r="H20" s="132">
        <v>139.94983400000001</v>
      </c>
      <c r="I20" s="134"/>
      <c r="J20" s="135"/>
      <c r="K20" s="136" t="s">
        <v>169</v>
      </c>
      <c r="L20" s="137"/>
    </row>
    <row r="21" spans="1:12" x14ac:dyDescent="0.2">
      <c r="A21" s="144" t="s">
        <v>170</v>
      </c>
      <c r="B21" s="145"/>
      <c r="C21" s="141" t="s">
        <v>171</v>
      </c>
      <c r="D21" s="132">
        <v>70.829740999999999</v>
      </c>
      <c r="F21" s="132">
        <v>75.401844999999994</v>
      </c>
      <c r="H21" s="132">
        <v>64.720102999999995</v>
      </c>
      <c r="I21" s="134"/>
      <c r="J21" s="135"/>
      <c r="K21" s="136" t="s">
        <v>172</v>
      </c>
      <c r="L21" s="137"/>
    </row>
    <row r="22" spans="1:12" ht="19.5" x14ac:dyDescent="0.2">
      <c r="A22" s="144" t="s">
        <v>173</v>
      </c>
      <c r="B22" s="145"/>
      <c r="C22" s="141" t="s">
        <v>174</v>
      </c>
      <c r="D22" s="132">
        <v>44.354194</v>
      </c>
      <c r="F22" s="132">
        <v>38.738047999999999</v>
      </c>
      <c r="H22" s="132">
        <v>75.229731000000001</v>
      </c>
      <c r="I22" s="134"/>
      <c r="J22" s="135"/>
      <c r="K22" s="136" t="s">
        <v>175</v>
      </c>
      <c r="L22" s="137"/>
    </row>
    <row r="23" spans="1:12" x14ac:dyDescent="0.2">
      <c r="A23" s="144" t="s">
        <v>176</v>
      </c>
      <c r="B23" s="145"/>
      <c r="C23" s="141" t="s">
        <v>177</v>
      </c>
      <c r="D23" s="132">
        <v>89.971339</v>
      </c>
      <c r="F23" s="132">
        <v>104.527083</v>
      </c>
      <c r="H23" s="132">
        <v>102.324432</v>
      </c>
      <c r="I23" s="134"/>
      <c r="J23" s="135"/>
      <c r="K23" s="136" t="s">
        <v>178</v>
      </c>
      <c r="L23" s="137"/>
    </row>
    <row r="24" spans="1:12" x14ac:dyDescent="0.2">
      <c r="A24" s="139" t="s">
        <v>179</v>
      </c>
      <c r="B24" s="140"/>
      <c r="C24" s="141" t="s">
        <v>180</v>
      </c>
      <c r="D24" s="133" t="s">
        <v>139</v>
      </c>
      <c r="F24" s="133" t="s">
        <v>139</v>
      </c>
      <c r="H24" s="133" t="s">
        <v>139</v>
      </c>
      <c r="I24" s="134"/>
      <c r="J24" s="135"/>
      <c r="K24" s="136" t="s">
        <v>181</v>
      </c>
      <c r="L24" s="137"/>
    </row>
    <row r="25" spans="1:12" ht="19.5" x14ac:dyDescent="0.2">
      <c r="A25" s="139" t="s">
        <v>182</v>
      </c>
      <c r="B25" s="140"/>
      <c r="C25" s="141" t="s">
        <v>183</v>
      </c>
      <c r="D25" s="132">
        <v>87.667664000000002</v>
      </c>
      <c r="F25" s="132">
        <v>101.324338</v>
      </c>
      <c r="H25" s="132">
        <v>98.827886000000007</v>
      </c>
      <c r="I25" s="134"/>
      <c r="J25" s="135"/>
      <c r="K25" s="136" t="s">
        <v>184</v>
      </c>
      <c r="L25" s="137"/>
    </row>
    <row r="26" spans="1:12" ht="15.75" customHeight="1" x14ac:dyDescent="0.2">
      <c r="A26" s="146">
        <v>43</v>
      </c>
      <c r="B26" s="147"/>
      <c r="C26" s="148" t="s">
        <v>185</v>
      </c>
      <c r="D26" s="123">
        <v>739.92296899999997</v>
      </c>
      <c r="F26" s="123">
        <v>777.74237200000005</v>
      </c>
      <c r="H26" s="123">
        <v>695.43405800000005</v>
      </c>
      <c r="I26" s="149"/>
      <c r="J26" s="150"/>
      <c r="K26" s="126" t="s">
        <v>186</v>
      </c>
      <c r="L26" s="127"/>
    </row>
    <row r="27" spans="1:12" x14ac:dyDescent="0.2">
      <c r="A27" s="144" t="s">
        <v>187</v>
      </c>
      <c r="B27" s="145"/>
      <c r="C27" s="141" t="s">
        <v>188</v>
      </c>
      <c r="D27" s="132">
        <v>58.606440999999997</v>
      </c>
      <c r="F27" s="132">
        <v>62.603306000000003</v>
      </c>
      <c r="H27" s="132">
        <v>63.965541000000002</v>
      </c>
      <c r="I27" s="134"/>
      <c r="J27" s="135"/>
      <c r="K27" s="136" t="s">
        <v>189</v>
      </c>
      <c r="L27" s="137"/>
    </row>
    <row r="28" spans="1:12" x14ac:dyDescent="0.2">
      <c r="A28" s="139" t="s">
        <v>190</v>
      </c>
      <c r="B28" s="140"/>
      <c r="C28" s="141" t="s">
        <v>191</v>
      </c>
      <c r="D28" s="132">
        <v>7.2313890000000001</v>
      </c>
      <c r="F28" s="132">
        <v>7.9131850000000004</v>
      </c>
      <c r="H28" s="132">
        <v>5.4380730000000002</v>
      </c>
      <c r="I28" s="134"/>
      <c r="J28" s="135"/>
      <c r="K28" s="136" t="s">
        <v>192</v>
      </c>
      <c r="L28" s="137"/>
    </row>
    <row r="29" spans="1:12" x14ac:dyDescent="0.2">
      <c r="A29" s="139" t="s">
        <v>193</v>
      </c>
      <c r="B29" s="140"/>
      <c r="C29" s="141" t="s">
        <v>194</v>
      </c>
      <c r="D29" s="132">
        <v>47.854762999999998</v>
      </c>
      <c r="F29" s="132">
        <v>54.231188000000003</v>
      </c>
      <c r="H29" s="132">
        <v>54.506276</v>
      </c>
      <c r="I29" s="134"/>
      <c r="J29" s="135"/>
      <c r="K29" s="136" t="s">
        <v>195</v>
      </c>
      <c r="L29" s="137"/>
    </row>
    <row r="30" spans="1:12" x14ac:dyDescent="0.2">
      <c r="A30" s="139" t="s">
        <v>196</v>
      </c>
      <c r="B30" s="140"/>
      <c r="C30" s="141" t="s">
        <v>197</v>
      </c>
      <c r="D30" s="133" t="s">
        <v>139</v>
      </c>
      <c r="F30" s="133" t="s">
        <v>139</v>
      </c>
      <c r="H30" s="133" t="s">
        <v>139</v>
      </c>
      <c r="I30" s="134"/>
      <c r="J30" s="135"/>
      <c r="K30" s="136" t="s">
        <v>198</v>
      </c>
      <c r="L30" s="137"/>
    </row>
    <row r="31" spans="1:12" ht="19.5" x14ac:dyDescent="0.2">
      <c r="A31" s="139" t="s">
        <v>199</v>
      </c>
      <c r="B31" s="140"/>
      <c r="C31" s="141" t="s">
        <v>200</v>
      </c>
      <c r="D31" s="132">
        <v>313.64834000000002</v>
      </c>
      <c r="F31" s="132">
        <v>348.46611100000001</v>
      </c>
      <c r="H31" s="132">
        <v>317.29592200000002</v>
      </c>
      <c r="I31" s="134"/>
      <c r="J31" s="135"/>
      <c r="K31" s="136" t="s">
        <v>201</v>
      </c>
      <c r="L31" s="137"/>
    </row>
    <row r="32" spans="1:12" x14ac:dyDescent="0.2">
      <c r="A32" s="144" t="s">
        <v>202</v>
      </c>
      <c r="B32" s="145"/>
      <c r="C32" s="141" t="s">
        <v>203</v>
      </c>
      <c r="D32" s="132">
        <v>125.06543600000001</v>
      </c>
      <c r="F32" s="132">
        <v>148.801918</v>
      </c>
      <c r="H32" s="132">
        <v>134.268653</v>
      </c>
      <c r="I32" s="142"/>
      <c r="J32" s="143"/>
      <c r="K32" s="136" t="s">
        <v>204</v>
      </c>
      <c r="L32" s="137"/>
    </row>
    <row r="33" spans="1:12" ht="19.5" x14ac:dyDescent="0.2">
      <c r="A33" s="144" t="s">
        <v>205</v>
      </c>
      <c r="B33" s="145"/>
      <c r="C33" s="141" t="s">
        <v>206</v>
      </c>
      <c r="D33" s="132">
        <v>84.454205999999999</v>
      </c>
      <c r="F33" s="132">
        <v>93.283833999999999</v>
      </c>
      <c r="H33" s="132">
        <v>88.099530999999999</v>
      </c>
      <c r="I33" s="134"/>
      <c r="J33" s="135"/>
      <c r="K33" s="136" t="s">
        <v>207</v>
      </c>
      <c r="L33" s="137"/>
    </row>
    <row r="34" spans="1:12" x14ac:dyDescent="0.2">
      <c r="A34" s="144" t="s">
        <v>208</v>
      </c>
      <c r="B34" s="145"/>
      <c r="C34" s="141" t="s">
        <v>209</v>
      </c>
      <c r="D34" s="132">
        <v>104.128698</v>
      </c>
      <c r="F34" s="132">
        <v>106.380359</v>
      </c>
      <c r="H34" s="132">
        <v>94.927738000000005</v>
      </c>
      <c r="I34" s="134"/>
      <c r="J34" s="135"/>
      <c r="K34" s="136" t="s">
        <v>210</v>
      </c>
      <c r="L34" s="137"/>
    </row>
    <row r="35" spans="1:12" x14ac:dyDescent="0.2">
      <c r="A35" s="144" t="s">
        <v>211</v>
      </c>
      <c r="B35" s="145"/>
      <c r="C35" s="141" t="s">
        <v>212</v>
      </c>
      <c r="D35" s="132">
        <v>144.397448</v>
      </c>
      <c r="F35" s="132">
        <v>173.186826</v>
      </c>
      <c r="H35" s="132">
        <v>133.49768299999999</v>
      </c>
      <c r="I35" s="134"/>
      <c r="J35" s="135"/>
      <c r="K35" s="136" t="s">
        <v>213</v>
      </c>
      <c r="L35" s="137"/>
    </row>
    <row r="36" spans="1:12" x14ac:dyDescent="0.2">
      <c r="A36" s="139" t="s">
        <v>214</v>
      </c>
      <c r="B36" s="140"/>
      <c r="C36" s="141" t="s">
        <v>215</v>
      </c>
      <c r="D36" s="133" t="s">
        <v>139</v>
      </c>
      <c r="F36" s="133" t="s">
        <v>139</v>
      </c>
      <c r="H36" s="132">
        <v>3.2875160000000001</v>
      </c>
      <c r="I36" s="134"/>
      <c r="J36" s="135"/>
      <c r="K36" s="136" t="s">
        <v>216</v>
      </c>
      <c r="L36" s="137"/>
    </row>
    <row r="37" spans="1:12" x14ac:dyDescent="0.2">
      <c r="A37" s="139" t="s">
        <v>217</v>
      </c>
      <c r="B37" s="140"/>
      <c r="C37" s="141" t="s">
        <v>218</v>
      </c>
      <c r="D37" s="132">
        <v>5.317482</v>
      </c>
      <c r="F37" s="132">
        <v>10.80865</v>
      </c>
      <c r="H37" s="132">
        <v>5.1925840000000001</v>
      </c>
      <c r="I37" s="151"/>
      <c r="J37" s="143"/>
      <c r="K37" s="136" t="s">
        <v>219</v>
      </c>
      <c r="L37" s="137"/>
    </row>
    <row r="38" spans="1:12" ht="19.5" x14ac:dyDescent="0.2">
      <c r="A38" s="139" t="s">
        <v>220</v>
      </c>
      <c r="B38" s="140"/>
      <c r="C38" s="141" t="s">
        <v>221</v>
      </c>
      <c r="D38" s="132">
        <v>22.316386000000001</v>
      </c>
      <c r="F38" s="132">
        <v>26.041989000000001</v>
      </c>
      <c r="H38" s="132">
        <v>11.835421999999999</v>
      </c>
      <c r="I38" s="134"/>
      <c r="J38" s="135"/>
      <c r="K38" s="136" t="s">
        <v>222</v>
      </c>
      <c r="L38" s="137"/>
    </row>
    <row r="39" spans="1:12" x14ac:dyDescent="0.2">
      <c r="A39" s="139" t="s">
        <v>223</v>
      </c>
      <c r="B39" s="140"/>
      <c r="C39" s="141" t="s">
        <v>224</v>
      </c>
      <c r="D39" s="132">
        <v>5.457109</v>
      </c>
      <c r="F39" s="132">
        <v>4.3253110000000001</v>
      </c>
      <c r="H39" s="132">
        <v>3.753873</v>
      </c>
      <c r="I39" s="151"/>
      <c r="J39" s="135"/>
      <c r="K39" s="136" t="s">
        <v>225</v>
      </c>
      <c r="L39" s="137"/>
    </row>
    <row r="40" spans="1:12" ht="12.75" customHeight="1" x14ac:dyDescent="0.2">
      <c r="A40" s="139" t="s">
        <v>226</v>
      </c>
      <c r="B40" s="140"/>
      <c r="C40" s="141" t="s">
        <v>227</v>
      </c>
      <c r="D40" s="132">
        <v>106.109754</v>
      </c>
      <c r="F40" s="132">
        <v>130.70460600000001</v>
      </c>
      <c r="H40" s="132">
        <v>109.42828799999999</v>
      </c>
      <c r="I40" s="142"/>
      <c r="J40" s="143"/>
      <c r="K40" s="136" t="s">
        <v>228</v>
      </c>
      <c r="L40" s="137"/>
    </row>
    <row r="41" spans="1:12" x14ac:dyDescent="0.2">
      <c r="A41" s="139" t="s">
        <v>229</v>
      </c>
      <c r="B41" s="140"/>
      <c r="C41" s="141" t="s">
        <v>230</v>
      </c>
      <c r="D41" s="132">
        <v>223.27073999999999</v>
      </c>
      <c r="F41" s="132">
        <v>193.48612900000001</v>
      </c>
      <c r="H41" s="132">
        <v>180.67491200000001</v>
      </c>
      <c r="I41" s="142"/>
      <c r="J41" s="143"/>
      <c r="K41" s="136" t="s">
        <v>231</v>
      </c>
      <c r="L41" s="137"/>
    </row>
    <row r="42" spans="1:12" x14ac:dyDescent="0.2">
      <c r="A42" s="144" t="s">
        <v>232</v>
      </c>
      <c r="B42" s="145"/>
      <c r="C42" s="141" t="s">
        <v>233</v>
      </c>
      <c r="D42" s="132">
        <v>6.9537399999999998</v>
      </c>
      <c r="F42" s="132">
        <v>4.6681270000000001</v>
      </c>
      <c r="H42" s="132">
        <v>4.6351839999999997</v>
      </c>
      <c r="I42" s="134"/>
      <c r="J42" s="135"/>
      <c r="K42" s="136" t="s">
        <v>234</v>
      </c>
      <c r="L42" s="137"/>
    </row>
    <row r="43" spans="1:12" ht="12.75" customHeight="1" x14ac:dyDescent="0.2">
      <c r="A43" s="144" t="s">
        <v>235</v>
      </c>
      <c r="B43" s="145"/>
      <c r="C43" s="141" t="s">
        <v>236</v>
      </c>
      <c r="D43" s="132">
        <v>216.31700000000001</v>
      </c>
      <c r="F43" s="132">
        <v>188.81800200000001</v>
      </c>
      <c r="H43" s="132">
        <v>176.039728</v>
      </c>
      <c r="I43" s="134"/>
      <c r="J43" s="135"/>
      <c r="K43" s="152" t="s">
        <v>237</v>
      </c>
      <c r="L43" s="153"/>
    </row>
    <row r="44" spans="1:12" ht="15" customHeight="1" x14ac:dyDescent="0.2">
      <c r="A44" s="154"/>
      <c r="B44" s="154"/>
      <c r="C44" s="155" t="s">
        <v>238</v>
      </c>
      <c r="D44" s="123">
        <v>2827.181008</v>
      </c>
      <c r="F44" s="123">
        <v>2539.656868</v>
      </c>
      <c r="H44" s="123">
        <v>2373.7292670000002</v>
      </c>
      <c r="I44" s="156"/>
      <c r="J44" s="157"/>
      <c r="K44" s="158" t="s">
        <v>239</v>
      </c>
      <c r="L44" s="158"/>
    </row>
    <row r="45" spans="1:12" ht="9" customHeight="1" x14ac:dyDescent="0.2">
      <c r="C45"/>
      <c r="D45" s="119"/>
      <c r="E45" s="119"/>
      <c r="F45" s="119"/>
      <c r="G45" s="119"/>
      <c r="H45" s="119"/>
      <c r="I45" s="119"/>
      <c r="J45" s="41"/>
      <c r="K45"/>
      <c r="L45"/>
    </row>
    <row r="46" spans="1:12" x14ac:dyDescent="0.2">
      <c r="A46" s="159" t="s">
        <v>240</v>
      </c>
      <c r="B46" s="159"/>
      <c r="D46" s="160"/>
      <c r="E46" s="160"/>
      <c r="F46" s="160"/>
      <c r="G46" s="160"/>
      <c r="H46" s="161"/>
      <c r="I46" s="160"/>
      <c r="J46" s="162"/>
      <c r="K46" s="163" t="s">
        <v>241</v>
      </c>
      <c r="L46" s="163"/>
    </row>
    <row r="47" spans="1:12" ht="9" customHeight="1" x14ac:dyDescent="0.2">
      <c r="A47" s="164" t="s">
        <v>242</v>
      </c>
      <c r="B47" s="164"/>
      <c r="D47" s="119"/>
      <c r="E47" s="119"/>
      <c r="F47" s="119"/>
      <c r="G47" s="119"/>
      <c r="H47" s="119"/>
      <c r="I47" s="119"/>
      <c r="J47" s="41"/>
      <c r="K47" s="165" t="s">
        <v>243</v>
      </c>
      <c r="L47" s="165"/>
    </row>
    <row r="48" spans="1:12" x14ac:dyDescent="0.2">
      <c r="C48" s="14"/>
      <c r="D48" s="119"/>
      <c r="E48" s="119"/>
      <c r="F48" s="119"/>
      <c r="G48" s="119"/>
      <c r="H48" s="119"/>
      <c r="I48" s="119"/>
      <c r="J48" s="41"/>
      <c r="K48" s="166"/>
      <c r="L48" s="166"/>
    </row>
    <row r="49" spans="3:12" x14ac:dyDescent="0.2">
      <c r="C49" s="14"/>
      <c r="H49" s="119"/>
      <c r="I49" s="119"/>
      <c r="J49" s="41"/>
      <c r="K49" s="167"/>
      <c r="L49" s="167"/>
    </row>
    <row r="50" spans="3:12" x14ac:dyDescent="0.2">
      <c r="D50" s="168"/>
      <c r="E50" s="168"/>
      <c r="F50" s="168"/>
      <c r="G50" s="168"/>
      <c r="H50" s="119"/>
      <c r="I50" s="119"/>
      <c r="J50" s="41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activeCell="L13" sqref="L13"/>
    </sheetView>
  </sheetViews>
  <sheetFormatPr defaultRowHeight="12.75" x14ac:dyDescent="0.2"/>
  <cols>
    <col min="1" max="1" width="5.85546875" style="13" customWidth="1"/>
    <col min="2" max="2" width="0.85546875" style="13" customWidth="1"/>
    <col min="3" max="3" width="25.85546875" style="13" customWidth="1"/>
    <col min="4" max="4" width="8.5703125" style="13" customWidth="1"/>
    <col min="5" max="6" width="8.5703125" style="115" customWidth="1"/>
    <col min="7" max="7" width="0.7109375" style="13" customWidth="1"/>
    <col min="8" max="8" width="30" style="13" customWidth="1"/>
    <col min="9" max="9" width="8.7109375" style="13" customWidth="1"/>
    <col min="10" max="16384" width="9.140625" style="13"/>
  </cols>
  <sheetData>
    <row r="1" spans="1:9" ht="15.75" x14ac:dyDescent="0.25">
      <c r="A1" s="99" t="s">
        <v>244</v>
      </c>
      <c r="B1" s="99"/>
      <c r="E1" s="38"/>
      <c r="F1" s="38"/>
      <c r="G1"/>
      <c r="H1"/>
      <c r="I1"/>
    </row>
    <row r="2" spans="1:9" ht="15.75" x14ac:dyDescent="0.25">
      <c r="A2" s="99" t="s">
        <v>129</v>
      </c>
      <c r="B2" s="99"/>
      <c r="E2" s="38"/>
      <c r="F2" s="38"/>
      <c r="G2"/>
      <c r="H2"/>
      <c r="I2"/>
    </row>
    <row r="3" spans="1:9" ht="15" x14ac:dyDescent="0.2">
      <c r="A3" s="102" t="s">
        <v>245</v>
      </c>
      <c r="B3" s="102"/>
      <c r="E3" s="38"/>
      <c r="F3" s="38"/>
      <c r="G3"/>
      <c r="H3"/>
      <c r="I3"/>
    </row>
    <row r="4" spans="1:9" ht="15" x14ac:dyDescent="0.2">
      <c r="A4" s="102" t="s">
        <v>131</v>
      </c>
      <c r="B4" s="102"/>
      <c r="E4" s="38"/>
      <c r="F4" s="38"/>
      <c r="G4"/>
      <c r="H4"/>
      <c r="I4"/>
    </row>
    <row r="5" spans="1:9" ht="7.5" customHeight="1" x14ac:dyDescent="0.2">
      <c r="C5" s="102"/>
      <c r="D5" s="102"/>
      <c r="E5" s="38"/>
      <c r="F5" s="38"/>
      <c r="G5"/>
      <c r="H5"/>
      <c r="I5"/>
    </row>
    <row r="6" spans="1:9" x14ac:dyDescent="0.2">
      <c r="A6" s="103" t="s">
        <v>132</v>
      </c>
      <c r="B6" s="103"/>
      <c r="C6" s="103"/>
      <c r="D6" s="103"/>
      <c r="E6" s="38"/>
      <c r="F6" s="38"/>
      <c r="G6" s="3"/>
      <c r="H6" s="4" t="s">
        <v>133</v>
      </c>
      <c r="I6" s="4"/>
    </row>
    <row r="7" spans="1:9" ht="25.5" customHeight="1" thickBot="1" x14ac:dyDescent="0.25">
      <c r="A7" s="104" t="s">
        <v>134</v>
      </c>
      <c r="B7" s="105"/>
      <c r="C7" s="106" t="s">
        <v>0</v>
      </c>
      <c r="D7" s="169">
        <v>2018</v>
      </c>
      <c r="E7" s="112">
        <v>2019</v>
      </c>
      <c r="F7" s="112">
        <v>2020</v>
      </c>
      <c r="G7" s="109"/>
      <c r="H7" s="110" t="s">
        <v>1</v>
      </c>
      <c r="I7" s="111"/>
    </row>
    <row r="8" spans="1:9" ht="8.25" customHeight="1" thickTop="1" x14ac:dyDescent="0.2">
      <c r="A8" s="114"/>
      <c r="B8" s="115"/>
      <c r="C8" s="170"/>
      <c r="D8" s="171"/>
      <c r="E8" s="83"/>
      <c r="F8" s="83"/>
      <c r="G8" s="119"/>
      <c r="H8" s="111"/>
      <c r="I8" s="111"/>
    </row>
    <row r="9" spans="1:9" x14ac:dyDescent="0.2">
      <c r="A9" s="120">
        <v>41</v>
      </c>
      <c r="B9" s="121"/>
      <c r="C9" s="172" t="s">
        <v>135</v>
      </c>
      <c r="D9" s="173">
        <v>1694.061402</v>
      </c>
      <c r="E9" s="173">
        <v>1841.086644</v>
      </c>
      <c r="F9" s="173">
        <v>1477.5311839999999</v>
      </c>
      <c r="G9" s="125"/>
      <c r="H9" s="126" t="s">
        <v>136</v>
      </c>
      <c r="I9" s="127"/>
    </row>
    <row r="10" spans="1:9" x14ac:dyDescent="0.2">
      <c r="A10" s="129" t="s">
        <v>137</v>
      </c>
      <c r="B10" s="130"/>
      <c r="C10" s="174" t="s">
        <v>138</v>
      </c>
      <c r="D10" s="66">
        <v>0</v>
      </c>
      <c r="E10" s="175" t="s">
        <v>139</v>
      </c>
      <c r="F10" s="175" t="s">
        <v>139</v>
      </c>
      <c r="G10" s="135"/>
      <c r="H10" s="136" t="s">
        <v>140</v>
      </c>
      <c r="I10" s="137"/>
    </row>
    <row r="11" spans="1:9" ht="19.5" x14ac:dyDescent="0.2">
      <c r="A11" s="139" t="s">
        <v>141</v>
      </c>
      <c r="B11" s="140"/>
      <c r="C11" s="176" t="s">
        <v>142</v>
      </c>
      <c r="D11" s="66">
        <v>1694.061402</v>
      </c>
      <c r="E11" s="66">
        <v>1835.0189089999999</v>
      </c>
      <c r="F11" s="66">
        <v>1477.5311839999999</v>
      </c>
      <c r="G11" s="143"/>
      <c r="H11" s="136" t="s">
        <v>143</v>
      </c>
      <c r="I11" s="137"/>
    </row>
    <row r="12" spans="1:9" x14ac:dyDescent="0.2">
      <c r="A12" s="144" t="s">
        <v>144</v>
      </c>
      <c r="B12" s="145"/>
      <c r="C12" s="176" t="s">
        <v>145</v>
      </c>
      <c r="D12" s="66">
        <v>368.97394500000001</v>
      </c>
      <c r="E12" s="66">
        <v>461.12202600000001</v>
      </c>
      <c r="F12" s="66">
        <v>358.54010299999999</v>
      </c>
      <c r="G12" s="135"/>
      <c r="H12" s="136" t="s">
        <v>146</v>
      </c>
      <c r="I12" s="137"/>
    </row>
    <row r="13" spans="1:9" x14ac:dyDescent="0.2">
      <c r="A13" s="144" t="s">
        <v>147</v>
      </c>
      <c r="B13" s="145"/>
      <c r="C13" s="176" t="s">
        <v>148</v>
      </c>
      <c r="D13" s="66">
        <v>1133.998914</v>
      </c>
      <c r="E13" s="66">
        <v>1126.2729830000001</v>
      </c>
      <c r="F13" s="66">
        <v>828.97124499999995</v>
      </c>
      <c r="G13" s="135"/>
      <c r="H13" s="136" t="s">
        <v>149</v>
      </c>
      <c r="I13" s="137"/>
    </row>
    <row r="14" spans="1:9" ht="19.5" x14ac:dyDescent="0.2">
      <c r="A14" s="139" t="s">
        <v>150</v>
      </c>
      <c r="B14" s="140"/>
      <c r="C14" s="176" t="s">
        <v>151</v>
      </c>
      <c r="D14" s="66">
        <v>191.08854299999999</v>
      </c>
      <c r="E14" s="66">
        <v>247.62389999999999</v>
      </c>
      <c r="F14" s="66">
        <v>290.019836</v>
      </c>
      <c r="G14" s="135"/>
      <c r="H14" s="136" t="s">
        <v>152</v>
      </c>
      <c r="I14" s="137"/>
    </row>
    <row r="15" spans="1:9" ht="16.5" customHeight="1" x14ac:dyDescent="0.2">
      <c r="A15" s="146">
        <v>42</v>
      </c>
      <c r="B15" s="147"/>
      <c r="C15" s="177" t="s">
        <v>153</v>
      </c>
      <c r="D15" s="173">
        <v>2260.8259560000001</v>
      </c>
      <c r="E15" s="173">
        <v>1871.995103</v>
      </c>
      <c r="F15" s="173">
        <v>1789.2518970000001</v>
      </c>
      <c r="G15" s="150"/>
      <c r="H15" s="126" t="s">
        <v>154</v>
      </c>
      <c r="I15" s="127"/>
    </row>
    <row r="16" spans="1:9" x14ac:dyDescent="0.2">
      <c r="A16" s="139" t="s">
        <v>155</v>
      </c>
      <c r="B16" s="140"/>
      <c r="C16" s="176" t="s">
        <v>156</v>
      </c>
      <c r="D16" s="66">
        <v>1841.561248</v>
      </c>
      <c r="E16" s="66">
        <v>1453.583347</v>
      </c>
      <c r="F16" s="66">
        <v>1347.2046809999999</v>
      </c>
      <c r="G16" s="135"/>
      <c r="H16" s="136" t="s">
        <v>157</v>
      </c>
      <c r="I16" s="137"/>
    </row>
    <row r="17" spans="1:9" x14ac:dyDescent="0.2">
      <c r="A17" s="144" t="s">
        <v>158</v>
      </c>
      <c r="B17" s="145"/>
      <c r="C17" s="176" t="s">
        <v>159</v>
      </c>
      <c r="D17" s="66">
        <v>1536.0184079999999</v>
      </c>
      <c r="E17" s="66">
        <v>1135.761919</v>
      </c>
      <c r="F17" s="66">
        <v>1024.7388940000001</v>
      </c>
      <c r="G17" s="135"/>
      <c r="H17" s="136" t="s">
        <v>160</v>
      </c>
      <c r="I17" s="137"/>
    </row>
    <row r="18" spans="1:9" ht="19.5" x14ac:dyDescent="0.2">
      <c r="A18" s="144" t="s">
        <v>161</v>
      </c>
      <c r="B18" s="145"/>
      <c r="C18" s="176" t="s">
        <v>162</v>
      </c>
      <c r="D18" s="66">
        <v>130.671683</v>
      </c>
      <c r="E18" s="66">
        <v>134.05993000000001</v>
      </c>
      <c r="F18" s="66">
        <v>149.51159899999999</v>
      </c>
      <c r="G18" s="135"/>
      <c r="H18" s="136" t="s">
        <v>163</v>
      </c>
      <c r="I18" s="137"/>
    </row>
    <row r="19" spans="1:9" x14ac:dyDescent="0.2">
      <c r="A19" s="144" t="s">
        <v>164</v>
      </c>
      <c r="B19" s="145"/>
      <c r="C19" s="176" t="s">
        <v>165</v>
      </c>
      <c r="D19" s="66">
        <v>174.87115700000001</v>
      </c>
      <c r="E19" s="66">
        <v>183.76149799999999</v>
      </c>
      <c r="F19" s="66">
        <v>172.95418799999999</v>
      </c>
      <c r="G19" s="135"/>
      <c r="H19" s="136" t="s">
        <v>166</v>
      </c>
      <c r="I19" s="137"/>
    </row>
    <row r="20" spans="1:9" x14ac:dyDescent="0.2">
      <c r="A20" s="144" t="s">
        <v>167</v>
      </c>
      <c r="B20" s="145"/>
      <c r="C20" s="176" t="s">
        <v>168</v>
      </c>
      <c r="D20" s="66">
        <v>279.519612</v>
      </c>
      <c r="E20" s="66">
        <v>246.42012299999999</v>
      </c>
      <c r="F20" s="66">
        <v>254.63697099999999</v>
      </c>
      <c r="G20" s="135"/>
      <c r="H20" s="136" t="s">
        <v>169</v>
      </c>
      <c r="I20" s="137"/>
    </row>
    <row r="21" spans="1:9" ht="19.5" x14ac:dyDescent="0.2">
      <c r="A21" s="144" t="s">
        <v>170</v>
      </c>
      <c r="B21" s="145"/>
      <c r="C21" s="176" t="s">
        <v>171</v>
      </c>
      <c r="D21" s="66">
        <v>131.73424800000001</v>
      </c>
      <c r="E21" s="66">
        <v>132.82509999999999</v>
      </c>
      <c r="F21" s="66">
        <v>117.181361</v>
      </c>
      <c r="G21" s="135"/>
      <c r="H21" s="136" t="s">
        <v>172</v>
      </c>
      <c r="I21" s="137"/>
    </row>
    <row r="22" spans="1:9" ht="19.5" x14ac:dyDescent="0.2">
      <c r="A22" s="144" t="s">
        <v>173</v>
      </c>
      <c r="B22" s="145"/>
      <c r="C22" s="176" t="s">
        <v>174</v>
      </c>
      <c r="D22" s="66">
        <v>147.78536399999999</v>
      </c>
      <c r="E22" s="66">
        <v>113.595023</v>
      </c>
      <c r="F22" s="66">
        <v>137.45561000000001</v>
      </c>
      <c r="G22" s="135"/>
      <c r="H22" s="136" t="s">
        <v>175</v>
      </c>
      <c r="I22" s="137"/>
    </row>
    <row r="23" spans="1:9" ht="19.5" x14ac:dyDescent="0.2">
      <c r="A23" s="144" t="s">
        <v>176</v>
      </c>
      <c r="B23" s="145"/>
      <c r="C23" s="176" t="s">
        <v>177</v>
      </c>
      <c r="D23" s="66">
        <v>139.74509599999999</v>
      </c>
      <c r="E23" s="66">
        <v>171.99163300000001</v>
      </c>
      <c r="F23" s="66">
        <v>187.410245</v>
      </c>
      <c r="G23" s="135"/>
      <c r="H23" s="136" t="s">
        <v>178</v>
      </c>
      <c r="I23" s="137"/>
    </row>
    <row r="24" spans="1:9" x14ac:dyDescent="0.2">
      <c r="A24" s="139" t="s">
        <v>179</v>
      </c>
      <c r="B24" s="140"/>
      <c r="C24" s="176" t="s">
        <v>180</v>
      </c>
      <c r="D24" s="175" t="s">
        <v>139</v>
      </c>
      <c r="E24" s="175" t="s">
        <v>139</v>
      </c>
      <c r="F24" s="175" t="s">
        <v>139</v>
      </c>
      <c r="G24" s="135"/>
      <c r="H24" s="136" t="s">
        <v>181</v>
      </c>
      <c r="I24" s="137"/>
    </row>
    <row r="25" spans="1:9" ht="19.5" x14ac:dyDescent="0.2">
      <c r="A25" s="139" t="s">
        <v>182</v>
      </c>
      <c r="B25" s="140"/>
      <c r="C25" s="176" t="s">
        <v>183</v>
      </c>
      <c r="D25" s="66">
        <v>138.145915</v>
      </c>
      <c r="E25" s="66">
        <v>170.11995400000001</v>
      </c>
      <c r="F25" s="66">
        <v>183.23010099999999</v>
      </c>
      <c r="G25" s="135"/>
      <c r="H25" s="136" t="s">
        <v>184</v>
      </c>
      <c r="I25" s="137"/>
    </row>
    <row r="26" spans="1:9" ht="15.75" customHeight="1" x14ac:dyDescent="0.2">
      <c r="A26" s="146">
        <v>43</v>
      </c>
      <c r="B26" s="147"/>
      <c r="C26" s="177" t="s">
        <v>185</v>
      </c>
      <c r="D26" s="173">
        <v>1161.496003</v>
      </c>
      <c r="E26" s="173">
        <v>1209.280982</v>
      </c>
      <c r="F26" s="173">
        <v>1122.2329729999999</v>
      </c>
      <c r="G26" s="150"/>
      <c r="H26" s="126" t="s">
        <v>186</v>
      </c>
      <c r="I26" s="127"/>
    </row>
    <row r="27" spans="1:9" x14ac:dyDescent="0.2">
      <c r="A27" s="144" t="s">
        <v>187</v>
      </c>
      <c r="B27" s="145"/>
      <c r="C27" s="176" t="s">
        <v>188</v>
      </c>
      <c r="D27" s="66">
        <v>74.985086999999993</v>
      </c>
      <c r="E27" s="66">
        <v>87.146043000000006</v>
      </c>
      <c r="F27" s="66">
        <v>85.679893000000007</v>
      </c>
      <c r="G27" s="135"/>
      <c r="H27" s="136" t="s">
        <v>189</v>
      </c>
      <c r="I27" s="137"/>
    </row>
    <row r="28" spans="1:9" x14ac:dyDescent="0.2">
      <c r="A28" s="139" t="s">
        <v>190</v>
      </c>
      <c r="B28" s="140"/>
      <c r="C28" s="176" t="s">
        <v>191</v>
      </c>
      <c r="D28" s="66">
        <v>6.2527160000000004</v>
      </c>
      <c r="E28" s="66">
        <v>8.9230049999999999</v>
      </c>
      <c r="F28" s="66">
        <v>4.0513399999999997</v>
      </c>
      <c r="G28" s="135"/>
      <c r="H28" s="136" t="s">
        <v>192</v>
      </c>
      <c r="I28" s="137"/>
    </row>
    <row r="29" spans="1:9" x14ac:dyDescent="0.2">
      <c r="A29" s="139" t="s">
        <v>193</v>
      </c>
      <c r="B29" s="140"/>
      <c r="C29" s="176" t="s">
        <v>194</v>
      </c>
      <c r="D29" s="66">
        <v>60.003515999999998</v>
      </c>
      <c r="E29" s="66">
        <v>75.448284999999998</v>
      </c>
      <c r="F29" s="66">
        <v>77.55104</v>
      </c>
      <c r="G29" s="135"/>
      <c r="H29" s="136" t="s">
        <v>195</v>
      </c>
      <c r="I29" s="137"/>
    </row>
    <row r="30" spans="1:9" x14ac:dyDescent="0.2">
      <c r="A30" s="139" t="s">
        <v>196</v>
      </c>
      <c r="B30" s="140"/>
      <c r="C30" s="176" t="s">
        <v>197</v>
      </c>
      <c r="D30" s="175" t="s">
        <v>139</v>
      </c>
      <c r="E30" s="175" t="s">
        <v>139</v>
      </c>
      <c r="F30" s="175" t="s">
        <v>139</v>
      </c>
      <c r="G30" s="135"/>
      <c r="H30" s="136" t="s">
        <v>198</v>
      </c>
      <c r="I30" s="137"/>
    </row>
    <row r="31" spans="1:9" ht="19.5" x14ac:dyDescent="0.2">
      <c r="A31" s="139" t="s">
        <v>199</v>
      </c>
      <c r="B31" s="140"/>
      <c r="C31" s="176" t="s">
        <v>200</v>
      </c>
      <c r="D31" s="66">
        <v>437.51264400000002</v>
      </c>
      <c r="E31" s="66">
        <v>483.36388799999997</v>
      </c>
      <c r="F31" s="66">
        <v>463.05302499999999</v>
      </c>
      <c r="G31" s="135"/>
      <c r="H31" s="136" t="s">
        <v>201</v>
      </c>
      <c r="I31" s="137"/>
    </row>
    <row r="32" spans="1:9" x14ac:dyDescent="0.2">
      <c r="A32" s="144" t="s">
        <v>202</v>
      </c>
      <c r="B32" s="145"/>
      <c r="C32" s="176" t="s">
        <v>203</v>
      </c>
      <c r="D32" s="66">
        <v>226.86762899999999</v>
      </c>
      <c r="E32" s="66">
        <v>246.84061399999999</v>
      </c>
      <c r="F32" s="66">
        <v>247.445943</v>
      </c>
      <c r="G32" s="143"/>
      <c r="H32" s="136" t="s">
        <v>204</v>
      </c>
      <c r="I32" s="137"/>
    </row>
    <row r="33" spans="1:9" ht="19.5" x14ac:dyDescent="0.2">
      <c r="A33" s="144" t="s">
        <v>205</v>
      </c>
      <c r="B33" s="145"/>
      <c r="C33" s="176" t="s">
        <v>246</v>
      </c>
      <c r="D33" s="66">
        <v>106.43513299999999</v>
      </c>
      <c r="E33" s="66">
        <v>117.130319</v>
      </c>
      <c r="F33" s="66">
        <v>115.528228</v>
      </c>
      <c r="G33" s="135"/>
      <c r="H33" s="136" t="s">
        <v>207</v>
      </c>
      <c r="I33" s="137"/>
    </row>
    <row r="34" spans="1:9" x14ac:dyDescent="0.2">
      <c r="A34" s="144" t="s">
        <v>208</v>
      </c>
      <c r="B34" s="145"/>
      <c r="C34" s="176" t="s">
        <v>209</v>
      </c>
      <c r="D34" s="66">
        <v>104.20988199999999</v>
      </c>
      <c r="E34" s="66">
        <v>119.392955</v>
      </c>
      <c r="F34" s="66">
        <v>100.07885400000001</v>
      </c>
      <c r="G34" s="135"/>
      <c r="H34" s="136" t="s">
        <v>210</v>
      </c>
      <c r="I34" s="137"/>
    </row>
    <row r="35" spans="1:9" x14ac:dyDescent="0.2">
      <c r="A35" s="144" t="s">
        <v>211</v>
      </c>
      <c r="B35" s="145"/>
      <c r="C35" s="176" t="s">
        <v>212</v>
      </c>
      <c r="D35" s="66">
        <v>226.96865700000001</v>
      </c>
      <c r="E35" s="66">
        <v>241.34217000000001</v>
      </c>
      <c r="F35" s="66">
        <v>218.75240600000001</v>
      </c>
      <c r="G35" s="135"/>
      <c r="H35" s="136" t="s">
        <v>213</v>
      </c>
      <c r="I35" s="137"/>
    </row>
    <row r="36" spans="1:9" x14ac:dyDescent="0.2">
      <c r="A36" s="139" t="s">
        <v>214</v>
      </c>
      <c r="B36" s="140"/>
      <c r="C36" s="176" t="s">
        <v>215</v>
      </c>
      <c r="D36" s="175" t="s">
        <v>139</v>
      </c>
      <c r="E36" s="175" t="s">
        <v>139</v>
      </c>
      <c r="F36" s="66">
        <v>7.6487699999999998</v>
      </c>
      <c r="G36" s="135"/>
      <c r="H36" s="136" t="s">
        <v>216</v>
      </c>
      <c r="I36" s="137"/>
    </row>
    <row r="37" spans="1:9" x14ac:dyDescent="0.2">
      <c r="A37" s="139" t="s">
        <v>217</v>
      </c>
      <c r="B37" s="140"/>
      <c r="C37" s="176" t="s">
        <v>218</v>
      </c>
      <c r="D37" s="66">
        <v>9.9652170000000009</v>
      </c>
      <c r="E37" s="66">
        <v>16.047656</v>
      </c>
      <c r="F37" s="66">
        <v>12.549466000000001</v>
      </c>
      <c r="G37" s="143"/>
      <c r="H37" s="136" t="s">
        <v>219</v>
      </c>
      <c r="I37" s="137"/>
    </row>
    <row r="38" spans="1:9" ht="19.5" x14ac:dyDescent="0.2">
      <c r="A38" s="139" t="s">
        <v>220</v>
      </c>
      <c r="B38" s="140"/>
      <c r="C38" s="176" t="s">
        <v>221</v>
      </c>
      <c r="D38" s="66">
        <v>28.587147999999999</v>
      </c>
      <c r="E38" s="66">
        <v>33.529421999999997</v>
      </c>
      <c r="F38" s="66">
        <v>15.955870000000001</v>
      </c>
      <c r="G38" s="135"/>
      <c r="H38" s="136" t="s">
        <v>222</v>
      </c>
      <c r="I38" s="137"/>
    </row>
    <row r="39" spans="1:9" x14ac:dyDescent="0.2">
      <c r="A39" s="139" t="s">
        <v>223</v>
      </c>
      <c r="B39" s="140"/>
      <c r="C39" s="176" t="s">
        <v>224</v>
      </c>
      <c r="D39" s="66">
        <v>5.7716909999999997</v>
      </c>
      <c r="E39" s="66">
        <v>6.5870889999999997</v>
      </c>
      <c r="F39" s="66">
        <v>5.4744570000000001</v>
      </c>
      <c r="G39" s="135"/>
      <c r="H39" s="136" t="s">
        <v>225</v>
      </c>
      <c r="I39" s="137"/>
    </row>
    <row r="40" spans="1:9" ht="19.5" x14ac:dyDescent="0.2">
      <c r="A40" s="139" t="s">
        <v>226</v>
      </c>
      <c r="B40" s="140"/>
      <c r="C40" s="176" t="s">
        <v>227</v>
      </c>
      <c r="D40" s="66">
        <v>170.931995</v>
      </c>
      <c r="E40" s="66">
        <v>182.99602100000001</v>
      </c>
      <c r="F40" s="66">
        <v>177.12384299999999</v>
      </c>
      <c r="G40" s="143"/>
      <c r="H40" s="136" t="s">
        <v>228</v>
      </c>
      <c r="I40" s="137"/>
    </row>
    <row r="41" spans="1:9" x14ac:dyDescent="0.2">
      <c r="A41" s="139" t="s">
        <v>229</v>
      </c>
      <c r="B41" s="140"/>
      <c r="C41" s="176" t="s">
        <v>230</v>
      </c>
      <c r="D41" s="66">
        <v>422.02961499999998</v>
      </c>
      <c r="E41" s="66">
        <v>397.42888099999999</v>
      </c>
      <c r="F41" s="66">
        <v>354.74764900000002</v>
      </c>
      <c r="G41" s="143"/>
      <c r="H41" s="136" t="s">
        <v>231</v>
      </c>
      <c r="I41" s="137"/>
    </row>
    <row r="42" spans="1:9" x14ac:dyDescent="0.2">
      <c r="A42" s="144" t="s">
        <v>232</v>
      </c>
      <c r="B42" s="145"/>
      <c r="C42" s="176" t="s">
        <v>233</v>
      </c>
      <c r="D42" s="66">
        <v>10.293331</v>
      </c>
      <c r="E42" s="66">
        <v>4.8991020000000001</v>
      </c>
      <c r="F42" s="66">
        <v>5.6172360000000001</v>
      </c>
      <c r="G42" s="135"/>
      <c r="H42" s="136" t="s">
        <v>234</v>
      </c>
      <c r="I42" s="137"/>
    </row>
    <row r="43" spans="1:9" ht="12.75" customHeight="1" x14ac:dyDescent="0.2">
      <c r="A43" s="144" t="s">
        <v>235</v>
      </c>
      <c r="B43" s="145"/>
      <c r="C43" s="176" t="s">
        <v>236</v>
      </c>
      <c r="D43" s="66">
        <v>411.73628400000001</v>
      </c>
      <c r="E43" s="66">
        <v>392.52977900000002</v>
      </c>
      <c r="F43" s="66">
        <v>349.13041299999998</v>
      </c>
      <c r="G43" s="135"/>
      <c r="H43" s="152" t="s">
        <v>237</v>
      </c>
      <c r="I43" s="153"/>
    </row>
    <row r="44" spans="1:9" ht="15.75" customHeight="1" x14ac:dyDescent="0.2">
      <c r="A44" s="154"/>
      <c r="B44" s="154"/>
      <c r="C44" s="178" t="s">
        <v>238</v>
      </c>
      <c r="D44" s="173">
        <v>5116.3833610000001</v>
      </c>
      <c r="E44" s="173">
        <v>4922.3627290000004</v>
      </c>
      <c r="F44" s="173">
        <v>4392.8760629999997</v>
      </c>
      <c r="G44" s="157"/>
      <c r="H44" s="158" t="s">
        <v>239</v>
      </c>
      <c r="I44" s="158"/>
    </row>
    <row r="45" spans="1:9" x14ac:dyDescent="0.2">
      <c r="A45" s="159" t="s">
        <v>240</v>
      </c>
      <c r="B45" s="159"/>
      <c r="E45" s="160"/>
      <c r="F45" s="160"/>
      <c r="G45" s="162"/>
      <c r="H45" s="163" t="s">
        <v>241</v>
      </c>
      <c r="I45" s="163"/>
    </row>
    <row r="46" spans="1:9" ht="9" customHeight="1" x14ac:dyDescent="0.2">
      <c r="A46" s="164" t="s">
        <v>242</v>
      </c>
      <c r="B46" s="164"/>
      <c r="E46" s="119"/>
      <c r="F46" s="119"/>
      <c r="G46" s="41"/>
      <c r="H46" s="165" t="s">
        <v>243</v>
      </c>
      <c r="I46" s="165"/>
    </row>
    <row r="47" spans="1:9" x14ac:dyDescent="0.2">
      <c r="C47" s="14"/>
      <c r="D47" s="14"/>
      <c r="E47" s="119"/>
      <c r="F47" s="119"/>
      <c r="G47" s="41"/>
      <c r="H47" s="166"/>
      <c r="I47" s="166"/>
    </row>
    <row r="48" spans="1:9" x14ac:dyDescent="0.2">
      <c r="C48" s="14"/>
      <c r="D48" s="14"/>
      <c r="F48" s="119"/>
      <c r="G48" s="41"/>
      <c r="H48" s="167"/>
      <c r="I48" s="167"/>
    </row>
    <row r="49" spans="6:7" x14ac:dyDescent="0.2">
      <c r="F49" s="119"/>
      <c r="G49" s="41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selection activeCell="A16" sqref="A16"/>
    </sheetView>
  </sheetViews>
  <sheetFormatPr defaultRowHeight="12.75" x14ac:dyDescent="0.2"/>
  <cols>
    <col min="1" max="1" width="19.5703125" customWidth="1"/>
    <col min="2" max="3" width="8.5703125" customWidth="1"/>
    <col min="4" max="6" width="8.5703125" style="215" customWidth="1"/>
    <col min="7" max="7" width="1" style="215" customWidth="1"/>
    <col min="8" max="8" width="23.140625" customWidth="1"/>
  </cols>
  <sheetData>
    <row r="1" spans="1:9" ht="16.5" customHeight="1" x14ac:dyDescent="0.3">
      <c r="A1" s="179" t="s">
        <v>247</v>
      </c>
      <c r="B1" s="179"/>
      <c r="C1" s="179"/>
      <c r="D1" s="180"/>
      <c r="E1" s="180"/>
      <c r="F1" s="180"/>
      <c r="G1" s="180"/>
      <c r="H1" s="181"/>
    </row>
    <row r="2" spans="1:9" ht="14.45" customHeight="1" x14ac:dyDescent="0.3">
      <c r="A2" s="179" t="s">
        <v>248</v>
      </c>
      <c r="B2" s="179"/>
      <c r="C2" s="179"/>
      <c r="D2" s="180"/>
      <c r="E2" s="180"/>
      <c r="F2" s="180"/>
      <c r="G2" s="180"/>
      <c r="H2" s="181"/>
    </row>
    <row r="3" spans="1:9" ht="14.45" customHeight="1" x14ac:dyDescent="0.2">
      <c r="A3" s="182" t="s">
        <v>249</v>
      </c>
      <c r="B3" s="182"/>
      <c r="C3" s="182"/>
      <c r="D3" s="180"/>
      <c r="E3" s="180"/>
      <c r="F3" s="180"/>
      <c r="G3" s="180"/>
      <c r="H3" s="183"/>
    </row>
    <row r="4" spans="1:9" ht="11.25" customHeight="1" x14ac:dyDescent="0.2">
      <c r="A4" s="182"/>
      <c r="B4" s="182"/>
      <c r="C4" s="182"/>
      <c r="D4" s="180"/>
      <c r="E4" s="180"/>
      <c r="F4" s="180"/>
      <c r="G4" s="180"/>
      <c r="H4" s="183"/>
    </row>
    <row r="5" spans="1:9" ht="14.45" customHeight="1" x14ac:dyDescent="0.2">
      <c r="A5" s="184"/>
      <c r="B5" s="184"/>
      <c r="C5" s="184"/>
      <c r="D5" s="180"/>
      <c r="E5" s="180"/>
      <c r="F5" s="180"/>
      <c r="G5" s="180"/>
      <c r="H5" s="183"/>
    </row>
    <row r="6" spans="1:9" s="188" customFormat="1" ht="12" customHeight="1" x14ac:dyDescent="0.2">
      <c r="A6" s="185" t="s">
        <v>132</v>
      </c>
      <c r="B6" s="185"/>
      <c r="C6" s="185"/>
      <c r="D6" s="186"/>
      <c r="E6" s="186"/>
      <c r="F6" s="186"/>
      <c r="G6" s="186"/>
      <c r="H6" s="187" t="s">
        <v>133</v>
      </c>
    </row>
    <row r="7" spans="1:9" s="189" customFormat="1" ht="27" customHeight="1" thickBot="1" x14ac:dyDescent="0.25">
      <c r="A7" s="190" t="s">
        <v>250</v>
      </c>
      <c r="B7" s="191">
        <v>2016</v>
      </c>
      <c r="C7" s="191">
        <v>2017</v>
      </c>
      <c r="D7" s="192">
        <v>2018</v>
      </c>
      <c r="E7" s="192">
        <v>2019</v>
      </c>
      <c r="F7" s="192">
        <v>2020</v>
      </c>
      <c r="G7" s="193"/>
      <c r="H7" s="194" t="s">
        <v>251</v>
      </c>
    </row>
    <row r="8" spans="1:9" ht="14.45" customHeight="1" thickTop="1" x14ac:dyDescent="0.2">
      <c r="A8" s="8"/>
      <c r="B8" s="8"/>
      <c r="C8" s="8"/>
      <c r="D8" s="195"/>
      <c r="E8" s="195"/>
      <c r="F8" s="195"/>
      <c r="G8" s="18"/>
      <c r="H8" s="196" t="s">
        <v>252</v>
      </c>
    </row>
    <row r="9" spans="1:9" ht="14.45" customHeight="1" x14ac:dyDescent="0.2">
      <c r="A9" s="8" t="s">
        <v>253</v>
      </c>
      <c r="B9" s="197" t="s">
        <v>254</v>
      </c>
      <c r="C9" s="197" t="s">
        <v>254</v>
      </c>
      <c r="D9" s="197" t="s">
        <v>254</v>
      </c>
      <c r="E9" s="197" t="s">
        <v>254</v>
      </c>
      <c r="F9" s="197" t="s">
        <v>254</v>
      </c>
      <c r="G9" s="18"/>
      <c r="H9" s="198" t="s">
        <v>255</v>
      </c>
    </row>
    <row r="10" spans="1:9" ht="15" customHeight="1" x14ac:dyDescent="0.25">
      <c r="A10" s="199" t="s">
        <v>256</v>
      </c>
      <c r="B10" s="200">
        <v>1659.1</v>
      </c>
      <c r="C10" s="200">
        <v>1321.6806839999999</v>
      </c>
      <c r="D10" s="200">
        <v>1468.5843239999999</v>
      </c>
      <c r="E10" s="200">
        <v>1498.452162</v>
      </c>
      <c r="F10" s="200">
        <v>1306.52</v>
      </c>
      <c r="G10" s="201"/>
      <c r="H10" s="196" t="s">
        <v>257</v>
      </c>
      <c r="I10" s="138"/>
    </row>
    <row r="11" spans="1:9" ht="15" customHeight="1" x14ac:dyDescent="0.25">
      <c r="A11" s="199" t="s">
        <v>258</v>
      </c>
      <c r="B11" s="202" t="s">
        <v>139</v>
      </c>
      <c r="C11" s="202" t="s">
        <v>139</v>
      </c>
      <c r="D11" s="202" t="s">
        <v>139</v>
      </c>
      <c r="E11" s="202" t="s">
        <v>139</v>
      </c>
      <c r="F11" s="202" t="s">
        <v>139</v>
      </c>
      <c r="G11" s="201"/>
      <c r="H11" s="196" t="s">
        <v>259</v>
      </c>
      <c r="I11" s="138"/>
    </row>
    <row r="12" spans="1:9" ht="15" customHeight="1" x14ac:dyDescent="0.2">
      <c r="A12" s="199" t="s">
        <v>260</v>
      </c>
      <c r="B12" s="202" t="s">
        <v>254</v>
      </c>
      <c r="C12" s="202" t="s">
        <v>139</v>
      </c>
      <c r="D12" s="202" t="s">
        <v>139</v>
      </c>
      <c r="E12" s="202" t="s">
        <v>139</v>
      </c>
      <c r="F12" s="202" t="s">
        <v>139</v>
      </c>
      <c r="G12" s="205"/>
      <c r="H12" s="196" t="s">
        <v>261</v>
      </c>
    </row>
    <row r="13" spans="1:9" ht="15" customHeight="1" x14ac:dyDescent="0.25">
      <c r="A13" s="199" t="s">
        <v>262</v>
      </c>
      <c r="B13" s="202" t="s">
        <v>139</v>
      </c>
      <c r="C13" s="200">
        <v>18.028656000000002</v>
      </c>
      <c r="D13" s="200">
        <v>16.215298000000001</v>
      </c>
      <c r="E13" s="200">
        <v>13.393227</v>
      </c>
      <c r="F13" s="200">
        <v>11.31</v>
      </c>
      <c r="G13" s="205"/>
      <c r="H13" s="196" t="s">
        <v>263</v>
      </c>
      <c r="I13" s="138"/>
    </row>
    <row r="14" spans="1:9" ht="15" customHeight="1" x14ac:dyDescent="0.25">
      <c r="A14" s="206" t="s">
        <v>264</v>
      </c>
      <c r="B14" s="200">
        <v>629.88</v>
      </c>
      <c r="C14" s="200">
        <v>1060.6415280000001</v>
      </c>
      <c r="D14" s="200">
        <v>980.27274499999999</v>
      </c>
      <c r="E14" s="200">
        <v>642.09829500000001</v>
      </c>
      <c r="F14" s="200">
        <v>593.67999999999995</v>
      </c>
      <c r="G14" s="201"/>
      <c r="H14" s="198" t="s">
        <v>265</v>
      </c>
      <c r="I14" s="138"/>
    </row>
    <row r="15" spans="1:9" ht="15" customHeight="1" x14ac:dyDescent="0.2">
      <c r="A15" s="206"/>
      <c r="B15" s="200"/>
      <c r="C15" s="200"/>
      <c r="D15" s="200"/>
      <c r="E15" s="200"/>
      <c r="F15" s="200"/>
      <c r="G15" s="100"/>
      <c r="H15" s="198"/>
    </row>
    <row r="16" spans="1:9" ht="26.25" x14ac:dyDescent="0.25">
      <c r="A16" s="206" t="s">
        <v>266</v>
      </c>
      <c r="B16" s="200">
        <v>142.44999999999999</v>
      </c>
      <c r="C16" s="200">
        <v>253.38141300000001</v>
      </c>
      <c r="D16" s="200">
        <v>348.43534399999999</v>
      </c>
      <c r="E16" s="200">
        <v>374.73833400000001</v>
      </c>
      <c r="F16" s="200">
        <v>451.21</v>
      </c>
      <c r="G16" s="201"/>
      <c r="H16" s="198" t="s">
        <v>267</v>
      </c>
      <c r="I16" s="138"/>
    </row>
    <row r="17" spans="1:9" ht="24" customHeight="1" x14ac:dyDescent="0.25">
      <c r="A17" s="207" t="s">
        <v>238</v>
      </c>
      <c r="B17" s="208">
        <v>2449.2800000000002</v>
      </c>
      <c r="C17" s="208">
        <v>2666.0172640000001</v>
      </c>
      <c r="D17" s="208">
        <v>2827.181008</v>
      </c>
      <c r="E17" s="208">
        <v>2539.656868</v>
      </c>
      <c r="F17" s="208">
        <v>2373.73</v>
      </c>
      <c r="G17" s="209"/>
      <c r="H17" s="210" t="s">
        <v>239</v>
      </c>
      <c r="I17" s="138"/>
    </row>
    <row r="18" spans="1:9" ht="14.25" customHeight="1" x14ac:dyDescent="0.2">
      <c r="D18" s="211"/>
      <c r="E18" s="211"/>
      <c r="F18" s="211"/>
      <c r="G18" s="211"/>
    </row>
    <row r="19" spans="1:9" s="164" customFormat="1" x14ac:dyDescent="0.2">
      <c r="A19" s="159" t="s">
        <v>240</v>
      </c>
      <c r="B19" s="159"/>
      <c r="C19" s="159"/>
      <c r="D19" s="162"/>
      <c r="E19" s="162"/>
      <c r="F19" s="162"/>
      <c r="G19" s="162"/>
      <c r="H19" s="212" t="s">
        <v>268</v>
      </c>
    </row>
    <row r="20" spans="1:9" ht="10.5" customHeight="1" x14ac:dyDescent="0.2">
      <c r="A20" s="164" t="s">
        <v>269</v>
      </c>
      <c r="B20" s="164"/>
      <c r="C20" s="164"/>
      <c r="D20" s="13"/>
      <c r="E20" s="13"/>
      <c r="F20" s="13"/>
      <c r="G20" s="13"/>
      <c r="H20" s="213" t="s">
        <v>270</v>
      </c>
    </row>
    <row r="21" spans="1:9" x14ac:dyDescent="0.2">
      <c r="D21" s="214"/>
      <c r="E21" s="214"/>
      <c r="F21" s="214"/>
      <c r="G21" s="214"/>
    </row>
    <row r="22" spans="1:9" ht="31.5" customHeight="1" x14ac:dyDescent="0.2"/>
    <row r="23" spans="1:9" ht="16.5" x14ac:dyDescent="0.3">
      <c r="A23" s="179" t="s">
        <v>271</v>
      </c>
      <c r="B23" s="179"/>
      <c r="C23" s="179"/>
      <c r="D23" s="180"/>
      <c r="E23" s="180"/>
      <c r="F23" s="180"/>
      <c r="G23" s="180"/>
      <c r="H23" s="181"/>
    </row>
    <row r="24" spans="1:9" ht="14.45" customHeight="1" x14ac:dyDescent="0.3">
      <c r="A24" s="179" t="s">
        <v>272</v>
      </c>
      <c r="B24" s="179"/>
      <c r="C24" s="179"/>
      <c r="D24" s="180"/>
      <c r="E24" s="180"/>
      <c r="F24" s="180"/>
      <c r="G24" s="180"/>
      <c r="H24" s="181"/>
    </row>
    <row r="25" spans="1:9" ht="15" x14ac:dyDescent="0.2">
      <c r="A25" s="182" t="s">
        <v>273</v>
      </c>
      <c r="B25" s="182"/>
      <c r="C25" s="182"/>
      <c r="D25" s="180"/>
      <c r="E25" s="180"/>
      <c r="F25" s="180"/>
      <c r="G25" s="180"/>
      <c r="H25" s="183"/>
    </row>
    <row r="26" spans="1:9" ht="11.25" customHeight="1" x14ac:dyDescent="0.2">
      <c r="A26" s="182"/>
      <c r="B26" s="182"/>
      <c r="C26" s="182"/>
      <c r="D26" s="180"/>
      <c r="E26" s="180"/>
      <c r="F26" s="180"/>
      <c r="G26" s="180"/>
      <c r="H26" s="183"/>
    </row>
    <row r="27" spans="1:9" ht="15" x14ac:dyDescent="0.2">
      <c r="A27" s="182"/>
      <c r="B27" s="182"/>
      <c r="C27" s="182"/>
      <c r="D27" s="180"/>
      <c r="E27" s="180"/>
      <c r="F27" s="180"/>
      <c r="G27" s="180"/>
      <c r="H27" s="183"/>
    </row>
    <row r="28" spans="1:9" x14ac:dyDescent="0.2">
      <c r="A28" s="185" t="s">
        <v>132</v>
      </c>
      <c r="B28" s="185"/>
      <c r="C28" s="185"/>
      <c r="D28" s="186"/>
      <c r="E28" s="186"/>
      <c r="F28" s="186"/>
      <c r="G28" s="216"/>
      <c r="H28" s="4" t="s">
        <v>133</v>
      </c>
    </row>
    <row r="29" spans="1:9" ht="27" customHeight="1" thickBot="1" x14ac:dyDescent="0.25">
      <c r="A29" s="217" t="s">
        <v>250</v>
      </c>
      <c r="B29" s="191">
        <v>2016</v>
      </c>
      <c r="C29" s="191">
        <v>2017</v>
      </c>
      <c r="D29" s="192">
        <v>2018</v>
      </c>
      <c r="E29" s="192">
        <v>2019</v>
      </c>
      <c r="F29" s="192">
        <v>2020</v>
      </c>
      <c r="G29" s="218"/>
      <c r="H29" s="219" t="s">
        <v>251</v>
      </c>
    </row>
    <row r="30" spans="1:9" ht="15.75" customHeight="1" thickTop="1" x14ac:dyDescent="0.2">
      <c r="A30" s="8"/>
      <c r="B30" s="8"/>
      <c r="C30" s="8"/>
      <c r="D30" s="195"/>
      <c r="E30" s="195"/>
      <c r="F30" s="195"/>
      <c r="G30" s="18"/>
      <c r="H30" s="196" t="s">
        <v>252</v>
      </c>
    </row>
    <row r="31" spans="1:9" ht="15.75" customHeight="1" x14ac:dyDescent="0.2">
      <c r="A31" s="8" t="s">
        <v>253</v>
      </c>
      <c r="B31" s="197" t="s">
        <v>254</v>
      </c>
      <c r="C31" s="197" t="s">
        <v>254</v>
      </c>
      <c r="D31" s="197" t="s">
        <v>254</v>
      </c>
      <c r="E31" s="197" t="s">
        <v>254</v>
      </c>
      <c r="F31" s="197" t="s">
        <v>254</v>
      </c>
      <c r="G31" s="18"/>
      <c r="H31" s="198" t="s">
        <v>255</v>
      </c>
    </row>
    <row r="32" spans="1:9" ht="15" customHeight="1" x14ac:dyDescent="0.25">
      <c r="A32" s="199" t="s">
        <v>256</v>
      </c>
      <c r="B32" s="200">
        <v>2688.79</v>
      </c>
      <c r="C32" s="200">
        <v>2516.1949960000002</v>
      </c>
      <c r="D32" s="200">
        <v>2665.100371</v>
      </c>
      <c r="E32" s="200">
        <v>2726.0238589999999</v>
      </c>
      <c r="F32" s="200">
        <v>2536.0700000000002</v>
      </c>
      <c r="G32" s="101"/>
      <c r="H32" s="196" t="s">
        <v>257</v>
      </c>
      <c r="I32" s="138"/>
    </row>
    <row r="33" spans="1:9" ht="15" customHeight="1" x14ac:dyDescent="0.25">
      <c r="A33" s="199" t="s">
        <v>258</v>
      </c>
      <c r="B33" s="202" t="s">
        <v>139</v>
      </c>
      <c r="C33" s="202" t="s">
        <v>139</v>
      </c>
      <c r="D33" s="202" t="s">
        <v>139</v>
      </c>
      <c r="E33" s="202" t="s">
        <v>139</v>
      </c>
      <c r="F33" s="202" t="s">
        <v>139</v>
      </c>
      <c r="G33" s="101"/>
      <c r="H33" s="196" t="s">
        <v>259</v>
      </c>
      <c r="I33" s="138"/>
    </row>
    <row r="34" spans="1:9" ht="15" customHeight="1" x14ac:dyDescent="0.2">
      <c r="A34" s="199" t="s">
        <v>260</v>
      </c>
      <c r="B34" s="202" t="s">
        <v>254</v>
      </c>
      <c r="C34" s="202" t="s">
        <v>139</v>
      </c>
      <c r="D34" s="202" t="s">
        <v>139</v>
      </c>
      <c r="E34" s="202" t="s">
        <v>139</v>
      </c>
      <c r="F34" s="202" t="s">
        <v>139</v>
      </c>
      <c r="G34" s="101"/>
      <c r="H34" s="196" t="s">
        <v>261</v>
      </c>
    </row>
    <row r="35" spans="1:9" ht="15" customHeight="1" x14ac:dyDescent="0.25">
      <c r="A35" s="199" t="s">
        <v>262</v>
      </c>
      <c r="B35" s="202" t="s">
        <v>139</v>
      </c>
      <c r="C35" s="221">
        <v>39.612685999999997</v>
      </c>
      <c r="D35" s="200">
        <v>40.213178999999997</v>
      </c>
      <c r="E35" s="200">
        <v>32.894347000000003</v>
      </c>
      <c r="F35" s="200">
        <v>22.89</v>
      </c>
      <c r="G35" s="222"/>
      <c r="H35" s="196" t="s">
        <v>263</v>
      </c>
      <c r="I35" s="138"/>
    </row>
    <row r="36" spans="1:9" ht="15" customHeight="1" x14ac:dyDescent="0.25">
      <c r="A36" s="206" t="s">
        <v>264</v>
      </c>
      <c r="B36" s="200">
        <v>1246.8800000000001</v>
      </c>
      <c r="C36" s="221">
        <v>1900.94802</v>
      </c>
      <c r="D36" s="200">
        <v>1877.5218930000001</v>
      </c>
      <c r="E36" s="200">
        <v>1789.6211479999999</v>
      </c>
      <c r="F36" s="200">
        <v>1410.13</v>
      </c>
      <c r="G36" s="101"/>
      <c r="H36" s="198" t="s">
        <v>265</v>
      </c>
      <c r="I36" s="138"/>
    </row>
    <row r="37" spans="1:9" ht="12" customHeight="1" x14ac:dyDescent="0.2">
      <c r="A37" s="206"/>
      <c r="B37" s="200"/>
      <c r="C37" s="200"/>
      <c r="D37" s="200"/>
      <c r="E37" s="200"/>
      <c r="F37" s="200"/>
      <c r="G37" s="100"/>
      <c r="H37" s="198"/>
    </row>
    <row r="38" spans="1:9" ht="27.75" customHeight="1" x14ac:dyDescent="0.25">
      <c r="A38" s="206" t="s">
        <v>266</v>
      </c>
      <c r="B38" s="200">
        <v>276.89</v>
      </c>
      <c r="C38" s="200">
        <v>385.20908500000002</v>
      </c>
      <c r="D38" s="200">
        <v>516.73053300000004</v>
      </c>
      <c r="E38" s="200">
        <v>361.27380199999999</v>
      </c>
      <c r="F38" s="200">
        <v>410.6</v>
      </c>
      <c r="G38" s="101"/>
      <c r="H38" s="198" t="s">
        <v>267</v>
      </c>
      <c r="I38" s="138"/>
    </row>
    <row r="39" spans="1:9" ht="14.25" customHeight="1" x14ac:dyDescent="0.25">
      <c r="A39" s="207" t="s">
        <v>238</v>
      </c>
      <c r="B39" s="208">
        <v>4253.76</v>
      </c>
      <c r="C39" s="208">
        <v>4856.7300990000003</v>
      </c>
      <c r="D39" s="208">
        <v>5116.3833610000001</v>
      </c>
      <c r="E39" s="208">
        <v>4922.3627290000004</v>
      </c>
      <c r="F39" s="208">
        <v>4392.88</v>
      </c>
      <c r="G39" s="223"/>
      <c r="H39" s="210" t="s">
        <v>239</v>
      </c>
      <c r="I39" s="138"/>
    </row>
    <row r="40" spans="1:9" x14ac:dyDescent="0.2">
      <c r="D40" s="162"/>
      <c r="F40" s="13"/>
    </row>
    <row r="41" spans="1:9" ht="10.5" customHeight="1" x14ac:dyDescent="0.2">
      <c r="A41" s="159" t="s">
        <v>240</v>
      </c>
      <c r="B41" s="159"/>
      <c r="C41" s="159"/>
      <c r="D41" s="13"/>
      <c r="E41" s="162"/>
      <c r="G41" s="162"/>
      <c r="H41" s="212" t="s">
        <v>268</v>
      </c>
    </row>
    <row r="42" spans="1:9" x14ac:dyDescent="0.2">
      <c r="A42" s="164" t="s">
        <v>269</v>
      </c>
      <c r="B42" s="164"/>
      <c r="C42" s="164"/>
      <c r="E42" s="13"/>
      <c r="G42" s="13"/>
      <c r="H42" s="213" t="s">
        <v>270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activeCell="E35" sqref="E35"/>
    </sheetView>
  </sheetViews>
  <sheetFormatPr defaultRowHeight="12.75" x14ac:dyDescent="0.2"/>
  <cols>
    <col min="1" max="1" width="16.7109375" customWidth="1"/>
    <col min="2" max="6" width="9.7109375" customWidth="1"/>
    <col min="7" max="7" width="1.140625" customWidth="1"/>
    <col min="8" max="8" width="17.28515625" customWidth="1"/>
    <col min="9" max="9" width="4.28515625" style="42" customWidth="1"/>
  </cols>
  <sheetData>
    <row r="1" spans="1:9" ht="15.95" customHeight="1" x14ac:dyDescent="0.2">
      <c r="A1" s="224" t="s">
        <v>274</v>
      </c>
      <c r="B1" s="224"/>
      <c r="C1" s="224"/>
      <c r="D1" s="225"/>
      <c r="E1" s="225"/>
      <c r="F1" s="225"/>
      <c r="G1" s="225"/>
      <c r="H1" s="226"/>
    </row>
    <row r="2" spans="1:9" ht="15.95" customHeight="1" x14ac:dyDescent="0.2">
      <c r="A2" s="224" t="s">
        <v>275</v>
      </c>
      <c r="B2" s="224"/>
      <c r="C2" s="224"/>
      <c r="D2" s="225"/>
      <c r="E2" s="225"/>
      <c r="F2" s="225"/>
      <c r="G2" s="225"/>
      <c r="H2" s="226"/>
    </row>
    <row r="3" spans="1:9" ht="15" x14ac:dyDescent="0.2">
      <c r="A3" s="227" t="s">
        <v>276</v>
      </c>
      <c r="B3" s="227"/>
      <c r="C3" s="227"/>
      <c r="D3" s="225"/>
      <c r="E3" s="225"/>
      <c r="F3" s="225"/>
      <c r="G3" s="225"/>
      <c r="H3" s="226"/>
    </row>
    <row r="4" spans="1:9" ht="12.75" customHeight="1" x14ac:dyDescent="0.2">
      <c r="A4" s="228"/>
      <c r="B4" s="228"/>
      <c r="C4" s="228"/>
      <c r="D4" s="225"/>
      <c r="E4" s="225"/>
      <c r="F4" s="225"/>
      <c r="G4" s="225"/>
      <c r="H4" s="226"/>
    </row>
    <row r="5" spans="1:9" ht="12.75" customHeight="1" x14ac:dyDescent="0.2">
      <c r="A5" s="228"/>
      <c r="B5" s="228"/>
      <c r="C5" s="228"/>
      <c r="D5" s="225"/>
      <c r="E5" s="225"/>
      <c r="F5" s="225"/>
      <c r="G5" s="225"/>
      <c r="H5" s="226"/>
    </row>
    <row r="6" spans="1:9" ht="14.25" x14ac:dyDescent="0.2">
      <c r="A6" s="229" t="s">
        <v>132</v>
      </c>
      <c r="B6" s="229"/>
      <c r="C6" s="229"/>
      <c r="D6" s="225"/>
      <c r="E6" s="225"/>
      <c r="F6" s="225"/>
      <c r="G6" s="225"/>
      <c r="H6" s="230" t="s">
        <v>277</v>
      </c>
    </row>
    <row r="7" spans="1:9" ht="46.5" customHeight="1" thickBot="1" x14ac:dyDescent="0.25">
      <c r="A7" s="231" t="s">
        <v>278</v>
      </c>
      <c r="B7" s="231">
        <v>2016</v>
      </c>
      <c r="C7" s="231">
        <v>2017</v>
      </c>
      <c r="D7" s="232">
        <v>2018</v>
      </c>
      <c r="E7" s="232">
        <v>2019</v>
      </c>
      <c r="F7" s="232">
        <v>2020</v>
      </c>
      <c r="G7" s="233"/>
      <c r="H7" s="234" t="s">
        <v>279</v>
      </c>
    </row>
    <row r="8" spans="1:9" ht="13.15" customHeight="1" thickTop="1" x14ac:dyDescent="0.2">
      <c r="A8" s="235"/>
      <c r="B8" s="235"/>
      <c r="C8" s="235"/>
      <c r="D8" s="236"/>
      <c r="E8" s="236"/>
      <c r="F8" s="236"/>
      <c r="G8" s="237"/>
      <c r="H8" s="238"/>
    </row>
    <row r="9" spans="1:9" ht="18" customHeight="1" x14ac:dyDescent="0.2">
      <c r="A9" s="199" t="s">
        <v>280</v>
      </c>
      <c r="B9" s="221">
        <v>625.91999999999996</v>
      </c>
      <c r="C9" s="221">
        <v>699.04349500000001</v>
      </c>
      <c r="D9" s="221">
        <v>790.94395199999997</v>
      </c>
      <c r="E9" s="221">
        <v>823.50327600000003</v>
      </c>
      <c r="F9" s="61">
        <v>723.98</v>
      </c>
      <c r="G9" s="239"/>
      <c r="H9" s="240" t="s">
        <v>280</v>
      </c>
      <c r="I9" s="241"/>
    </row>
    <row r="10" spans="1:9" ht="18" customHeight="1" x14ac:dyDescent="0.2">
      <c r="A10" s="199" t="s">
        <v>281</v>
      </c>
      <c r="B10" s="221">
        <v>419.63</v>
      </c>
      <c r="C10" s="221">
        <v>515.48457900000005</v>
      </c>
      <c r="D10" s="221">
        <v>494.24078500000002</v>
      </c>
      <c r="E10" s="221">
        <v>564.28704300000004</v>
      </c>
      <c r="F10" s="61">
        <v>503.75</v>
      </c>
      <c r="G10" s="239"/>
      <c r="H10" s="240" t="s">
        <v>281</v>
      </c>
      <c r="I10" s="241"/>
    </row>
    <row r="11" spans="1:9" ht="18" customHeight="1" x14ac:dyDescent="0.2">
      <c r="A11" s="199" t="s">
        <v>282</v>
      </c>
      <c r="B11" s="221">
        <v>376.06</v>
      </c>
      <c r="C11" s="221">
        <v>312.47654799999998</v>
      </c>
      <c r="D11" s="221">
        <v>516.59072200000003</v>
      </c>
      <c r="E11" s="221">
        <v>525.79403300000001</v>
      </c>
      <c r="F11" s="61">
        <v>529.37</v>
      </c>
      <c r="G11" s="239"/>
      <c r="H11" s="240" t="s">
        <v>282</v>
      </c>
      <c r="I11" s="241"/>
    </row>
    <row r="12" spans="1:9" ht="18" customHeight="1" x14ac:dyDescent="0.2">
      <c r="A12" s="199" t="s">
        <v>283</v>
      </c>
      <c r="B12" s="221">
        <v>152.63</v>
      </c>
      <c r="C12" s="221">
        <v>249.96138400000001</v>
      </c>
      <c r="D12" s="221">
        <v>188.635839</v>
      </c>
      <c r="E12" s="221">
        <v>159.91892200000001</v>
      </c>
      <c r="F12" s="61">
        <v>156.85</v>
      </c>
      <c r="G12" s="239"/>
      <c r="H12" s="240" t="s">
        <v>283</v>
      </c>
      <c r="I12" s="241"/>
    </row>
    <row r="13" spans="1:9" ht="18" customHeight="1" x14ac:dyDescent="0.2">
      <c r="A13" s="199" t="s">
        <v>284</v>
      </c>
      <c r="B13" s="221">
        <v>875.04</v>
      </c>
      <c r="C13" s="221">
        <v>889.05125799999996</v>
      </c>
      <c r="D13" s="221">
        <v>836.76971000000003</v>
      </c>
      <c r="E13" s="221">
        <v>466.153594</v>
      </c>
      <c r="F13" s="61">
        <v>459.79</v>
      </c>
      <c r="G13" s="239"/>
      <c r="H13" s="240" t="s">
        <v>285</v>
      </c>
      <c r="I13" s="241"/>
    </row>
    <row r="14" spans="1:9" ht="22.5" customHeight="1" x14ac:dyDescent="0.2">
      <c r="A14" s="242" t="s">
        <v>286</v>
      </c>
      <c r="B14" s="243">
        <v>2449.2800000000002</v>
      </c>
      <c r="C14" s="243">
        <v>2666.0172640000001</v>
      </c>
      <c r="D14" s="243">
        <v>2827.181008</v>
      </c>
      <c r="E14" s="243">
        <v>2539.656868</v>
      </c>
      <c r="F14" s="243">
        <v>2373.73</v>
      </c>
      <c r="G14" s="244"/>
      <c r="H14" s="245" t="s">
        <v>287</v>
      </c>
      <c r="I14" s="241"/>
    </row>
    <row r="15" spans="1:9" ht="18" customHeight="1" x14ac:dyDescent="0.2">
      <c r="A15" s="246"/>
      <c r="B15" s="246"/>
      <c r="C15" s="246"/>
      <c r="D15" s="247"/>
      <c r="E15" s="247"/>
      <c r="F15" s="248"/>
      <c r="G15" s="247"/>
      <c r="H15" s="249"/>
    </row>
    <row r="16" spans="1:9" ht="14.25" x14ac:dyDescent="0.2">
      <c r="A16" s="250"/>
      <c r="B16" s="250"/>
      <c r="C16" s="250"/>
      <c r="D16" s="251"/>
      <c r="E16" s="251"/>
      <c r="F16" s="251"/>
      <c r="G16" s="251"/>
      <c r="H16" s="249"/>
    </row>
    <row r="17" spans="1:8" ht="14.25" x14ac:dyDescent="0.2">
      <c r="A17" s="246"/>
      <c r="B17" s="246"/>
      <c r="C17" s="246"/>
      <c r="D17" s="225"/>
      <c r="E17" s="225"/>
      <c r="F17" s="225"/>
      <c r="G17" s="225"/>
      <c r="H17" s="249"/>
    </row>
    <row r="18" spans="1:8" ht="14.25" x14ac:dyDescent="0.2">
      <c r="A18" s="246"/>
      <c r="B18" s="246"/>
      <c r="C18" s="246"/>
      <c r="D18" s="225"/>
      <c r="E18" s="225"/>
      <c r="F18" s="225"/>
      <c r="G18" s="225"/>
      <c r="H18" s="249"/>
    </row>
    <row r="19" spans="1:8" ht="15.6" customHeight="1" x14ac:dyDescent="0.2">
      <c r="A19" s="224" t="s">
        <v>288</v>
      </c>
      <c r="B19" s="224"/>
      <c r="C19" s="224"/>
    </row>
    <row r="20" spans="1:8" ht="15.75" customHeight="1" x14ac:dyDescent="0.2">
      <c r="A20" s="224" t="s">
        <v>275</v>
      </c>
      <c r="B20" s="224"/>
      <c r="C20" s="224"/>
      <c r="D20" s="225"/>
      <c r="E20" s="225"/>
      <c r="F20" s="225"/>
      <c r="G20" s="225"/>
      <c r="H20" s="226"/>
    </row>
    <row r="21" spans="1:8" ht="15" x14ac:dyDescent="0.2">
      <c r="A21" s="227" t="s">
        <v>289</v>
      </c>
      <c r="B21" s="227"/>
      <c r="C21" s="227"/>
      <c r="D21" s="225"/>
      <c r="E21" s="225"/>
      <c r="F21" s="225"/>
      <c r="G21" s="225"/>
      <c r="H21" s="226"/>
    </row>
    <row r="22" spans="1:8" ht="15" x14ac:dyDescent="0.2">
      <c r="A22" s="227"/>
      <c r="B22" s="227"/>
      <c r="C22" s="227"/>
      <c r="D22" s="225"/>
      <c r="E22" s="225"/>
      <c r="F22" s="225"/>
      <c r="G22" s="225"/>
      <c r="H22" s="226"/>
    </row>
    <row r="23" spans="1:8" ht="12" customHeight="1" x14ac:dyDescent="0.2">
      <c r="A23" s="227"/>
      <c r="B23" s="227"/>
      <c r="C23" s="227"/>
      <c r="D23" s="225"/>
      <c r="E23" s="225"/>
      <c r="F23" s="225"/>
      <c r="G23" s="225"/>
      <c r="H23" s="226"/>
    </row>
    <row r="24" spans="1:8" ht="14.25" x14ac:dyDescent="0.2">
      <c r="A24" s="229" t="s">
        <v>132</v>
      </c>
      <c r="B24" s="229"/>
      <c r="C24" s="229"/>
      <c r="D24" s="225"/>
      <c r="E24" s="225"/>
      <c r="F24" s="225"/>
      <c r="G24" s="225"/>
      <c r="H24" s="230" t="s">
        <v>277</v>
      </c>
    </row>
    <row r="25" spans="1:8" ht="46.5" customHeight="1" thickBot="1" x14ac:dyDescent="0.25">
      <c r="A25" s="231" t="s">
        <v>278</v>
      </c>
      <c r="B25" s="231">
        <v>2016</v>
      </c>
      <c r="C25" s="231">
        <v>2017</v>
      </c>
      <c r="D25" s="232">
        <v>2018</v>
      </c>
      <c r="E25" s="232">
        <v>2019</v>
      </c>
      <c r="F25" s="232">
        <v>2020</v>
      </c>
      <c r="G25" s="233"/>
      <c r="H25" s="234" t="s">
        <v>279</v>
      </c>
    </row>
    <row r="26" spans="1:8" ht="13.15" customHeight="1" thickTop="1" x14ac:dyDescent="0.2">
      <c r="A26" s="235"/>
      <c r="B26" s="235"/>
      <c r="C26" s="235"/>
      <c r="D26" s="236"/>
      <c r="E26" s="236"/>
      <c r="F26" s="236"/>
      <c r="G26" s="237"/>
      <c r="H26" s="238"/>
    </row>
    <row r="27" spans="1:8" ht="18" customHeight="1" x14ac:dyDescent="0.2">
      <c r="A27" s="199" t="s">
        <v>280</v>
      </c>
      <c r="B27" s="221">
        <v>1524.85</v>
      </c>
      <c r="C27" s="221">
        <v>1650.096888</v>
      </c>
      <c r="D27" s="221">
        <v>1729.244537</v>
      </c>
      <c r="E27" s="221">
        <v>1988.7345909999999</v>
      </c>
      <c r="F27" s="221">
        <v>1793.42</v>
      </c>
      <c r="G27" s="239"/>
      <c r="H27" s="240" t="s">
        <v>280</v>
      </c>
    </row>
    <row r="28" spans="1:8" ht="18" customHeight="1" x14ac:dyDescent="0.2">
      <c r="A28" s="199" t="s">
        <v>281</v>
      </c>
      <c r="B28" s="221">
        <v>771.43</v>
      </c>
      <c r="C28" s="221">
        <v>999.16085499999997</v>
      </c>
      <c r="D28" s="221">
        <v>1007.109303</v>
      </c>
      <c r="E28" s="221">
        <v>961.38941799999998</v>
      </c>
      <c r="F28" s="221">
        <v>873.88</v>
      </c>
      <c r="G28" s="239"/>
      <c r="H28" s="240" t="s">
        <v>281</v>
      </c>
    </row>
    <row r="29" spans="1:8" ht="18" customHeight="1" x14ac:dyDescent="0.2">
      <c r="A29" s="199" t="s">
        <v>282</v>
      </c>
      <c r="B29" s="221">
        <v>595.85</v>
      </c>
      <c r="C29" s="221">
        <v>624.76777700000002</v>
      </c>
      <c r="D29" s="221">
        <v>914.90792599999997</v>
      </c>
      <c r="E29" s="221">
        <v>922.45813599999997</v>
      </c>
      <c r="F29" s="221">
        <v>751.87</v>
      </c>
      <c r="G29" s="239"/>
      <c r="H29" s="240" t="s">
        <v>282</v>
      </c>
    </row>
    <row r="30" spans="1:8" ht="18" customHeight="1" x14ac:dyDescent="0.2">
      <c r="A30" s="199" t="s">
        <v>283</v>
      </c>
      <c r="B30" s="221">
        <v>300.81</v>
      </c>
      <c r="C30" s="221">
        <v>428.854805</v>
      </c>
      <c r="D30" s="221">
        <v>333.18760099999997</v>
      </c>
      <c r="E30" s="221">
        <v>304.68407400000001</v>
      </c>
      <c r="F30" s="221">
        <v>288.56</v>
      </c>
      <c r="G30" s="239"/>
      <c r="H30" s="240" t="s">
        <v>283</v>
      </c>
    </row>
    <row r="31" spans="1:8" ht="18" customHeight="1" x14ac:dyDescent="0.2">
      <c r="A31" s="199" t="s">
        <v>284</v>
      </c>
      <c r="B31" s="221">
        <v>1060.82</v>
      </c>
      <c r="C31" s="221">
        <v>1153.849774</v>
      </c>
      <c r="D31" s="221">
        <v>1131.933994</v>
      </c>
      <c r="E31" s="221">
        <v>745.09650999999997</v>
      </c>
      <c r="F31" s="221">
        <v>685.15</v>
      </c>
      <c r="G31" s="239"/>
      <c r="H31" s="240" t="s">
        <v>285</v>
      </c>
    </row>
    <row r="32" spans="1:8" ht="21.75" customHeight="1" x14ac:dyDescent="0.2">
      <c r="A32" s="242" t="s">
        <v>286</v>
      </c>
      <c r="B32" s="243">
        <v>4253.76</v>
      </c>
      <c r="C32" s="243">
        <v>4856.7300990000003</v>
      </c>
      <c r="D32" s="243">
        <v>5116.3833610000001</v>
      </c>
      <c r="E32" s="243">
        <v>4922.3627290000004</v>
      </c>
      <c r="F32" s="243">
        <v>4392.88</v>
      </c>
      <c r="G32" s="244"/>
      <c r="H32" s="245" t="s">
        <v>290</v>
      </c>
    </row>
    <row r="33" spans="4:7" ht="17.100000000000001" customHeight="1" x14ac:dyDescent="0.2">
      <c r="D33" s="252"/>
      <c r="E33" s="252"/>
      <c r="F33" s="252"/>
      <c r="G33" s="252"/>
    </row>
    <row r="34" spans="4:7" ht="21" customHeight="1" x14ac:dyDescent="0.2">
      <c r="D34" s="252"/>
      <c r="E34" s="252"/>
      <c r="F34" s="252"/>
      <c r="G34" s="252"/>
    </row>
    <row r="35" spans="4:7" x14ac:dyDescent="0.2">
      <c r="D35" s="252"/>
      <c r="E35" s="252"/>
      <c r="F35" s="252"/>
      <c r="G35" s="252"/>
    </row>
    <row r="36" spans="4:7" x14ac:dyDescent="0.2">
      <c r="D36" s="252"/>
      <c r="E36" s="252"/>
      <c r="F36" s="252"/>
      <c r="G36" s="252"/>
    </row>
    <row r="37" spans="4:7" x14ac:dyDescent="0.2">
      <c r="D37" s="252"/>
      <c r="E37" s="252"/>
      <c r="F37" s="252"/>
      <c r="G37" s="25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25</vt:i4>
      </vt:variant>
      <vt:variant>
        <vt:lpstr>Pomenované rozsahy</vt:lpstr>
      </vt:variant>
      <vt:variant>
        <vt:i4>4</vt:i4>
      </vt:variant>
    </vt:vector>
  </HeadingPairs>
  <TitlesOfParts>
    <vt:vector size="29" baseType="lpstr">
      <vt:lpstr>Obsah</vt:lpstr>
      <vt:lpstr>T II.1-1</vt:lpstr>
      <vt:lpstr>T II.1-2</vt:lpstr>
      <vt:lpstr>T II.1-3,4</vt:lpstr>
      <vt:lpstr>T II.1-5,6</vt:lpstr>
      <vt:lpstr>T II.2-1</vt:lpstr>
      <vt:lpstr>T II.2-2</vt:lpstr>
      <vt:lpstr>T II.2-3,4</vt:lpstr>
      <vt:lpstr>T II.2-5,6</vt:lpstr>
      <vt:lpstr>T II.2-7</vt:lpstr>
      <vt:lpstr>T II.2-8</vt:lpstr>
      <vt:lpstr>T II.2-9</vt:lpstr>
      <vt:lpstr>T II.2-10</vt:lpstr>
      <vt:lpstr>T II.2-11</vt:lpstr>
      <vt:lpstr>T II.3-1,2</vt:lpstr>
      <vt:lpstr>T II.3-3</vt:lpstr>
      <vt:lpstr>T II.3-4</vt:lpstr>
      <vt:lpstr>T II.3-5</vt:lpstr>
      <vt:lpstr>T II.3-6</vt:lpstr>
      <vt:lpstr>T II.3-7</vt:lpstr>
      <vt:lpstr>T II.3-8</vt:lpstr>
      <vt:lpstr>T II.3-9</vt:lpstr>
      <vt:lpstr>T II.4-1,2</vt:lpstr>
      <vt:lpstr>T II.5-1,2</vt:lpstr>
      <vt:lpstr>T II.5-3</vt:lpstr>
      <vt:lpstr>'T II.1-1'!Oblasť_tlače</vt:lpstr>
      <vt:lpstr>'T II.1-2'!Oblasť_tlače</vt:lpstr>
      <vt:lpstr>'T II.1-3,4'!Oblasť_tlače</vt:lpstr>
      <vt:lpstr>'T II.1-5,6'!Oblasť_tlače</vt:lpstr>
    </vt:vector>
  </TitlesOfParts>
  <Company>ŠÚ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Vrbovská Iveta</dc:creator>
  <cp:lastModifiedBy>Rozsár Július</cp:lastModifiedBy>
  <cp:lastPrinted>2019-11-13T12:57:37Z</cp:lastPrinted>
  <dcterms:created xsi:type="dcterms:W3CDTF">1998-01-08T09:56:08Z</dcterms:created>
  <dcterms:modified xsi:type="dcterms:W3CDTF">2021-11-03T12:44:13Z</dcterms:modified>
</cp:coreProperties>
</file>