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ento_zošit"/>
  <mc:AlternateContent xmlns:mc="http://schemas.openxmlformats.org/markup-compatibility/2006">
    <mc:Choice Requires="x15">
      <x15ac:absPath xmlns:x15ac="http://schemas.microsoft.com/office/spreadsheetml/2010/11/ac" url="D:\SILC2021\Publikacia_2021\DEF\DEF_Vystavene_2022_08_16\Prilohy _opr\"/>
    </mc:Choice>
  </mc:AlternateContent>
  <bookViews>
    <workbookView xWindow="-135" yWindow="30" windowWidth="21285" windowHeight="9900" tabRatio="846"/>
  </bookViews>
  <sheets>
    <sheet name="Obsah" sheetId="58" r:id="rId1"/>
    <sheet name="T_1" sheetId="1" r:id="rId2"/>
    <sheet name="T_2" sheetId="2" r:id="rId3"/>
    <sheet name="T_3" sheetId="3" r:id="rId4"/>
    <sheet name="T_4" sheetId="4" r:id="rId5"/>
    <sheet name="T_5" sheetId="42" r:id="rId6"/>
    <sheet name="T_6" sheetId="43" r:id="rId7"/>
    <sheet name="T_7-T_8" sheetId="57" r:id="rId8"/>
    <sheet name="T_9" sheetId="54" r:id="rId9"/>
    <sheet name="T_10" sheetId="38" r:id="rId10"/>
    <sheet name="T_11" sheetId="39" r:id="rId11"/>
    <sheet name="T_12" sheetId="40" r:id="rId12"/>
    <sheet name="T_13" sheetId="41" r:id="rId13"/>
    <sheet name="T_14 " sheetId="71" r:id="rId14"/>
    <sheet name="T_G1" sheetId="59" r:id="rId15"/>
    <sheet name="T_G2" sheetId="60" r:id="rId16"/>
    <sheet name="T_G3" sheetId="61" r:id="rId17"/>
    <sheet name="T_G4" sheetId="62" r:id="rId18"/>
    <sheet name="T_G5" sheetId="63" r:id="rId19"/>
    <sheet name="T_G6" sheetId="64" r:id="rId20"/>
    <sheet name="T_G7" sheetId="67" r:id="rId21"/>
    <sheet name="T_G8" sheetId="68" r:id="rId22"/>
    <sheet name="T_G9" sheetId="70" r:id="rId23"/>
    <sheet name="T_G10" sheetId="72" r:id="rId24"/>
  </sheets>
  <definedNames>
    <definedName name="_AMO_UniqueIdentifier" hidden="1">"'90f36d82-8945-4b21-806f-3be46dbaf2e7'"</definedName>
    <definedName name="Dotaz_25" localSheetId="13">#REF!</definedName>
    <definedName name="Dotaz_25" localSheetId="7">#REF!</definedName>
    <definedName name="Dotaz_25" localSheetId="23">#REF!</definedName>
    <definedName name="Dotaz_25">#REF!</definedName>
    <definedName name="Dotaz_26" localSheetId="13">#REF!</definedName>
    <definedName name="Dotaz_26" localSheetId="7">#REF!</definedName>
    <definedName name="Dotaz_26" localSheetId="23">#REF!</definedName>
    <definedName name="Dotaz_26">#REF!</definedName>
    <definedName name="KRAJ" localSheetId="13">#REF!</definedName>
    <definedName name="KRAJ" localSheetId="7">#REF!</definedName>
    <definedName name="KRAJ" localSheetId="23">#REF!</definedName>
    <definedName name="KRAJ">#REF!</definedName>
    <definedName name="SR" localSheetId="13">#REF!</definedName>
    <definedName name="SR" localSheetId="7">#REF!</definedName>
    <definedName name="SR" localSheetId="23">#REF!</definedName>
    <definedName name="SR">#REF!</definedName>
    <definedName name="TYPCL" localSheetId="13">#REF!</definedName>
    <definedName name="TYPCL" localSheetId="7">#REF!</definedName>
    <definedName name="TYPCL" localSheetId="23">#REF!</definedName>
    <definedName name="TYPCL">#REF!</definedName>
    <definedName name="TYPDET" localSheetId="13">#REF!</definedName>
    <definedName name="TYPDET" localSheetId="7">#REF!</definedName>
    <definedName name="TYPDET" localSheetId="23">#REF!</definedName>
    <definedName name="TYPDET">#REF!</definedName>
    <definedName name="TYPPRAC" localSheetId="13">#REF!</definedName>
    <definedName name="TYPPRAC" localSheetId="7">#REF!</definedName>
    <definedName name="TYPPRAC" localSheetId="23">#REF!</definedName>
    <definedName name="TYPPRAC">#REF!</definedName>
    <definedName name="TYPST" localSheetId="13">#REF!</definedName>
    <definedName name="TYPST" localSheetId="7">#REF!</definedName>
    <definedName name="TYPST" localSheetId="23">#REF!</definedName>
    <definedName name="TYPST">#REF!</definedName>
    <definedName name="TYPZ" localSheetId="13">#REF!</definedName>
    <definedName name="TYPZ" localSheetId="7">#REF!</definedName>
    <definedName name="TYPZ" localSheetId="23">#REF!</definedName>
    <definedName name="TYPZ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38" l="1"/>
  <c r="B8" i="38"/>
  <c r="B7" i="38"/>
  <c r="B6" i="38"/>
</calcChain>
</file>

<file path=xl/sharedStrings.xml><?xml version="1.0" encoding="utf-8"?>
<sst xmlns="http://schemas.openxmlformats.org/spreadsheetml/2006/main" count="707" uniqueCount="339">
  <si>
    <t>Vybrané údaje</t>
  </si>
  <si>
    <t>Spolu za SR</t>
  </si>
  <si>
    <t>Bratislavský</t>
  </si>
  <si>
    <t>Trnavský</t>
  </si>
  <si>
    <t>Trenčiansky</t>
  </si>
  <si>
    <t>Nitriansky</t>
  </si>
  <si>
    <t>Žilinský</t>
  </si>
  <si>
    <t>Bansko-bystrický</t>
  </si>
  <si>
    <t>Prešovský</t>
  </si>
  <si>
    <t>Košický</t>
  </si>
  <si>
    <t>Počet HD</t>
  </si>
  <si>
    <t>Počet osôb</t>
  </si>
  <si>
    <t>Počet dospelých osôb</t>
  </si>
  <si>
    <t>Počet závislých detí</t>
  </si>
  <si>
    <t>Počet pracujúcich</t>
  </si>
  <si>
    <t>Počet nezamestnaných</t>
  </si>
  <si>
    <t>Počet dôchodcov</t>
  </si>
  <si>
    <t>Počet iných neaktívnych osôb</t>
  </si>
  <si>
    <t>Počet HD (v %)</t>
  </si>
  <si>
    <t>Priemerný počet všetkých osôb</t>
  </si>
  <si>
    <t>Priemerný počet dospelých osôb</t>
  </si>
  <si>
    <t>Priemerný počet závislých detí</t>
  </si>
  <si>
    <t>Priemerný počet pracujúcich</t>
  </si>
  <si>
    <t>Priemerný počet nezamestnaných</t>
  </si>
  <si>
    <t>Priemerný počet dôchodcov</t>
  </si>
  <si>
    <t>Priemerný počet iných neaktívnych osôb</t>
  </si>
  <si>
    <t>Typ domácnosti</t>
  </si>
  <si>
    <t>bez závislých detí</t>
  </si>
  <si>
    <t>so závislými deťmi</t>
  </si>
  <si>
    <t>jednočlenná domácnosť</t>
  </si>
  <si>
    <t>dvojčlenná domácnosť  - obaja vo veku pod 65 rokov</t>
  </si>
  <si>
    <t>dvojčlenná domácnosť - aspoň jeden z nich vo veku 65 rokov a viac</t>
  </si>
  <si>
    <t xml:space="preserve">ostatné domácnosti </t>
  </si>
  <si>
    <t>jeden rodič a najmenej 1 závislé dieťa</t>
  </si>
  <si>
    <t xml:space="preserve"> dvaja dospelí s 1 závislým dieťaťom</t>
  </si>
  <si>
    <t>dvaja dospelí s 2 závislými deťmi</t>
  </si>
  <si>
    <t>dvaja dospelí s 3 alebo viac závislými deťmi</t>
  </si>
  <si>
    <t>Počet iných neakt. osôb</t>
  </si>
  <si>
    <t>Počet členov</t>
  </si>
  <si>
    <t>1 - členná</t>
  </si>
  <si>
    <t>2 - členná</t>
  </si>
  <si>
    <t>3 - členná</t>
  </si>
  <si>
    <t>4 - členná</t>
  </si>
  <si>
    <t>5 - členná</t>
  </si>
  <si>
    <t>6 a viac členná</t>
  </si>
  <si>
    <t>bez detí</t>
  </si>
  <si>
    <t>1 dieťa</t>
  </si>
  <si>
    <t>2 deti</t>
  </si>
  <si>
    <t>3 deti</t>
  </si>
  <si>
    <t>4 deti</t>
  </si>
  <si>
    <t>5 a viac detí</t>
  </si>
  <si>
    <t>1-členná</t>
  </si>
  <si>
    <t>2-členná</t>
  </si>
  <si>
    <t>3-členná</t>
  </si>
  <si>
    <t>4-členná</t>
  </si>
  <si>
    <t>5-členná</t>
  </si>
  <si>
    <t>Spolu</t>
  </si>
  <si>
    <t>Spolu v %</t>
  </si>
  <si>
    <t>dvojčlenná domácnosť - obaja vo veku pod 65 rokov</t>
  </si>
  <si>
    <t>Hranica chudoby</t>
  </si>
  <si>
    <t>Počet osôb spolu</t>
  </si>
  <si>
    <t>40% mediánu</t>
  </si>
  <si>
    <t>50% mediánu</t>
  </si>
  <si>
    <t>60% mediánu</t>
  </si>
  <si>
    <t>70% mediánu</t>
  </si>
  <si>
    <t>Typy domácností</t>
  </si>
  <si>
    <t xml:space="preserve">              </t>
  </si>
  <si>
    <t>Typ obydlia</t>
  </si>
  <si>
    <t xml:space="preserve"> Domácnosti spolu</t>
  </si>
  <si>
    <t>Kraj</t>
  </si>
  <si>
    <t>Samostatný dom (rodinný dom)</t>
  </si>
  <si>
    <t>Dvojdom alebo terasovitý dom</t>
  </si>
  <si>
    <t>Bytový dom s menej ako 10 bytmi</t>
  </si>
  <si>
    <t>Bytový dom s 10 a viac bytmi</t>
  </si>
  <si>
    <t>Iný druh bývania</t>
  </si>
  <si>
    <t>Vlastnícky vzťah</t>
  </si>
  <si>
    <t>muži</t>
  </si>
  <si>
    <t>ženy</t>
  </si>
  <si>
    <t>Škála odpovedí</t>
  </si>
  <si>
    <t>Subjektívne zhodnotenie zdravotného stavu osôb</t>
  </si>
  <si>
    <t>podľa pohlavia</t>
  </si>
  <si>
    <t>podľa veku</t>
  </si>
  <si>
    <t>18 – 44</t>
  </si>
  <si>
    <t>45 – 64</t>
  </si>
  <si>
    <t>65 – 74</t>
  </si>
  <si>
    <t>75 +</t>
  </si>
  <si>
    <t>Veľmi dobré</t>
  </si>
  <si>
    <t>Skôr dobré</t>
  </si>
  <si>
    <t>Priemerné</t>
  </si>
  <si>
    <t>Skôr zlé</t>
  </si>
  <si>
    <t>Veľmi zlé</t>
  </si>
  <si>
    <t>Obmedzenie aktivít z dôvodu zdravotných problémov</t>
  </si>
  <si>
    <t>Výrazne musel obmedziť</t>
  </si>
  <si>
    <t>Čiastočne musel obmedziť</t>
  </si>
  <si>
    <t>Nemusel obmedziť</t>
  </si>
  <si>
    <t>Odpoveď</t>
  </si>
  <si>
    <t>Trpí chronickými chorobami alebo stavmi</t>
  </si>
  <si>
    <t>Áno</t>
  </si>
  <si>
    <t>Nie</t>
  </si>
  <si>
    <t>Obsah</t>
  </si>
  <si>
    <t>Indikátor</t>
  </si>
  <si>
    <t xml:space="preserve">Miera rizika chudoby po sociálnych transferoch </t>
  </si>
  <si>
    <t>Miera rizika chudoby po sociálnych transferoch - celkom</t>
  </si>
  <si>
    <t>Miera rizika chudoby po sociálnych transferoch - muži celkom</t>
  </si>
  <si>
    <t>Miera rizika chudoby po sociálnych transferoch - ženy celkom</t>
  </si>
  <si>
    <t>Miera rizika chudoby po sociálnych transferoch - 0 - 17 roční</t>
  </si>
  <si>
    <t>Miera rizika chudoby po sociálnych transferoch - 18 - 24 roční</t>
  </si>
  <si>
    <t>Miera rizika chudoby po sociálnych transferoch - 25 - 49 roční</t>
  </si>
  <si>
    <t>Miera rizika chudoby po sociálnych transferoch - 50 - 64 roční</t>
  </si>
  <si>
    <t>Miera rizika chudoby po sociálnych transferoch - 65 +</t>
  </si>
  <si>
    <t>Miera rizika chudoby po sociálnych transferoch - muži 18 - 24 roční</t>
  </si>
  <si>
    <t>Miera rizika chudoby po sociálnych transferoch - muži 25 - 49 roční</t>
  </si>
  <si>
    <t>Miera rizika chudoby po sociálnych transferoch - muži 50 - 64 roční</t>
  </si>
  <si>
    <t xml:space="preserve">Miera rizika chudoby po sociálnych transferoch - muži 65+ </t>
  </si>
  <si>
    <t>Miera rizika chudoby po sociálnych transferoch - ženy  18 - 24 ročné</t>
  </si>
  <si>
    <t>Miera rizika chudoby po sociálnych transferoch - ženy 25 - 49  ročné</t>
  </si>
  <si>
    <t>Miera rizika chudoby po sociálnych transferoch - ženy 50 - 64  ročné</t>
  </si>
  <si>
    <t xml:space="preserve">Miera rizika chudoby po sociálnych transferoch - ženy 65+ </t>
  </si>
  <si>
    <t>Miera rizika chudoby po sociálnych transferoch - podľa ekonomickej aktivity</t>
  </si>
  <si>
    <t>Miera rizika chudoby po sociálnych transferoch - pracujúci</t>
  </si>
  <si>
    <t>Miera rizika chudoby po sociálnych transferoch - nezamestnaný</t>
  </si>
  <si>
    <t>Miera rizika chudoby po sociálnych transferoch - dôchodca</t>
  </si>
  <si>
    <t>Miera rizika chudoby po sociálnych transferoch - iná neaktívna osoba</t>
  </si>
  <si>
    <t>Miera rizika chudoby po sociálnych transferoch - muži, pracujúci</t>
  </si>
  <si>
    <t>Miera rizika chudoby po sociálnych transferoch - muži,  nezamestnaní</t>
  </si>
  <si>
    <t>Miera rizika chudoby po sociálnych transferoch - muži, dôchodcovia</t>
  </si>
  <si>
    <t>Miera rizika chudoby po sociálnych transferoch - muži, iné neaktívne osoby</t>
  </si>
  <si>
    <t>Miera rizika chudoby po sociálnych transferoch - ženy, pracujúce</t>
  </si>
  <si>
    <t>Miera rizika chudoby po sociálnych transferoch - ženy, nezamestnané</t>
  </si>
  <si>
    <t>Miera rizika chudoby po sociálnych transferoch - ženy, dôchodkyne</t>
  </si>
  <si>
    <t>Miera rizika chudoby po sociálnych transferoch - ženy, iné neaktívne osoby</t>
  </si>
  <si>
    <t>Miera rizika chudoby po sociálnych transferoch - podľa typu domácnosti</t>
  </si>
  <si>
    <t>Miera rizika chudoby po sociálnych transferoch - jednotlivec, &lt; 65 rokov</t>
  </si>
  <si>
    <t xml:space="preserve">Miera rizika chudoby po sociálnych transferoch - jednotlivec, 65+ </t>
  </si>
  <si>
    <t>Miera rizika chudoby po sociálnych transferoch - jednotlivec, muž</t>
  </si>
  <si>
    <t>Miera rizika chudoby po sociálnych transferoch - jednotlivec, žena</t>
  </si>
  <si>
    <t>Miera rizika chudoby po sociálnych transferoch - 2 dospelí, bez detí, obaja vo veku &lt; 65</t>
  </si>
  <si>
    <t>Miera rizika chudoby po sociálnych transferoch - 2 dospelí, bez detí, aspoň jeden z nich 65+</t>
  </si>
  <si>
    <t>Miera rizika chudoby po sociálnych transferoch - jeden rodič, najmenej 1 dieťa</t>
  </si>
  <si>
    <t>Miera rizika chudoby po sociálnych transferoch - 2 dospelí, 1 dieťa</t>
  </si>
  <si>
    <t>Miera rizika chudoby po sociálnych transferoch - 2 dospelí, 2 deti</t>
  </si>
  <si>
    <t>Miera rizika chudoby po sociálnych transferoch - 2 dospelí, 3+ deti</t>
  </si>
  <si>
    <t>Miera rizika chudoby po sociálnych transferoch - domácnosti bez detí</t>
  </si>
  <si>
    <t>Miera rizika chudoby po sociálnych transferoch - domácnosti s deťmi</t>
  </si>
  <si>
    <t>Miera rizika chudoby po sociálnych transferoch - podľa typu vlastníctva obydlia</t>
  </si>
  <si>
    <t>Miera rizika chudoby po sociálnych transferoch - vlastník alebo ubytovanie bezplatné</t>
  </si>
  <si>
    <t>Miera rizika chudoby po sociálnych transferoch - nájomca</t>
  </si>
  <si>
    <t xml:space="preserve">Hranica rizika chudoby - domácnosť jednotlivca </t>
  </si>
  <si>
    <t>Hranica rizika chudoby - domácnosť jednotlivca (EUR)</t>
  </si>
  <si>
    <t>Hranica rizika chudoby - domácnosť jednotlivca (PPS)</t>
  </si>
  <si>
    <t xml:space="preserve">Hranica rizika chudoby - 2 dospelí, 2 deti </t>
  </si>
  <si>
    <t>Hranica rizika chudoby - 2 dospelí, 2 deti (EUR)</t>
  </si>
  <si>
    <t>Hranica rizika chudoby - 2 dospelí, 2 deti (PPS)</t>
  </si>
  <si>
    <t xml:space="preserve">Nerovnomernosť príjmového rozdelenia S80/S20 pomer príjmov horného a dolného  kvintilu  </t>
  </si>
  <si>
    <t xml:space="preserve">Relatívny prepad mediánu príjmov v riziku chudoby </t>
  </si>
  <si>
    <t>Relatívny prepad mediánu príjmov v riziku chudoby - celkom</t>
  </si>
  <si>
    <t>Relatívny prepad mediánu príjmov v riziku chudoby  - muži celkom</t>
  </si>
  <si>
    <t>Relatívny prepad mediánu príjmov v riziku chudoby  - ženy celkom</t>
  </si>
  <si>
    <t>Relatívny prepad mediánu príjmov v riziku chudoby - 0 -17 roční</t>
  </si>
  <si>
    <t>Relatívny prepad mediánu príjmov v riziku chudoby  - 18 - 64 roční</t>
  </si>
  <si>
    <t xml:space="preserve">Relatívny prepad mediánu príjmov v riziku chudoby - 65+ </t>
  </si>
  <si>
    <t>Relatívny prepad mediánu príjmov v riziku chudoby  - muži, 18 - 64 roční</t>
  </si>
  <si>
    <t>Relatívny prepad mediánu príjmov v riziku chudoby  - muži, 65+</t>
  </si>
  <si>
    <t>-</t>
  </si>
  <si>
    <t xml:space="preserve">- </t>
  </si>
  <si>
    <t>Relatívny prepad mediánu príjmov v riziku chudoby  - ženy, 18 - 64 ročné</t>
  </si>
  <si>
    <t>Relatívny prepad mediánu príjmov v riziku chudoby  - ženy, 65+</t>
  </si>
  <si>
    <t>Pred sociálnymi transfermi, okrem  starobných a pozostalostných dávok</t>
  </si>
  <si>
    <t>Miera rizika chudoby pred sociálnymi transfermi - celkom</t>
  </si>
  <si>
    <t>Miera rizika chudoby pred sociálnymi transfermi - muži celkom</t>
  </si>
  <si>
    <t>Miera rizika chudoby pred sociálnymi transfermi - ženy celkom</t>
  </si>
  <si>
    <t xml:space="preserve">Miera rizika chudoby pred sociálnymi transfermi - 0-17 roční </t>
  </si>
  <si>
    <t xml:space="preserve">Miera rizika chudoby pred sociálnymi transfermi - 18-64 roční </t>
  </si>
  <si>
    <t xml:space="preserve">Miera rizika chudoby pred sociálnymi transfermi - 65+ </t>
  </si>
  <si>
    <t>Miera rizika chudoby pred sociálnymi transfermi - muži , 18-64 roční</t>
  </si>
  <si>
    <t xml:space="preserve">Miera rizika chudoby pred sociálnymi transfermi - muži, 65+ </t>
  </si>
  <si>
    <t xml:space="preserve">Miera rizika chudoby pred sociálnymi transfermi - ženy , 18-64 ročné  </t>
  </si>
  <si>
    <t xml:space="preserve">Miera rizika chudoby pred sociálnymi transfermi - ženy, 65+ </t>
  </si>
  <si>
    <t xml:space="preserve">Miera rizika chudoby pred sociálnymi transfermi - 0 -17 roční </t>
  </si>
  <si>
    <t>Miera rizika chudoby pred sociálnymi transfermi - ženy , 18-64 ročné</t>
  </si>
  <si>
    <t>Gini koefficient</t>
  </si>
  <si>
    <r>
      <t>Relatívny pomer mediánu príjmov osôb vo veku 65+</t>
    </r>
    <r>
      <rPr>
        <b/>
        <sz val="12"/>
        <rFont val="Arial"/>
        <family val="2"/>
        <charset val="238"/>
      </rPr>
      <t xml:space="preserve"> </t>
    </r>
  </si>
  <si>
    <r>
      <t>Agregovaný pomer kompenzácie</t>
    </r>
    <r>
      <rPr>
        <b/>
        <sz val="12"/>
        <rFont val="Arial"/>
        <family val="2"/>
        <charset val="238"/>
      </rPr>
      <t xml:space="preserve"> </t>
    </r>
  </si>
  <si>
    <t>Miera rizika chudoby zakotvená v čase (2005)</t>
  </si>
  <si>
    <t>Miera rizika chudoby zakotvená v čase (2005) - celkom</t>
  </si>
  <si>
    <t>Miera rizika chudoby zakotvená v čase (2005) - muži</t>
  </si>
  <si>
    <t>Miera rizika chudoby zakotvená v čase (2005) - ženy</t>
  </si>
  <si>
    <t>Miera rizika chudoby zakotvená v čase (2005) - 0 -17 roční</t>
  </si>
  <si>
    <t>Miera rizika chudoby zakotvená v čase (2005) - 18-64 roční</t>
  </si>
  <si>
    <t>Miera rizika chudoby zakotvená v čase (2005) - 65+</t>
  </si>
  <si>
    <t>Miera rizika chudoby zakotvená v čase (2008)</t>
  </si>
  <si>
    <t>Miera rizika chudoby zakotvená v čase (2008) - celkom</t>
  </si>
  <si>
    <t>Miera rizika chudoby zakotvená v čase (2008) - muži</t>
  </si>
  <si>
    <t>Miera rizika chudoby zakotvená v čase (2008) - ženy</t>
  </si>
  <si>
    <t>Miera rizika chudoby zakotvená v čase (2008) - 0 -17 roční</t>
  </si>
  <si>
    <t>Miera rizika chudoby zakotvená v čase (2008) - 18-64 roční</t>
  </si>
  <si>
    <t>Miera rizika chudoby zakotvená v čase (2008) - 65+</t>
  </si>
  <si>
    <t>Miera materiálnej deprivácie</t>
  </si>
  <si>
    <t>Miera materiálnej deprivácie - celkom</t>
  </si>
  <si>
    <t>Miera materiálnej deprivácie - muži</t>
  </si>
  <si>
    <t>Miera materiálnej deprivácie - ženy</t>
  </si>
  <si>
    <t>Miera materiálnej deprivácie - 0 -17 roční</t>
  </si>
  <si>
    <t>Miera materiálnej deprivácie - 18-64 roční</t>
  </si>
  <si>
    <t>Miera materiálnej deprivácie - 65+</t>
  </si>
  <si>
    <t>7 549</t>
  </si>
  <si>
    <t>Pred sociálnymi transfermi, vrátane starobných a pozostalostných dávok</t>
  </si>
  <si>
    <t>Absolútne údaje (počet)</t>
  </si>
  <si>
    <t>Relatívne údaje (%)</t>
  </si>
  <si>
    <t>%</t>
  </si>
  <si>
    <t>Tab.8 Obmedzenie aktivít osôb z dôvodu zdravotných problémov, EU SILC 2020</t>
  </si>
  <si>
    <t>Absolútne údaje (počet osôb)</t>
  </si>
  <si>
    <t>Obsah - Tabuľky - príloha</t>
  </si>
  <si>
    <t>v %</t>
  </si>
  <si>
    <t xml:space="preserve">Kraj </t>
  </si>
  <si>
    <t>Miera rizika chudoby</t>
  </si>
  <si>
    <t>SR</t>
  </si>
  <si>
    <t>Bratislavský kraj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</si>
  <si>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</si>
  <si>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</si>
  <si>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</si>
  <si>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</si>
  <si>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</si>
  <si>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</si>
  <si>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</si>
  <si>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Veková skupina</t>
  </si>
  <si>
    <t xml:space="preserve">Miera rizika chudoby </t>
  </si>
  <si>
    <t>Celková populácia</t>
  </si>
  <si>
    <t>Veková skupina 0-17 roční</t>
  </si>
  <si>
    <t>Veková skupina 18 -24 roční</t>
  </si>
  <si>
    <t>Veková skupina 25-49 roční</t>
  </si>
  <si>
    <t xml:space="preserve">Veková skupina 50-64 roční </t>
  </si>
  <si>
    <t xml:space="preserve">Veková skupina 65 roční a starší </t>
  </si>
  <si>
    <t xml:space="preserve">Status ekonomickej aktivity </t>
  </si>
  <si>
    <t xml:space="preserve">Pracujúci </t>
  </si>
  <si>
    <t xml:space="preserve">Typ domácnosti  </t>
  </si>
  <si>
    <t xml:space="preserve">   Domácnosť 1 rodiča aspoň s 1 závislým dieťaťom</t>
  </si>
  <si>
    <t xml:space="preserve">   Domácnosť 2 dospelých s 1 závislým dieťaťom</t>
  </si>
  <si>
    <t xml:space="preserve">   Domácnosť 2 dospelých s 2 závislými deťmi</t>
  </si>
  <si>
    <t xml:space="preserve">   Domácnosť 2 dospelých s 3 a viac závislými deťmi</t>
  </si>
  <si>
    <t>pomer</t>
  </si>
  <si>
    <t>Nerovnomernosť príjmového rozdelenia:S80/S20</t>
  </si>
  <si>
    <t>Nerovnomernosť príjmového rozdelenia: Gini koeficient</t>
  </si>
  <si>
    <t>Vekové skupiny</t>
  </si>
  <si>
    <t xml:space="preserve">   Domácnosť bez závislých detí </t>
  </si>
  <si>
    <t xml:space="preserve">Tab. graf 6. Nerovnomernosť príjmového rozdelenia: Gini koeficient </t>
  </si>
  <si>
    <t xml:space="preserve">Tab. graf 5. Nerovnomernosť príjmového rozdelenia: S80/S20 pomer príjmov </t>
  </si>
  <si>
    <t>Nepracujúci spolu</t>
  </si>
  <si>
    <t xml:space="preserve">   nezamestnaní </t>
  </si>
  <si>
    <t xml:space="preserve">  dôchodcovia </t>
  </si>
  <si>
    <t xml:space="preserve">  iné neaktivné osoby  </t>
  </si>
  <si>
    <t>Tab. graf 1. Miera rizika chudoby v členení podľa krajov, EU SILC 2021</t>
  </si>
  <si>
    <t>Tab. graf 2. Miera rizika chudoby v členení podľa vekových skupín a pohlavia, EU SILC 2021</t>
  </si>
  <si>
    <r>
      <t>Tab. graf 4. Miera rizika chudoby v členení podľa typu domácnosti, EU SILC 2021</t>
    </r>
    <r>
      <rPr>
        <i/>
        <sz val="11"/>
        <color rgb="FF000000"/>
        <rFont val="Arial"/>
        <family val="2"/>
        <charset val="238"/>
      </rPr>
      <t xml:space="preserve"> </t>
    </r>
  </si>
  <si>
    <t>Tab.14 Spoločné prierezové indikátory Európskej únie založené na prierezovej zložke EU SILC 2010 až 2021</t>
  </si>
  <si>
    <t>Tab. graf 1 Miera rizika chudoby v členení podľa krajov, EU SILC 2021</t>
  </si>
  <si>
    <t>Tab. graf 2 Miera rizika chudoby v členení podľa vekových skupín a pohlavia, EU SILC 2021</t>
  </si>
  <si>
    <t xml:space="preserve">Tab. graf 4 Miera rizika chudoby v členení podľa typu domácnosti, EU SILC 2021 </t>
  </si>
  <si>
    <t>Tab. graf 6 Nerovnomernosť príjmového rozdelenia: Gini koeficient v členení podľa krajov, EU SILC 2021</t>
  </si>
  <si>
    <t>Tab. graf 5 Nerovnomernosť príjmového rozdelenia: S80/S20 pomer príjmov horného a dolného kvintilu v členení podľa krajov, EU SILC 2021</t>
  </si>
  <si>
    <t>Miera závažnej materiálnej a sociálnej deprivácie</t>
  </si>
  <si>
    <t>Tab.1 Vybrané údaje za domácnosti a osoby podľa krajov, EU SILC 2021</t>
  </si>
  <si>
    <t>Tab.2 Vybrané údaje za domácnosti a osoby podľa typu domácnosti, EU SILC 2021</t>
  </si>
  <si>
    <t>Tab.3 Vybrané údaje za domácnosti a osoby podľa počtu členov domácnosti, EU SILC 2021</t>
  </si>
  <si>
    <t>Tab.4 Vybrané údaje za domácnosti a osoby podľa počtu závislých detí, EU SILC 2021</t>
  </si>
  <si>
    <t>Tab.5 Domácnosti podľa typu obydlia, EU SILC 2021</t>
  </si>
  <si>
    <t>Tab.6 Domácnosti podľa vlastníckeho vzťahu k bytu/domu, EU SILC 2021</t>
  </si>
  <si>
    <t>Tab.7 Subjektívne zhodnotenie zdravotného stavu osôb, EU SILC 2021</t>
  </si>
  <si>
    <t>Tab.9 Zhodnotenie chronického ochorenia osôb, EU SILC 2021</t>
  </si>
  <si>
    <t>Tab.8 Obmedzenie aktivít osôb z dôvodu zdravotných problémov, EU SILC 2021</t>
  </si>
  <si>
    <t xml:space="preserve">                     horného a dolného kvintilu v členení podľa krajov, EU SILC 2021</t>
  </si>
  <si>
    <t xml:space="preserve">                     v členení podľa krajov, EU SILC 2021</t>
  </si>
  <si>
    <t xml:space="preserve">                     vybraných vekových skupín a pohlavia, EU SILC 2021</t>
  </si>
  <si>
    <t xml:space="preserve">Tab. graf 7. Miera závažnej materiálnej a sociálnej deprivácie  v členení podľa </t>
  </si>
  <si>
    <t xml:space="preserve">   Bratislavský kraj</t>
  </si>
  <si>
    <t xml:space="preserve">   Trnavský kraj</t>
  </si>
  <si>
    <t xml:space="preserve">   Trenčiansky kraj</t>
  </si>
  <si>
    <t xml:space="preserve">   Nitriansky kraj</t>
  </si>
  <si>
    <t xml:space="preserve">   Žilinský kraj</t>
  </si>
  <si>
    <t xml:space="preserve">   Banskobystrický kraj</t>
  </si>
  <si>
    <t xml:space="preserve">   Prešovský kraj</t>
  </si>
  <si>
    <t xml:space="preserve">   Košický kraj</t>
  </si>
  <si>
    <t xml:space="preserve">   SR</t>
  </si>
  <si>
    <t xml:space="preserve">   18 – 64 roční </t>
  </si>
  <si>
    <t xml:space="preserve">   65 roční a starší</t>
  </si>
  <si>
    <t xml:space="preserve">   celková populácia</t>
  </si>
  <si>
    <t xml:space="preserve">   spolu</t>
  </si>
  <si>
    <t xml:space="preserve">   muži</t>
  </si>
  <si>
    <t xml:space="preserve">   ženy</t>
  </si>
  <si>
    <t xml:space="preserve">    0 – 17 roční</t>
  </si>
  <si>
    <t xml:space="preserve">Tab. graf 8.  Miera závažnej materiálnej a sociálnej deprivácie  v členení podľa  </t>
  </si>
  <si>
    <t>1 rodič + 1 závislé dieťa</t>
  </si>
  <si>
    <t>2 dospelí + 1 závislé dieťa</t>
  </si>
  <si>
    <t>2 dospelí + 2 závislé deti</t>
  </si>
  <si>
    <t>2 dospelí + 3 a viac závislé deti</t>
  </si>
  <si>
    <t xml:space="preserve">  spolu</t>
  </si>
  <si>
    <t xml:space="preserve">  jednotlivec vo veku &lt; 65 rokov</t>
  </si>
  <si>
    <t xml:space="preserve">  jednotlivec veku 65 rokov a viac</t>
  </si>
  <si>
    <t xml:space="preserve">  domácnosť - muž</t>
  </si>
  <si>
    <t xml:space="preserve">  domácnosť - žena</t>
  </si>
  <si>
    <t xml:space="preserve">  domácnosti so závislými deťmi</t>
  </si>
  <si>
    <t xml:space="preserve">  domácnosti bez závislých detí</t>
  </si>
  <si>
    <t xml:space="preserve">                      typu domácnosti, EU SILC 2021</t>
  </si>
  <si>
    <t>Tab. graf 8 Miera závažnej materiálnej  a sociálnejdeprivácie  v členení podľa typu domácnosti, EU SILC 2021</t>
  </si>
  <si>
    <t>Tab.10 Počet osôb pod hranicami chudoby podľa krajov, EU SILC 2021</t>
  </si>
  <si>
    <t>Tab.11 Počet osôb pod hranicami chudoby podľa typu domácnosti, EU SILC 2021</t>
  </si>
  <si>
    <t>Tab.12 Počet osôb pod hranicami chudoby podľa počtu členov domácnosti, EU SILC 2021</t>
  </si>
  <si>
    <t>Tab.13 Počet osôb pod hranicami chudoby podľa počtu závislých detí, EU SILC 2021</t>
  </si>
  <si>
    <t xml:space="preserve">Majiteľ/ vlastník alebo ubytovanie </t>
  </si>
  <si>
    <t>poskytované bezplatne</t>
  </si>
  <si>
    <t>prenajímané za nižšiu cenu ako trhovú</t>
  </si>
  <si>
    <t>Nájomník/ podnájomník alebo ubytovanie</t>
  </si>
  <si>
    <t>0 – 17 roční</t>
  </si>
  <si>
    <t>18 – 64  roční</t>
  </si>
  <si>
    <t>65 roční a starší</t>
  </si>
  <si>
    <t>Obsah - Grafy - príloha</t>
  </si>
  <si>
    <t>Tab. graf 7 Miera závažnej materiálnej asociálnej deprivácie podľa vybraných vekových skupín a pohlavia, EU SILC 2021</t>
  </si>
  <si>
    <t>Priemer ekvivalentného disponibilného príjmu (EUR)</t>
  </si>
  <si>
    <t>Medián ekvivalentného disponibilného príjmu (EUR)</t>
  </si>
  <si>
    <t>Hranica rizika chudoby (EUR)</t>
  </si>
  <si>
    <t>Tab. graf 3. Miera rizika chudoby v členení podľa</t>
  </si>
  <si>
    <t xml:space="preserve">                     ekonomickej aktivity, EU SILC 2021 </t>
  </si>
  <si>
    <t>Tab. graf 3 Miera rizika chudoby v členení podľa ekonomickej aktivity, EU SILC 2021</t>
  </si>
  <si>
    <t>Zdroj: ŠÚ SR, DATAcube. (ps3801rr)</t>
  </si>
  <si>
    <t>Zdroj: ŠÚ SR, DATAcube. (ps1801rs)</t>
  </si>
  <si>
    <t>Zdroj: ŠÚ SR, DATAcube. (ps1802rs)</t>
  </si>
  <si>
    <t>Zdroj: ŠÚ SR, DATAcube. (ps1803rs)</t>
  </si>
  <si>
    <t>Zdroj: ŠÚ SR, DATAcube. (ps3810rs)</t>
  </si>
  <si>
    <t>Zdroj: ŠÚ SR, DATAcube. (ps1830rs)</t>
  </si>
  <si>
    <t>Zdroj: ŠÚ SR, DATAcube. (ps1831rs)</t>
  </si>
  <si>
    <t>Zdroj: ŠÚ SR, DATAcube. (ps1832rs)</t>
  </si>
  <si>
    <t xml:space="preserve">Tab. graf 9. Miera rizika chudoby podľa vekových skupín - po všetkých sociálnych transferoch </t>
  </si>
  <si>
    <t xml:space="preserve">                    a pred sociálnymi transfermi okrem starobných a pozostalostných dávok, EU SILC 2021</t>
  </si>
  <si>
    <t>po sociálnych transferoch</t>
  </si>
  <si>
    <t>pred sociálnymi transfermi</t>
  </si>
  <si>
    <t>pred všetkými sociálnymi transfermi</t>
  </si>
  <si>
    <t xml:space="preserve">Tab. graf 10  Miera rizika chudoby podľa vekových skupín - po všetkých sociálnych transferoch  </t>
  </si>
  <si>
    <t xml:space="preserve">                    a pred všetkými sociálnymi transfermi (vrátane starobných a pozostalostných dávok), EU SILC 2021</t>
  </si>
  <si>
    <t>Tab. graf 9. Miera rizika chudoby podľa vekových skupín - po všetkých sociálnych transferoch  a pred sociálnymi transfermi okrem starobných a pozostalostných dávok, EU SILC 2021</t>
  </si>
  <si>
    <t>Tab. graf 10. Miera rizika chudoby podľa vekových skupín - po všetkých sociálnych transferoch  a pred všetkými sociálnymi transfermi (vrátane starobných a pozostalostných dávok), EU SILC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</si>
</sst>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43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b/>
      <sz val="12"/>
      <color indexed="10"/>
      <name val="Arial CE"/>
      <family val="2"/>
      <charset val="238"/>
    </font>
    <font>
      <sz val="10"/>
      <name val="MS Sans Serif"/>
      <family val="2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sz val="10"/>
      <name val="MS Sans Serif"/>
      <family val="2"/>
      <charset val="238"/>
    </font>
    <font>
      <b/>
      <i/>
      <sz val="10"/>
      <name val="Arial"/>
      <family val="2"/>
      <charset val="238"/>
    </font>
    <font>
      <u/>
      <sz val="10"/>
      <color theme="10"/>
      <name val="Arial CE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color indexed="10"/>
      <name val="Arial"/>
      <family val="2"/>
      <charset val="238"/>
    </font>
    <font>
      <sz val="9"/>
      <name val="Arial CE"/>
      <family val="2"/>
      <charset val="238"/>
    </font>
    <font>
      <b/>
      <i/>
      <sz val="9"/>
      <name val="Arial CE"/>
      <family val="2"/>
      <charset val="238"/>
    </font>
    <font>
      <b/>
      <u/>
      <sz val="10"/>
      <color theme="10"/>
      <name val="Arial CE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color rgb="FF000000"/>
      <name val="Arial Narrow"/>
      <family val="2"/>
      <charset val="238"/>
    </font>
    <font>
      <sz val="10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i/>
      <sz val="12"/>
      <color rgb="FF000000"/>
      <name val="Arial Narrow"/>
      <family val="2"/>
      <charset val="238"/>
    </font>
    <font>
      <b/>
      <sz val="10"/>
      <color theme="1"/>
      <name val="Arial"/>
      <family val="2"/>
      <charset val="238"/>
    </font>
    <font>
      <b/>
      <i/>
      <sz val="11"/>
      <color rgb="FF000000"/>
      <name val="Arial"/>
      <family val="2"/>
      <charset val="238"/>
    </font>
    <font>
      <sz val="11"/>
      <name val="Arial"/>
      <family val="2"/>
      <charset val="238"/>
    </font>
    <font>
      <i/>
      <sz val="11"/>
      <color rgb="FF00000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i/>
      <sz val="11"/>
      <name val="Arial CE"/>
      <charset val="238"/>
    </font>
    <font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1">
    <xf numFmtId="0" fontId="0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2" fillId="0" borderId="0" applyNumberFormat="0" applyFill="0" applyBorder="0" applyAlignment="0" applyProtection="0"/>
  </cellStyleXfs>
  <cellXfs count="60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/>
    </xf>
    <xf numFmtId="0" fontId="13" fillId="0" borderId="0" xfId="0" applyFont="1" applyAlignment="1">
      <alignment vertical="center"/>
    </xf>
    <xf numFmtId="0" fontId="15" fillId="0" borderId="10" xfId="0" applyFont="1" applyBorder="1" applyAlignment="1">
      <alignment horizontal="right" vertical="center" wrapText="1"/>
    </xf>
    <xf numFmtId="0" fontId="15" fillId="0" borderId="11" xfId="0" applyFont="1" applyBorder="1" applyAlignment="1">
      <alignment horizontal="right" vertical="center" wrapText="1"/>
    </xf>
    <xf numFmtId="0" fontId="15" fillId="0" borderId="11" xfId="0" applyFont="1" applyBorder="1" applyAlignment="1">
      <alignment vertical="center"/>
    </xf>
    <xf numFmtId="0" fontId="15" fillId="0" borderId="11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/>
    </xf>
    <xf numFmtId="0" fontId="15" fillId="0" borderId="11" xfId="0" applyFont="1" applyBorder="1" applyAlignment="1">
      <alignment vertical="center" wrapText="1"/>
    </xf>
    <xf numFmtId="3" fontId="15" fillId="0" borderId="10" xfId="0" applyNumberFormat="1" applyFont="1" applyBorder="1" applyAlignment="1">
      <alignment horizontal="center" vertical="center" wrapText="1"/>
    </xf>
    <xf numFmtId="3" fontId="15" fillId="0" borderId="11" xfId="0" applyNumberFormat="1" applyFont="1" applyBorder="1" applyAlignment="1">
      <alignment horizontal="center" vertical="center" wrapText="1"/>
    </xf>
    <xf numFmtId="3" fontId="14" fillId="0" borderId="11" xfId="0" applyNumberFormat="1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 wrapText="1"/>
    </xf>
    <xf numFmtId="0" fontId="14" fillId="0" borderId="15" xfId="0" applyFont="1" applyBorder="1" applyAlignment="1">
      <alignment vertical="center"/>
    </xf>
    <xf numFmtId="0" fontId="15" fillId="0" borderId="15" xfId="0" applyFont="1" applyBorder="1" applyAlignment="1">
      <alignment vertical="center"/>
    </xf>
    <xf numFmtId="0" fontId="15" fillId="0" borderId="15" xfId="0" applyFont="1" applyBorder="1" applyAlignment="1">
      <alignment horizontal="center" vertical="center"/>
    </xf>
    <xf numFmtId="0" fontId="15" fillId="0" borderId="0" xfId="0" applyFont="1"/>
    <xf numFmtId="0" fontId="13" fillId="0" borderId="0" xfId="0" applyFont="1"/>
    <xf numFmtId="0" fontId="19" fillId="0" borderId="0" xfId="0" applyFont="1"/>
    <xf numFmtId="0" fontId="20" fillId="0" borderId="0" xfId="0" applyFont="1"/>
    <xf numFmtId="0" fontId="18" fillId="2" borderId="34" xfId="4" applyFont="1" applyFill="1" applyBorder="1" applyAlignment="1">
      <alignment horizontal="center" vertical="center" wrapText="1"/>
    </xf>
    <xf numFmtId="0" fontId="18" fillId="2" borderId="45" xfId="4" applyFont="1" applyFill="1" applyBorder="1" applyAlignment="1">
      <alignment horizontal="center" vertical="center" wrapText="1"/>
    </xf>
    <xf numFmtId="0" fontId="18" fillId="2" borderId="46" xfId="4" applyFont="1" applyFill="1" applyBorder="1" applyAlignment="1">
      <alignment horizontal="center" vertical="center" wrapText="1"/>
    </xf>
    <xf numFmtId="3" fontId="16" fillId="0" borderId="39" xfId="0" quotePrefix="1" applyNumberFormat="1" applyFont="1" applyBorder="1" applyAlignment="1">
      <alignment vertical="center"/>
    </xf>
    <xf numFmtId="3" fontId="16" fillId="0" borderId="40" xfId="0" quotePrefix="1" applyNumberFormat="1" applyFont="1" applyBorder="1" applyAlignment="1">
      <alignment vertical="center"/>
    </xf>
    <xf numFmtId="3" fontId="16" fillId="0" borderId="29" xfId="0" quotePrefix="1" applyNumberFormat="1" applyFont="1" applyBorder="1" applyAlignment="1">
      <alignment vertical="center"/>
    </xf>
    <xf numFmtId="3" fontId="16" fillId="0" borderId="41" xfId="0" quotePrefix="1" applyNumberFormat="1" applyFont="1" applyBorder="1" applyAlignment="1">
      <alignment vertical="center"/>
    </xf>
    <xf numFmtId="3" fontId="16" fillId="0" borderId="19" xfId="0" quotePrefix="1" applyNumberFormat="1" applyFont="1" applyBorder="1" applyAlignment="1">
      <alignment vertical="center"/>
    </xf>
    <xf numFmtId="3" fontId="16" fillId="0" borderId="5" xfId="0" quotePrefix="1" applyNumberFormat="1" applyFont="1" applyBorder="1" applyAlignment="1">
      <alignment vertical="center"/>
    </xf>
    <xf numFmtId="3" fontId="16" fillId="0" borderId="2" xfId="0" quotePrefix="1" applyNumberFormat="1" applyFont="1" applyBorder="1" applyAlignment="1">
      <alignment vertical="center"/>
    </xf>
    <xf numFmtId="3" fontId="16" fillId="0" borderId="20" xfId="0" quotePrefix="1" applyNumberFormat="1" applyFont="1" applyBorder="1" applyAlignment="1">
      <alignment vertical="center"/>
    </xf>
    <xf numFmtId="3" fontId="16" fillId="0" borderId="21" xfId="0" quotePrefix="1" applyNumberFormat="1" applyFont="1" applyBorder="1" applyAlignment="1">
      <alignment vertical="center"/>
    </xf>
    <xf numFmtId="3" fontId="16" fillId="0" borderId="22" xfId="0" quotePrefix="1" applyNumberFormat="1" applyFont="1" applyBorder="1" applyAlignment="1">
      <alignment vertical="center"/>
    </xf>
    <xf numFmtId="3" fontId="16" fillId="0" borderId="35" xfId="0" quotePrefix="1" applyNumberFormat="1" applyFont="1" applyBorder="1" applyAlignment="1">
      <alignment vertical="center"/>
    </xf>
    <xf numFmtId="3" fontId="16" fillId="0" borderId="23" xfId="0" quotePrefix="1" applyNumberFormat="1" applyFont="1" applyBorder="1" applyAlignment="1">
      <alignment vertical="center"/>
    </xf>
    <xf numFmtId="164" fontId="16" fillId="0" borderId="39" xfId="3" applyNumberFormat="1" applyFont="1" applyFill="1" applyBorder="1" applyAlignment="1">
      <alignment horizontal="center" vertical="center"/>
    </xf>
    <xf numFmtId="164" fontId="16" fillId="0" borderId="40" xfId="3" applyNumberFormat="1" applyFont="1" applyFill="1" applyBorder="1" applyAlignment="1">
      <alignment horizontal="center" vertical="center"/>
    </xf>
    <xf numFmtId="164" fontId="16" fillId="0" borderId="29" xfId="3" applyNumberFormat="1" applyFont="1" applyFill="1" applyBorder="1" applyAlignment="1">
      <alignment horizontal="center" vertical="center"/>
    </xf>
    <xf numFmtId="164" fontId="16" fillId="0" borderId="41" xfId="3" applyNumberFormat="1" applyFont="1" applyFill="1" applyBorder="1" applyAlignment="1">
      <alignment horizontal="center" vertical="center"/>
    </xf>
    <xf numFmtId="164" fontId="16" fillId="0" borderId="19" xfId="3" applyNumberFormat="1" applyFont="1" applyFill="1" applyBorder="1" applyAlignment="1">
      <alignment horizontal="center" vertical="center"/>
    </xf>
    <xf numFmtId="164" fontId="16" fillId="0" borderId="5" xfId="3" applyNumberFormat="1" applyFont="1" applyFill="1" applyBorder="1" applyAlignment="1">
      <alignment horizontal="center" vertical="center"/>
    </xf>
    <xf numFmtId="164" fontId="16" fillId="0" borderId="2" xfId="3" applyNumberFormat="1" applyFont="1" applyFill="1" applyBorder="1" applyAlignment="1">
      <alignment horizontal="center" vertical="center"/>
    </xf>
    <xf numFmtId="164" fontId="16" fillId="0" borderId="20" xfId="3" applyNumberFormat="1" applyFont="1" applyFill="1" applyBorder="1" applyAlignment="1">
      <alignment horizontal="center" vertical="center"/>
    </xf>
    <xf numFmtId="164" fontId="16" fillId="0" borderId="21" xfId="3" applyNumberFormat="1" applyFont="1" applyFill="1" applyBorder="1" applyAlignment="1">
      <alignment horizontal="center" vertical="center"/>
    </xf>
    <xf numFmtId="164" fontId="16" fillId="0" borderId="22" xfId="3" applyNumberFormat="1" applyFont="1" applyFill="1" applyBorder="1" applyAlignment="1">
      <alignment horizontal="center" vertical="center"/>
    </xf>
    <xf numFmtId="164" fontId="16" fillId="0" borderId="35" xfId="3" applyNumberFormat="1" applyFont="1" applyFill="1" applyBorder="1" applyAlignment="1">
      <alignment horizontal="center" vertical="center"/>
    </xf>
    <xf numFmtId="164" fontId="16" fillId="0" borderId="23" xfId="3" applyNumberFormat="1" applyFont="1" applyFill="1" applyBorder="1" applyAlignment="1">
      <alignment horizontal="center" vertical="center"/>
    </xf>
    <xf numFmtId="3" fontId="18" fillId="0" borderId="43" xfId="1" applyNumberFormat="1" applyFont="1" applyFill="1" applyBorder="1" applyAlignment="1">
      <alignment vertical="center"/>
    </xf>
    <xf numFmtId="3" fontId="16" fillId="0" borderId="39" xfId="1" applyNumberFormat="1" applyFont="1" applyFill="1" applyBorder="1" applyAlignment="1">
      <alignment vertical="center"/>
    </xf>
    <xf numFmtId="3" fontId="16" fillId="0" borderId="40" xfId="1" applyNumberFormat="1" applyFont="1" applyFill="1" applyBorder="1" applyAlignment="1">
      <alignment vertical="center"/>
    </xf>
    <xf numFmtId="3" fontId="16" fillId="0" borderId="41" xfId="1" applyNumberFormat="1" applyFont="1" applyFill="1" applyBorder="1" applyAlignment="1">
      <alignment vertical="center"/>
    </xf>
    <xf numFmtId="3" fontId="18" fillId="0" borderId="37" xfId="1" applyNumberFormat="1" applyFont="1" applyFill="1" applyBorder="1" applyAlignment="1">
      <alignment vertical="center"/>
    </xf>
    <xf numFmtId="3" fontId="16" fillId="0" borderId="19" xfId="1" applyNumberFormat="1" applyFont="1" applyFill="1" applyBorder="1" applyAlignment="1">
      <alignment vertical="center"/>
    </xf>
    <xf numFmtId="3" fontId="16" fillId="0" borderId="5" xfId="1" applyNumberFormat="1" applyFont="1" applyFill="1" applyBorder="1" applyAlignment="1">
      <alignment vertical="center"/>
    </xf>
    <xf numFmtId="3" fontId="16" fillId="0" borderId="20" xfId="1" applyNumberFormat="1" applyFont="1" applyFill="1" applyBorder="1" applyAlignment="1">
      <alignment vertical="center"/>
    </xf>
    <xf numFmtId="3" fontId="18" fillId="0" borderId="38" xfId="1" applyNumberFormat="1" applyFont="1" applyFill="1" applyBorder="1" applyAlignment="1">
      <alignment vertical="center"/>
    </xf>
    <xf numFmtId="3" fontId="16" fillId="0" borderId="21" xfId="1" applyNumberFormat="1" applyFont="1" applyFill="1" applyBorder="1" applyAlignment="1">
      <alignment vertical="center"/>
    </xf>
    <xf numFmtId="3" fontId="16" fillId="0" borderId="22" xfId="1" applyNumberFormat="1" applyFont="1" applyFill="1" applyBorder="1" applyAlignment="1">
      <alignment vertical="center"/>
    </xf>
    <xf numFmtId="3" fontId="16" fillId="0" borderId="23" xfId="1" applyNumberFormat="1" applyFont="1" applyFill="1" applyBorder="1" applyAlignment="1">
      <alignment vertical="center"/>
    </xf>
    <xf numFmtId="164" fontId="18" fillId="0" borderId="43" xfId="2" applyNumberFormat="1" applyFont="1" applyFill="1" applyBorder="1" applyAlignment="1">
      <alignment horizontal="center" vertical="center"/>
    </xf>
    <xf numFmtId="164" fontId="16" fillId="0" borderId="39" xfId="2" applyNumberFormat="1" applyFont="1" applyFill="1" applyBorder="1" applyAlignment="1">
      <alignment horizontal="center" vertical="center"/>
    </xf>
    <xf numFmtId="164" fontId="16" fillId="0" borderId="40" xfId="2" applyNumberFormat="1" applyFont="1" applyFill="1" applyBorder="1" applyAlignment="1">
      <alignment horizontal="center" vertical="center"/>
    </xf>
    <xf numFmtId="164" fontId="16" fillId="0" borderId="41" xfId="2" applyNumberFormat="1" applyFont="1" applyFill="1" applyBorder="1" applyAlignment="1">
      <alignment horizontal="center" vertical="center"/>
    </xf>
    <xf numFmtId="164" fontId="18" fillId="0" borderId="37" xfId="2" applyNumberFormat="1" applyFont="1" applyFill="1" applyBorder="1" applyAlignment="1">
      <alignment horizontal="center" vertical="center"/>
    </xf>
    <xf numFmtId="164" fontId="16" fillId="0" borderId="19" xfId="2" applyNumberFormat="1" applyFont="1" applyFill="1" applyBorder="1" applyAlignment="1">
      <alignment horizontal="center" vertical="center"/>
    </xf>
    <xf numFmtId="164" fontId="16" fillId="0" borderId="5" xfId="2" applyNumberFormat="1" applyFont="1" applyFill="1" applyBorder="1" applyAlignment="1">
      <alignment horizontal="center" vertical="center"/>
    </xf>
    <xf numFmtId="164" fontId="16" fillId="0" borderId="20" xfId="2" applyNumberFormat="1" applyFont="1" applyFill="1" applyBorder="1" applyAlignment="1">
      <alignment horizontal="center" vertical="center"/>
    </xf>
    <xf numFmtId="164" fontId="18" fillId="0" borderId="38" xfId="2" applyNumberFormat="1" applyFont="1" applyFill="1" applyBorder="1" applyAlignment="1">
      <alignment horizontal="center" vertical="center"/>
    </xf>
    <xf numFmtId="164" fontId="16" fillId="0" borderId="21" xfId="2" applyNumberFormat="1" applyFont="1" applyFill="1" applyBorder="1" applyAlignment="1">
      <alignment horizontal="center" vertical="center"/>
    </xf>
    <xf numFmtId="164" fontId="16" fillId="0" borderId="22" xfId="2" applyNumberFormat="1" applyFont="1" applyFill="1" applyBorder="1" applyAlignment="1">
      <alignment horizontal="center" vertical="center"/>
    </xf>
    <xf numFmtId="164" fontId="16" fillId="0" borderId="23" xfId="2" applyNumberFormat="1" applyFont="1" applyFill="1" applyBorder="1" applyAlignment="1">
      <alignment horizontal="center" vertical="center"/>
    </xf>
    <xf numFmtId="4" fontId="15" fillId="0" borderId="0" xfId="0" applyNumberFormat="1" applyFont="1"/>
    <xf numFmtId="0" fontId="0" fillId="0" borderId="0" xfId="0" applyAlignment="1">
      <alignment horizontal="center" vertical="center"/>
    </xf>
    <xf numFmtId="3" fontId="16" fillId="0" borderId="5" xfId="5" applyNumberFormat="1" applyFont="1" applyFill="1" applyBorder="1" applyAlignment="1">
      <alignment vertical="center"/>
    </xf>
    <xf numFmtId="0" fontId="16" fillId="0" borderId="33" xfId="1" applyFont="1" applyFill="1" applyBorder="1" applyAlignment="1">
      <alignment horizontal="left" vertical="center"/>
    </xf>
    <xf numFmtId="0" fontId="16" fillId="0" borderId="37" xfId="1" applyFont="1" applyFill="1" applyBorder="1" applyAlignment="1">
      <alignment horizontal="left" vertical="center"/>
    </xf>
    <xf numFmtId="0" fontId="16" fillId="0" borderId="38" xfId="1" applyFont="1" applyFill="1" applyBorder="1" applyAlignment="1">
      <alignment horizontal="left" vertical="center"/>
    </xf>
    <xf numFmtId="164" fontId="16" fillId="0" borderId="5" xfId="5" applyNumberFormat="1" applyFont="1" applyFill="1" applyBorder="1" applyAlignment="1">
      <alignment horizontal="center" vertical="center"/>
    </xf>
    <xf numFmtId="3" fontId="16" fillId="0" borderId="20" xfId="5" applyNumberFormat="1" applyFont="1" applyFill="1" applyBorder="1" applyAlignment="1">
      <alignment vertical="center"/>
    </xf>
    <xf numFmtId="3" fontId="16" fillId="0" borderId="22" xfId="5" applyNumberFormat="1" applyFont="1" applyFill="1" applyBorder="1" applyAlignment="1">
      <alignment vertical="center"/>
    </xf>
    <xf numFmtId="3" fontId="16" fillId="0" borderId="23" xfId="5" applyNumberFormat="1" applyFont="1" applyFill="1" applyBorder="1" applyAlignment="1">
      <alignment vertical="center"/>
    </xf>
    <xf numFmtId="164" fontId="16" fillId="0" borderId="40" xfId="5" applyNumberFormat="1" applyFont="1" applyFill="1" applyBorder="1" applyAlignment="1">
      <alignment horizontal="center" vertical="center"/>
    </xf>
    <xf numFmtId="164" fontId="16" fillId="0" borderId="41" xfId="5" applyNumberFormat="1" applyFont="1" applyFill="1" applyBorder="1" applyAlignment="1">
      <alignment horizontal="center" vertical="center"/>
    </xf>
    <xf numFmtId="164" fontId="16" fillId="0" borderId="20" xfId="5" applyNumberFormat="1" applyFont="1" applyFill="1" applyBorder="1" applyAlignment="1">
      <alignment horizontal="center" vertical="center"/>
    </xf>
    <xf numFmtId="164" fontId="16" fillId="0" borderId="22" xfId="5" applyNumberFormat="1" applyFont="1" applyFill="1" applyBorder="1" applyAlignment="1">
      <alignment horizontal="center" vertical="center"/>
    </xf>
    <xf numFmtId="164" fontId="16" fillId="0" borderId="23" xfId="5" applyNumberFormat="1" applyFont="1" applyFill="1" applyBorder="1" applyAlignment="1">
      <alignment horizontal="center" vertical="center"/>
    </xf>
    <xf numFmtId="3" fontId="16" fillId="0" borderId="39" xfId="5" applyNumberFormat="1" applyFont="1" applyFill="1" applyBorder="1" applyAlignment="1">
      <alignment vertical="center"/>
    </xf>
    <xf numFmtId="3" fontId="16" fillId="0" borderId="40" xfId="5" applyNumberFormat="1" applyFont="1" applyFill="1" applyBorder="1" applyAlignment="1">
      <alignment vertical="center"/>
    </xf>
    <xf numFmtId="3" fontId="16" fillId="0" borderId="41" xfId="5" applyNumberFormat="1" applyFont="1" applyFill="1" applyBorder="1" applyAlignment="1">
      <alignment vertical="center"/>
    </xf>
    <xf numFmtId="3" fontId="16" fillId="0" borderId="19" xfId="5" applyNumberFormat="1" applyFont="1" applyFill="1" applyBorder="1" applyAlignment="1">
      <alignment vertical="center"/>
    </xf>
    <xf numFmtId="3" fontId="16" fillId="0" borderId="21" xfId="5" applyNumberFormat="1" applyFont="1" applyFill="1" applyBorder="1" applyAlignment="1">
      <alignment vertical="center"/>
    </xf>
    <xf numFmtId="0" fontId="16" fillId="0" borderId="43" xfId="1" applyFont="1" applyFill="1" applyBorder="1" applyAlignment="1">
      <alignment horizontal="left" vertical="center"/>
    </xf>
    <xf numFmtId="164" fontId="16" fillId="0" borderId="39" xfId="5" applyNumberFormat="1" applyFont="1" applyFill="1" applyBorder="1" applyAlignment="1">
      <alignment horizontal="center" vertical="center"/>
    </xf>
    <xf numFmtId="164" fontId="16" fillId="0" borderId="19" xfId="5" applyNumberFormat="1" applyFont="1" applyFill="1" applyBorder="1" applyAlignment="1">
      <alignment horizontal="center" vertical="center"/>
    </xf>
    <xf numFmtId="164" fontId="16" fillId="0" borderId="21" xfId="5" applyNumberFormat="1" applyFont="1" applyFill="1" applyBorder="1" applyAlignment="1">
      <alignment horizontal="center" vertical="center"/>
    </xf>
    <xf numFmtId="0" fontId="13" fillId="0" borderId="0" xfId="0" applyFont="1" applyAlignment="1"/>
    <xf numFmtId="0" fontId="14" fillId="2" borderId="42" xfId="1" applyNumberFormat="1" applyFont="1" applyFill="1" applyBorder="1" applyAlignment="1">
      <alignment horizontal="center" vertical="center" wrapText="1"/>
    </xf>
    <xf numFmtId="0" fontId="14" fillId="2" borderId="45" xfId="1" applyNumberFormat="1" applyFont="1" applyFill="1" applyBorder="1" applyAlignment="1">
      <alignment horizontal="center" vertical="center" wrapText="1"/>
    </xf>
    <xf numFmtId="0" fontId="14" fillId="2" borderId="9" xfId="1" applyNumberFormat="1" applyFont="1" applyFill="1" applyBorder="1" applyAlignment="1">
      <alignment horizontal="center" vertical="center" wrapText="1"/>
    </xf>
    <xf numFmtId="0" fontId="14" fillId="2" borderId="47" xfId="1" applyNumberFormat="1" applyFont="1" applyFill="1" applyBorder="1" applyAlignment="1">
      <alignment horizontal="center" vertical="center" wrapText="1"/>
    </xf>
    <xf numFmtId="0" fontId="14" fillId="2" borderId="45" xfId="1" applyFont="1" applyFill="1" applyBorder="1" applyAlignment="1">
      <alignment horizontal="center" vertical="center" wrapText="1"/>
    </xf>
    <xf numFmtId="0" fontId="14" fillId="2" borderId="46" xfId="1" applyFont="1" applyFill="1" applyBorder="1" applyAlignment="1">
      <alignment horizontal="center" vertical="center" wrapText="1"/>
    </xf>
    <xf numFmtId="0" fontId="14" fillId="2" borderId="34" xfId="5" applyNumberFormat="1" applyFont="1" applyFill="1" applyBorder="1" applyAlignment="1">
      <alignment horizontal="center" vertical="center" wrapText="1"/>
    </xf>
    <xf numFmtId="0" fontId="14" fillId="2" borderId="45" xfId="5" applyNumberFormat="1" applyFont="1" applyFill="1" applyBorder="1" applyAlignment="1">
      <alignment horizontal="center" vertical="center" wrapText="1"/>
    </xf>
    <xf numFmtId="0" fontId="14" fillId="2" borderId="46" xfId="5" applyNumberFormat="1" applyFont="1" applyFill="1" applyBorder="1" applyAlignment="1">
      <alignment horizontal="center" vertical="center" wrapText="1"/>
    </xf>
    <xf numFmtId="3" fontId="16" fillId="0" borderId="5" xfId="6" applyNumberFormat="1" applyFont="1" applyFill="1" applyBorder="1" applyAlignment="1">
      <alignment vertical="center"/>
    </xf>
    <xf numFmtId="164" fontId="16" fillId="0" borderId="5" xfId="7" applyNumberFormat="1" applyFont="1" applyFill="1" applyBorder="1" applyAlignment="1">
      <alignment horizontal="center" vertical="center"/>
    </xf>
    <xf numFmtId="3" fontId="16" fillId="0" borderId="20" xfId="6" applyNumberFormat="1" applyFont="1" applyFill="1" applyBorder="1" applyAlignment="1">
      <alignment vertical="center"/>
    </xf>
    <xf numFmtId="164" fontId="16" fillId="0" borderId="20" xfId="7" applyNumberFormat="1" applyFont="1" applyFill="1" applyBorder="1" applyAlignment="1">
      <alignment horizontal="center" vertical="center"/>
    </xf>
    <xf numFmtId="164" fontId="16" fillId="0" borderId="22" xfId="7" applyNumberFormat="1" applyFont="1" applyFill="1" applyBorder="1" applyAlignment="1">
      <alignment horizontal="center" vertical="center"/>
    </xf>
    <xf numFmtId="164" fontId="16" fillId="0" borderId="23" xfId="7" applyNumberFormat="1" applyFont="1" applyFill="1" applyBorder="1" applyAlignment="1">
      <alignment horizontal="center" vertical="center"/>
    </xf>
    <xf numFmtId="0" fontId="16" fillId="0" borderId="49" xfId="1" applyFont="1" applyFill="1" applyBorder="1" applyAlignment="1">
      <alignment horizontal="left" vertical="center"/>
    </xf>
    <xf numFmtId="3" fontId="16" fillId="0" borderId="39" xfId="6" applyNumberFormat="1" applyFont="1" applyFill="1" applyBorder="1" applyAlignment="1">
      <alignment vertical="center"/>
    </xf>
    <xf numFmtId="3" fontId="16" fillId="0" borderId="40" xfId="6" applyNumberFormat="1" applyFont="1" applyFill="1" applyBorder="1" applyAlignment="1">
      <alignment vertical="center"/>
    </xf>
    <xf numFmtId="3" fontId="16" fillId="0" borderId="41" xfId="6" applyNumberFormat="1" applyFont="1" applyFill="1" applyBorder="1" applyAlignment="1">
      <alignment vertical="center"/>
    </xf>
    <xf numFmtId="3" fontId="16" fillId="0" borderId="19" xfId="6" applyNumberFormat="1" applyFont="1" applyFill="1" applyBorder="1" applyAlignment="1">
      <alignment vertical="center"/>
    </xf>
    <xf numFmtId="3" fontId="16" fillId="0" borderId="21" xfId="6" applyNumberFormat="1" applyFont="1" applyFill="1" applyBorder="1" applyAlignment="1">
      <alignment vertical="center"/>
    </xf>
    <xf numFmtId="3" fontId="16" fillId="0" borderId="22" xfId="6" applyNumberFormat="1" applyFont="1" applyFill="1" applyBorder="1" applyAlignment="1">
      <alignment vertical="center"/>
    </xf>
    <xf numFmtId="3" fontId="16" fillId="0" borderId="23" xfId="6" applyNumberFormat="1" applyFont="1" applyFill="1" applyBorder="1" applyAlignment="1">
      <alignment vertical="center"/>
    </xf>
    <xf numFmtId="164" fontId="16" fillId="0" borderId="39" xfId="7" applyNumberFormat="1" applyFont="1" applyFill="1" applyBorder="1" applyAlignment="1">
      <alignment horizontal="center" vertical="center"/>
    </xf>
    <xf numFmtId="164" fontId="16" fillId="0" borderId="40" xfId="7" applyNumberFormat="1" applyFont="1" applyFill="1" applyBorder="1" applyAlignment="1">
      <alignment horizontal="center" vertical="center"/>
    </xf>
    <xf numFmtId="164" fontId="16" fillId="0" borderId="41" xfId="7" applyNumberFormat="1" applyFont="1" applyFill="1" applyBorder="1" applyAlignment="1">
      <alignment horizontal="center" vertical="center"/>
    </xf>
    <xf numFmtId="164" fontId="16" fillId="0" borderId="19" xfId="7" applyNumberFormat="1" applyFont="1" applyFill="1" applyBorder="1" applyAlignment="1">
      <alignment horizontal="center" vertical="center"/>
    </xf>
    <xf numFmtId="164" fontId="16" fillId="0" borderId="21" xfId="7" applyNumberFormat="1" applyFont="1" applyFill="1" applyBorder="1" applyAlignment="1">
      <alignment horizontal="center" vertical="center"/>
    </xf>
    <xf numFmtId="0" fontId="14" fillId="2" borderId="34" xfId="6" applyFont="1" applyFill="1" applyBorder="1" applyAlignment="1">
      <alignment horizontal="center" vertical="center" wrapText="1"/>
    </xf>
    <xf numFmtId="0" fontId="14" fillId="2" borderId="45" xfId="6" applyFont="1" applyFill="1" applyBorder="1" applyAlignment="1">
      <alignment horizontal="center" vertical="center" wrapText="1"/>
    </xf>
    <xf numFmtId="0" fontId="14" fillId="2" borderId="46" xfId="6" applyFont="1" applyFill="1" applyBorder="1" applyAlignment="1">
      <alignment horizontal="center" vertical="center" wrapText="1"/>
    </xf>
    <xf numFmtId="0" fontId="13" fillId="0" borderId="0" xfId="9" applyFont="1"/>
    <xf numFmtId="0" fontId="19" fillId="0" borderId="0" xfId="9" applyFont="1"/>
    <xf numFmtId="0" fontId="15" fillId="0" borderId="0" xfId="9" applyFont="1"/>
    <xf numFmtId="3" fontId="15" fillId="0" borderId="0" xfId="9" applyNumberFormat="1" applyFont="1"/>
    <xf numFmtId="165" fontId="15" fillId="0" borderId="0" xfId="9" applyNumberFormat="1" applyFont="1"/>
    <xf numFmtId="3" fontId="16" fillId="0" borderId="5" xfId="9" applyNumberFormat="1" applyFont="1" applyBorder="1" applyAlignment="1">
      <alignment vertical="center"/>
    </xf>
    <xf numFmtId="165" fontId="16" fillId="0" borderId="5" xfId="9" applyNumberFormat="1" applyFont="1" applyBorder="1" applyAlignment="1">
      <alignment horizontal="center" vertical="center"/>
    </xf>
    <xf numFmtId="3" fontId="16" fillId="0" borderId="39" xfId="9" applyNumberFormat="1" applyFont="1" applyBorder="1" applyAlignment="1">
      <alignment vertical="center"/>
    </xf>
    <xf numFmtId="3" fontId="16" fillId="0" borderId="40" xfId="9" applyNumberFormat="1" applyFont="1" applyBorder="1" applyAlignment="1">
      <alignment vertical="center"/>
    </xf>
    <xf numFmtId="3" fontId="16" fillId="0" borderId="41" xfId="9" applyNumberFormat="1" applyFont="1" applyBorder="1" applyAlignment="1">
      <alignment vertical="center"/>
    </xf>
    <xf numFmtId="3" fontId="16" fillId="0" borderId="19" xfId="9" applyNumberFormat="1" applyFont="1" applyBorder="1" applyAlignment="1">
      <alignment vertical="center"/>
    </xf>
    <xf numFmtId="3" fontId="16" fillId="0" borderId="20" xfId="9" applyNumberFormat="1" applyFont="1" applyBorder="1" applyAlignment="1">
      <alignment vertical="center"/>
    </xf>
    <xf numFmtId="3" fontId="16" fillId="0" borderId="43" xfId="9" applyNumberFormat="1" applyFont="1" applyBorder="1" applyAlignment="1">
      <alignment vertical="center"/>
    </xf>
    <xf numFmtId="3" fontId="16" fillId="0" borderId="37" xfId="9" applyNumberFormat="1" applyFont="1" applyBorder="1" applyAlignment="1">
      <alignment vertical="center"/>
    </xf>
    <xf numFmtId="165" fontId="16" fillId="0" borderId="39" xfId="9" applyNumberFormat="1" applyFont="1" applyBorder="1" applyAlignment="1">
      <alignment horizontal="center" vertical="center"/>
    </xf>
    <xf numFmtId="165" fontId="16" fillId="0" borderId="40" xfId="9" applyNumberFormat="1" applyFont="1" applyBorder="1" applyAlignment="1">
      <alignment horizontal="center" vertical="center"/>
    </xf>
    <xf numFmtId="165" fontId="16" fillId="0" borderId="41" xfId="9" applyNumberFormat="1" applyFont="1" applyBorder="1" applyAlignment="1">
      <alignment horizontal="center" vertical="center"/>
    </xf>
    <xf numFmtId="165" fontId="16" fillId="0" borderId="19" xfId="9" applyNumberFormat="1" applyFont="1" applyBorder="1" applyAlignment="1">
      <alignment horizontal="center" vertical="center"/>
    </xf>
    <xf numFmtId="165" fontId="16" fillId="0" borderId="20" xfId="9" applyNumberFormat="1" applyFont="1" applyBorder="1" applyAlignment="1">
      <alignment horizontal="center" vertical="center"/>
    </xf>
    <xf numFmtId="165" fontId="16" fillId="0" borderId="43" xfId="9" applyNumberFormat="1" applyFont="1" applyBorder="1" applyAlignment="1">
      <alignment horizontal="center" vertical="center"/>
    </xf>
    <xf numFmtId="165" fontId="16" fillId="0" borderId="37" xfId="9" applyNumberFormat="1" applyFont="1" applyBorder="1" applyAlignment="1">
      <alignment horizontal="center" vertical="center"/>
    </xf>
    <xf numFmtId="0" fontId="16" fillId="0" borderId="50" xfId="9" applyFont="1" applyBorder="1" applyAlignment="1">
      <alignment horizontal="left" vertical="center"/>
    </xf>
    <xf numFmtId="0" fontId="16" fillId="0" borderId="51" xfId="9" applyFont="1" applyBorder="1" applyAlignment="1">
      <alignment horizontal="left" vertical="center"/>
    </xf>
    <xf numFmtId="0" fontId="14" fillId="2" borderId="54" xfId="9" applyFont="1" applyFill="1" applyBorder="1" applyAlignment="1">
      <alignment horizontal="center" vertical="center"/>
    </xf>
    <xf numFmtId="0" fontId="14" fillId="2" borderId="45" xfId="9" applyFont="1" applyFill="1" applyBorder="1" applyAlignment="1">
      <alignment horizontal="center" vertical="center"/>
    </xf>
    <xf numFmtId="0" fontId="14" fillId="2" borderId="45" xfId="9" applyFont="1" applyFill="1" applyBorder="1" applyAlignment="1">
      <alignment horizontal="center" vertical="center" wrapText="1"/>
    </xf>
    <xf numFmtId="0" fontId="14" fillId="2" borderId="46" xfId="9" applyFont="1" applyFill="1" applyBorder="1" applyAlignment="1">
      <alignment horizontal="center" vertical="center"/>
    </xf>
    <xf numFmtId="0" fontId="16" fillId="0" borderId="55" xfId="9" applyFont="1" applyFill="1" applyBorder="1" applyAlignment="1">
      <alignment horizontal="left" vertical="center"/>
    </xf>
    <xf numFmtId="3" fontId="16" fillId="0" borderId="49" xfId="9" applyNumberFormat="1" applyFont="1" applyBorder="1" applyAlignment="1">
      <alignment vertical="center"/>
    </xf>
    <xf numFmtId="3" fontId="16" fillId="0" borderId="48" xfId="9" applyNumberFormat="1" applyFont="1" applyBorder="1" applyAlignment="1">
      <alignment vertical="center"/>
    </xf>
    <xf numFmtId="3" fontId="16" fillId="0" borderId="1" xfId="9" applyNumberFormat="1" applyFont="1" applyBorder="1" applyAlignment="1">
      <alignment vertical="center"/>
    </xf>
    <xf numFmtId="3" fontId="16" fillId="0" borderId="44" xfId="9" applyNumberFormat="1" applyFont="1" applyBorder="1" applyAlignment="1">
      <alignment vertical="center"/>
    </xf>
    <xf numFmtId="0" fontId="17" fillId="0" borderId="15" xfId="9" applyFont="1" applyBorder="1" applyAlignment="1">
      <alignment horizontal="left" vertical="center"/>
    </xf>
    <xf numFmtId="3" fontId="17" fillId="0" borderId="26" xfId="9" applyNumberFormat="1" applyFont="1" applyBorder="1" applyAlignment="1">
      <alignment vertical="center"/>
    </xf>
    <xf numFmtId="3" fontId="17" fillId="0" borderId="56" xfId="9" applyNumberFormat="1" applyFont="1" applyBorder="1" applyAlignment="1">
      <alignment vertical="center"/>
    </xf>
    <xf numFmtId="3" fontId="17" fillId="0" borderId="57" xfId="9" applyNumberFormat="1" applyFont="1" applyBorder="1" applyAlignment="1">
      <alignment vertical="center"/>
    </xf>
    <xf numFmtId="3" fontId="17" fillId="0" borderId="58" xfId="9" applyNumberFormat="1" applyFont="1" applyBorder="1" applyAlignment="1">
      <alignment vertical="center"/>
    </xf>
    <xf numFmtId="165" fontId="16" fillId="0" borderId="49" xfId="9" applyNumberFormat="1" applyFont="1" applyBorder="1" applyAlignment="1">
      <alignment horizontal="center" vertical="center"/>
    </xf>
    <xf numFmtId="165" fontId="16" fillId="0" borderId="48" xfId="9" applyNumberFormat="1" applyFont="1" applyBorder="1" applyAlignment="1">
      <alignment horizontal="center" vertical="center"/>
    </xf>
    <xf numFmtId="165" fontId="16" fillId="0" borderId="1" xfId="9" applyNumberFormat="1" applyFont="1" applyBorder="1" applyAlignment="1">
      <alignment horizontal="center" vertical="center"/>
    </xf>
    <xf numFmtId="165" fontId="16" fillId="0" borderId="44" xfId="9" applyNumberFormat="1" applyFont="1" applyBorder="1" applyAlignment="1">
      <alignment horizontal="center" vertical="center"/>
    </xf>
    <xf numFmtId="165" fontId="17" fillId="0" borderId="26" xfId="9" applyNumberFormat="1" applyFont="1" applyBorder="1" applyAlignment="1">
      <alignment horizontal="center" vertical="center"/>
    </xf>
    <xf numFmtId="165" fontId="17" fillId="0" borderId="56" xfId="9" applyNumberFormat="1" applyFont="1" applyBorder="1" applyAlignment="1">
      <alignment horizontal="center" vertical="center"/>
    </xf>
    <xf numFmtId="165" fontId="17" fillId="0" borderId="57" xfId="9" applyNumberFormat="1" applyFont="1" applyBorder="1" applyAlignment="1">
      <alignment horizontal="center" vertical="center"/>
    </xf>
    <xf numFmtId="165" fontId="17" fillId="0" borderId="58" xfId="9" applyNumberFormat="1" applyFont="1" applyBorder="1" applyAlignment="1">
      <alignment horizontal="center" vertical="center"/>
    </xf>
    <xf numFmtId="0" fontId="14" fillId="0" borderId="0" xfId="9" applyFont="1"/>
    <xf numFmtId="0" fontId="14" fillId="2" borderId="57" xfId="9" applyFont="1" applyFill="1" applyBorder="1" applyAlignment="1">
      <alignment horizontal="center" vertical="center"/>
    </xf>
    <xf numFmtId="0" fontId="14" fillId="2" borderId="57" xfId="9" applyFont="1" applyFill="1" applyBorder="1" applyAlignment="1">
      <alignment horizontal="center" vertical="center" wrapText="1"/>
    </xf>
    <xf numFmtId="0" fontId="14" fillId="2" borderId="58" xfId="9" applyFont="1" applyFill="1" applyBorder="1" applyAlignment="1">
      <alignment horizontal="center" vertical="center"/>
    </xf>
    <xf numFmtId="0" fontId="14" fillId="2" borderId="64" xfId="9" applyFont="1" applyFill="1" applyBorder="1" applyAlignment="1">
      <alignment horizontal="center" vertical="center"/>
    </xf>
    <xf numFmtId="1" fontId="16" fillId="0" borderId="55" xfId="9" applyNumberFormat="1" applyFont="1" applyBorder="1" applyAlignment="1">
      <alignment horizontal="left" vertical="center"/>
    </xf>
    <xf numFmtId="1" fontId="16" fillId="0" borderId="63" xfId="9" applyNumberFormat="1" applyFont="1" applyBorder="1" applyAlignment="1">
      <alignment horizontal="left" vertical="center"/>
    </xf>
    <xf numFmtId="3" fontId="16" fillId="0" borderId="60" xfId="9" applyNumberFormat="1" applyFont="1" applyBorder="1" applyAlignment="1">
      <alignment vertical="center"/>
    </xf>
    <xf numFmtId="3" fontId="16" fillId="0" borderId="59" xfId="9" applyNumberFormat="1" applyFont="1" applyBorder="1" applyAlignment="1">
      <alignment vertical="center"/>
    </xf>
    <xf numFmtId="3" fontId="16" fillId="0" borderId="61" xfId="9" applyNumberFormat="1" applyFont="1" applyBorder="1" applyAlignment="1">
      <alignment vertical="center"/>
    </xf>
    <xf numFmtId="3" fontId="16" fillId="0" borderId="4" xfId="9" applyNumberFormat="1" applyFont="1" applyBorder="1" applyAlignment="1">
      <alignment vertical="center"/>
    </xf>
    <xf numFmtId="0" fontId="17" fillId="0" borderId="15" xfId="9" applyFont="1" applyFill="1" applyBorder="1" applyAlignment="1">
      <alignment horizontal="left" vertical="center"/>
    </xf>
    <xf numFmtId="0" fontId="14" fillId="0" borderId="0" xfId="0" applyFont="1"/>
    <xf numFmtId="0" fontId="15" fillId="0" borderId="0" xfId="0" applyFont="1" applyFill="1"/>
    <xf numFmtId="0" fontId="11" fillId="0" borderId="0" xfId="0" applyFont="1" applyBorder="1" applyAlignment="1"/>
    <xf numFmtId="165" fontId="11" fillId="0" borderId="0" xfId="0" applyNumberFormat="1" applyFont="1" applyBorder="1" applyAlignment="1">
      <alignment horizontal="center" vertical="center"/>
    </xf>
    <xf numFmtId="164" fontId="11" fillId="0" borderId="0" xfId="0" applyNumberFormat="1" applyFont="1" applyFill="1" applyBorder="1" applyAlignment="1">
      <alignment horizontal="center" vertical="center"/>
    </xf>
    <xf numFmtId="164" fontId="15" fillId="0" borderId="0" xfId="0" applyNumberFormat="1" applyFont="1" applyFill="1" applyBorder="1" applyAlignment="1">
      <alignment horizontal="right" vertical="center"/>
    </xf>
    <xf numFmtId="0" fontId="15" fillId="0" borderId="0" xfId="0" applyFont="1" applyBorder="1"/>
    <xf numFmtId="165" fontId="15" fillId="0" borderId="0" xfId="0" applyNumberFormat="1" applyFont="1"/>
    <xf numFmtId="164" fontId="11" fillId="0" borderId="0" xfId="0" applyNumberFormat="1" applyFont="1"/>
    <xf numFmtId="165" fontId="15" fillId="0" borderId="0" xfId="0" applyNumberFormat="1" applyFont="1" applyAlignment="1">
      <alignment horizontal="right"/>
    </xf>
    <xf numFmtId="164" fontId="15" fillId="0" borderId="0" xfId="0" applyNumberFormat="1" applyFont="1" applyAlignment="1">
      <alignment horizontal="right"/>
    </xf>
    <xf numFmtId="0" fontId="15" fillId="0" borderId="0" xfId="0" applyFont="1" applyAlignment="1">
      <alignment horizontal="right"/>
    </xf>
    <xf numFmtId="165" fontId="16" fillId="0" borderId="5" xfId="0" applyNumberFormat="1" applyFont="1" applyBorder="1" applyAlignment="1">
      <alignment horizontal="center" vertical="center"/>
    </xf>
    <xf numFmtId="165" fontId="16" fillId="0" borderId="20" xfId="0" applyNumberFormat="1" applyFont="1" applyBorder="1" applyAlignment="1">
      <alignment horizontal="center" vertical="center"/>
    </xf>
    <xf numFmtId="165" fontId="16" fillId="0" borderId="1" xfId="0" applyNumberFormat="1" applyFont="1" applyBorder="1" applyAlignment="1">
      <alignment horizontal="center" vertical="center"/>
    </xf>
    <xf numFmtId="165" fontId="16" fillId="0" borderId="44" xfId="0" applyNumberFormat="1" applyFont="1" applyBorder="1" applyAlignment="1">
      <alignment horizontal="center" vertical="center"/>
    </xf>
    <xf numFmtId="165" fontId="17" fillId="0" borderId="57" xfId="0" applyNumberFormat="1" applyFont="1" applyBorder="1" applyAlignment="1">
      <alignment horizontal="center" vertical="center"/>
    </xf>
    <xf numFmtId="165" fontId="17" fillId="0" borderId="58" xfId="0" applyNumberFormat="1" applyFont="1" applyBorder="1" applyAlignment="1">
      <alignment horizontal="center" vertical="center"/>
    </xf>
    <xf numFmtId="0" fontId="16" fillId="0" borderId="33" xfId="0" applyFont="1" applyBorder="1" applyAlignment="1">
      <alignment horizontal="left" vertical="center"/>
    </xf>
    <xf numFmtId="0" fontId="16" fillId="0" borderId="37" xfId="0" applyFont="1" applyBorder="1" applyAlignment="1">
      <alignment horizontal="left" vertical="center"/>
    </xf>
    <xf numFmtId="0" fontId="16" fillId="0" borderId="49" xfId="0" applyFont="1" applyBorder="1" applyAlignment="1">
      <alignment horizontal="left" vertical="center"/>
    </xf>
    <xf numFmtId="165" fontId="16" fillId="0" borderId="39" xfId="0" applyNumberFormat="1" applyFont="1" applyBorder="1" applyAlignment="1">
      <alignment horizontal="center" vertical="center"/>
    </xf>
    <xf numFmtId="165" fontId="16" fillId="0" borderId="40" xfId="0" applyNumberFormat="1" applyFont="1" applyBorder="1" applyAlignment="1">
      <alignment horizontal="center" vertical="center"/>
    </xf>
    <xf numFmtId="165" fontId="16" fillId="0" borderId="41" xfId="0" applyNumberFormat="1" applyFont="1" applyBorder="1" applyAlignment="1">
      <alignment horizontal="center" vertical="center"/>
    </xf>
    <xf numFmtId="165" fontId="16" fillId="0" borderId="22" xfId="0" applyNumberFormat="1" applyFont="1" applyBorder="1" applyAlignment="1">
      <alignment horizontal="center" vertical="center"/>
    </xf>
    <xf numFmtId="165" fontId="16" fillId="0" borderId="23" xfId="0" applyNumberFormat="1" applyFont="1" applyBorder="1" applyAlignment="1">
      <alignment horizontal="center" vertical="center"/>
    </xf>
    <xf numFmtId="165" fontId="16" fillId="0" borderId="62" xfId="0" applyNumberFormat="1" applyFont="1" applyBorder="1" applyAlignment="1">
      <alignment horizontal="center" vertical="center"/>
    </xf>
    <xf numFmtId="165" fontId="16" fillId="0" borderId="3" xfId="0" applyNumberFormat="1" applyFont="1" applyBorder="1" applyAlignment="1">
      <alignment horizontal="center" vertical="center"/>
    </xf>
    <xf numFmtId="165" fontId="16" fillId="0" borderId="53" xfId="0" applyNumberFormat="1" applyFont="1" applyBorder="1" applyAlignment="1">
      <alignment horizontal="center" vertical="center"/>
    </xf>
    <xf numFmtId="0" fontId="14" fillId="2" borderId="23" xfId="0" applyFont="1" applyFill="1" applyBorder="1" applyAlignment="1">
      <alignment horizontal="center" vertical="center"/>
    </xf>
    <xf numFmtId="0" fontId="14" fillId="2" borderId="22" xfId="0" applyFont="1" applyFill="1" applyBorder="1" applyAlignment="1">
      <alignment horizontal="center" vertical="center"/>
    </xf>
    <xf numFmtId="0" fontId="14" fillId="2" borderId="65" xfId="0" applyFont="1" applyFill="1" applyBorder="1" applyAlignment="1">
      <alignment horizontal="center" vertical="center"/>
    </xf>
    <xf numFmtId="165" fontId="16" fillId="0" borderId="5" xfId="0" applyNumberFormat="1" applyFont="1" applyFill="1" applyBorder="1" applyAlignment="1">
      <alignment horizontal="center" vertical="center"/>
    </xf>
    <xf numFmtId="165" fontId="16" fillId="0" borderId="3" xfId="0" applyNumberFormat="1" applyFont="1" applyFill="1" applyBorder="1" applyAlignment="1">
      <alignment horizontal="center" vertical="center"/>
    </xf>
    <xf numFmtId="0" fontId="16" fillId="0" borderId="50" xfId="0" applyFont="1" applyBorder="1" applyAlignment="1">
      <alignment horizontal="left" vertical="center"/>
    </xf>
    <xf numFmtId="0" fontId="16" fillId="0" borderId="51" xfId="0" applyFont="1" applyBorder="1" applyAlignment="1">
      <alignment horizontal="left" vertical="center"/>
    </xf>
    <xf numFmtId="0" fontId="17" fillId="0" borderId="26" xfId="0" applyFont="1" applyBorder="1" applyAlignment="1">
      <alignment horizontal="left" vertical="center"/>
    </xf>
    <xf numFmtId="165" fontId="17" fillId="0" borderId="64" xfId="0" applyNumberFormat="1" applyFont="1" applyBorder="1" applyAlignment="1">
      <alignment horizontal="center" vertical="center"/>
    </xf>
    <xf numFmtId="165" fontId="17" fillId="0" borderId="56" xfId="0" applyNumberFormat="1" applyFont="1" applyBorder="1" applyAlignment="1">
      <alignment horizontal="center" vertical="center"/>
    </xf>
    <xf numFmtId="165" fontId="16" fillId="0" borderId="40" xfId="0" applyNumberFormat="1" applyFont="1" applyFill="1" applyBorder="1" applyAlignment="1">
      <alignment horizontal="center" vertical="center"/>
    </xf>
    <xf numFmtId="165" fontId="16" fillId="0" borderId="41" xfId="0" applyNumberFormat="1" applyFont="1" applyFill="1" applyBorder="1" applyAlignment="1">
      <alignment horizontal="center" vertical="center"/>
    </xf>
    <xf numFmtId="165" fontId="16" fillId="0" borderId="20" xfId="0" applyNumberFormat="1" applyFont="1" applyFill="1" applyBorder="1" applyAlignment="1">
      <alignment horizontal="center" vertical="center"/>
    </xf>
    <xf numFmtId="0" fontId="16" fillId="0" borderId="55" xfId="0" applyFont="1" applyBorder="1" applyAlignment="1">
      <alignment horizontal="left" vertical="center"/>
    </xf>
    <xf numFmtId="165" fontId="16" fillId="0" borderId="1" xfId="0" applyNumberFormat="1" applyFont="1" applyFill="1" applyBorder="1" applyAlignment="1">
      <alignment horizontal="center" vertical="center"/>
    </xf>
    <xf numFmtId="165" fontId="16" fillId="0" borderId="44" xfId="0" applyNumberFormat="1" applyFont="1" applyFill="1" applyBorder="1" applyAlignment="1">
      <alignment horizontal="center" vertical="center"/>
    </xf>
    <xf numFmtId="0" fontId="17" fillId="0" borderId="15" xfId="0" applyFont="1" applyBorder="1" applyAlignment="1">
      <alignment horizontal="left" vertical="center"/>
    </xf>
    <xf numFmtId="165" fontId="16" fillId="0" borderId="62" xfId="0" applyNumberFormat="1" applyFont="1" applyFill="1" applyBorder="1" applyAlignment="1">
      <alignment horizontal="center" vertical="center"/>
    </xf>
    <xf numFmtId="165" fontId="16" fillId="0" borderId="60" xfId="0" applyNumberFormat="1" applyFont="1" applyFill="1" applyBorder="1" applyAlignment="1">
      <alignment horizontal="center" vertical="center"/>
    </xf>
    <xf numFmtId="165" fontId="17" fillId="0" borderId="15" xfId="0" applyNumberFormat="1" applyFont="1" applyBorder="1" applyAlignment="1">
      <alignment horizontal="center" vertical="center"/>
    </xf>
    <xf numFmtId="0" fontId="14" fillId="2" borderId="36" xfId="0" applyFont="1" applyFill="1" applyBorder="1" applyAlignment="1">
      <alignment horizontal="center" vertical="center"/>
    </xf>
    <xf numFmtId="164" fontId="15" fillId="0" borderId="0" xfId="0" applyNumberFormat="1" applyFont="1" applyFill="1"/>
    <xf numFmtId="164" fontId="15" fillId="0" borderId="0" xfId="0" applyNumberFormat="1" applyFont="1"/>
    <xf numFmtId="164" fontId="11" fillId="0" borderId="0" xfId="0" applyNumberFormat="1" applyFont="1" applyFill="1"/>
    <xf numFmtId="0" fontId="14" fillId="2" borderId="59" xfId="0" applyFont="1" applyFill="1" applyBorder="1" applyAlignment="1">
      <alignment horizontal="center" vertical="center"/>
    </xf>
    <xf numFmtId="0" fontId="14" fillId="2" borderId="44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61" xfId="0" applyFont="1" applyFill="1" applyBorder="1" applyAlignment="1">
      <alignment horizontal="center" vertical="center"/>
    </xf>
    <xf numFmtId="0" fontId="14" fillId="2" borderId="49" xfId="0" applyFont="1" applyFill="1" applyBorder="1" applyAlignment="1">
      <alignment horizontal="center" vertical="center"/>
    </xf>
    <xf numFmtId="165" fontId="16" fillId="0" borderId="48" xfId="0" applyNumberFormat="1" applyFont="1" applyBorder="1" applyAlignment="1">
      <alignment horizontal="center" vertical="center"/>
    </xf>
    <xf numFmtId="165" fontId="17" fillId="0" borderId="26" xfId="0" applyNumberFormat="1" applyFont="1" applyBorder="1" applyAlignment="1">
      <alignment horizontal="center" vertical="center"/>
    </xf>
    <xf numFmtId="165" fontId="17" fillId="0" borderId="27" xfId="0" applyNumberFormat="1" applyFont="1" applyBorder="1" applyAlignment="1">
      <alignment horizontal="center" vertical="center"/>
    </xf>
    <xf numFmtId="3" fontId="15" fillId="0" borderId="0" xfId="0" applyNumberFormat="1" applyFont="1"/>
    <xf numFmtId="165" fontId="16" fillId="0" borderId="5" xfId="2" applyNumberFormat="1" applyFont="1" applyFill="1" applyBorder="1" applyAlignment="1">
      <alignment horizontal="center" vertical="center"/>
    </xf>
    <xf numFmtId="165" fontId="18" fillId="0" borderId="5" xfId="2" applyNumberFormat="1" applyFont="1" applyFill="1" applyBorder="1" applyAlignment="1">
      <alignment horizontal="center" vertical="center"/>
    </xf>
    <xf numFmtId="0" fontId="14" fillId="2" borderId="56" xfId="1" applyNumberFormat="1" applyFont="1" applyFill="1" applyBorder="1" applyAlignment="1">
      <alignment horizontal="center" vertical="center" wrapText="1"/>
    </xf>
    <xf numFmtId="0" fontId="14" fillId="2" borderId="57" xfId="1" applyNumberFormat="1" applyFont="1" applyFill="1" applyBorder="1" applyAlignment="1">
      <alignment horizontal="center" vertical="center" wrapText="1"/>
    </xf>
    <xf numFmtId="0" fontId="14" fillId="2" borderId="57" xfId="1" applyFont="1" applyFill="1" applyBorder="1" applyAlignment="1">
      <alignment horizontal="center" vertical="center" wrapText="1"/>
    </xf>
    <xf numFmtId="0" fontId="14" fillId="2" borderId="58" xfId="1" applyFont="1" applyFill="1" applyBorder="1" applyAlignment="1">
      <alignment horizontal="center" vertical="center" wrapText="1"/>
    </xf>
    <xf numFmtId="0" fontId="16" fillId="0" borderId="50" xfId="1" applyFont="1" applyFill="1" applyBorder="1" applyAlignment="1">
      <alignment horizontal="left" vertical="center"/>
    </xf>
    <xf numFmtId="0" fontId="16" fillId="0" borderId="51" xfId="1" applyFont="1" applyFill="1" applyBorder="1" applyAlignment="1">
      <alignment horizontal="left" vertical="center"/>
    </xf>
    <xf numFmtId="0" fontId="18" fillId="0" borderId="51" xfId="1" applyFont="1" applyFill="1" applyBorder="1" applyAlignment="1">
      <alignment horizontal="left" vertical="center"/>
    </xf>
    <xf numFmtId="0" fontId="16" fillId="0" borderId="52" xfId="1" applyFont="1" applyFill="1" applyBorder="1" applyAlignment="1">
      <alignment horizontal="left" vertical="center"/>
    </xf>
    <xf numFmtId="165" fontId="16" fillId="0" borderId="50" xfId="2" applyNumberFormat="1" applyFont="1" applyFill="1" applyBorder="1" applyAlignment="1">
      <alignment horizontal="center" vertical="center"/>
    </xf>
    <xf numFmtId="165" fontId="16" fillId="0" borderId="51" xfId="2" applyNumberFormat="1" applyFont="1" applyFill="1" applyBorder="1" applyAlignment="1">
      <alignment horizontal="center" vertical="center"/>
    </xf>
    <xf numFmtId="165" fontId="18" fillId="0" borderId="51" xfId="2" applyNumberFormat="1" applyFont="1" applyFill="1" applyBorder="1" applyAlignment="1">
      <alignment horizontal="center" vertical="center"/>
    </xf>
    <xf numFmtId="165" fontId="16" fillId="0" borderId="52" xfId="2" applyNumberFormat="1" applyFont="1" applyFill="1" applyBorder="1" applyAlignment="1">
      <alignment horizontal="center" vertical="center"/>
    </xf>
    <xf numFmtId="165" fontId="16" fillId="0" borderId="39" xfId="2" applyNumberFormat="1" applyFont="1" applyFill="1" applyBorder="1" applyAlignment="1">
      <alignment horizontal="center" vertical="center"/>
    </xf>
    <xf numFmtId="165" fontId="16" fillId="0" borderId="40" xfId="2" applyNumberFormat="1" applyFont="1" applyFill="1" applyBorder="1" applyAlignment="1">
      <alignment horizontal="center" vertical="center"/>
    </xf>
    <xf numFmtId="165" fontId="16" fillId="0" borderId="41" xfId="2" applyNumberFormat="1" applyFont="1" applyFill="1" applyBorder="1" applyAlignment="1">
      <alignment horizontal="center" vertical="center"/>
    </xf>
    <xf numFmtId="165" fontId="16" fillId="0" borderId="19" xfId="2" applyNumberFormat="1" applyFont="1" applyFill="1" applyBorder="1" applyAlignment="1">
      <alignment horizontal="center" vertical="center"/>
    </xf>
    <xf numFmtId="165" fontId="16" fillId="0" borderId="20" xfId="2" applyNumberFormat="1" applyFont="1" applyFill="1" applyBorder="1" applyAlignment="1">
      <alignment horizontal="center" vertical="center"/>
    </xf>
    <xf numFmtId="165" fontId="18" fillId="0" borderId="19" xfId="2" applyNumberFormat="1" applyFont="1" applyFill="1" applyBorder="1" applyAlignment="1">
      <alignment horizontal="center" vertical="center"/>
    </xf>
    <xf numFmtId="165" fontId="18" fillId="0" borderId="20" xfId="2" applyNumberFormat="1" applyFont="1" applyFill="1" applyBorder="1" applyAlignment="1">
      <alignment horizontal="center" vertical="center"/>
    </xf>
    <xf numFmtId="165" fontId="16" fillId="0" borderId="21" xfId="2" applyNumberFormat="1" applyFont="1" applyFill="1" applyBorder="1" applyAlignment="1">
      <alignment horizontal="center" vertical="center"/>
    </xf>
    <xf numFmtId="165" fontId="16" fillId="0" borderId="22" xfId="2" applyNumberFormat="1" applyFont="1" applyFill="1" applyBorder="1" applyAlignment="1">
      <alignment horizontal="center" vertical="center"/>
    </xf>
    <xf numFmtId="165" fontId="16" fillId="0" borderId="23" xfId="2" applyNumberFormat="1" applyFont="1" applyFill="1" applyBorder="1" applyAlignment="1">
      <alignment horizontal="center" vertical="center"/>
    </xf>
    <xf numFmtId="0" fontId="16" fillId="0" borderId="55" xfId="1" applyFont="1" applyFill="1" applyBorder="1" applyAlignment="1">
      <alignment horizontal="left" vertical="center"/>
    </xf>
    <xf numFmtId="0" fontId="17" fillId="0" borderId="15" xfId="1" applyFont="1" applyFill="1" applyBorder="1" applyAlignment="1">
      <alignment horizontal="left" vertical="center"/>
    </xf>
    <xf numFmtId="0" fontId="19" fillId="0" borderId="0" xfId="0" applyFont="1" applyAlignment="1">
      <alignment horizontal="center"/>
    </xf>
    <xf numFmtId="165" fontId="16" fillId="0" borderId="29" xfId="2" applyNumberFormat="1" applyFont="1" applyFill="1" applyBorder="1" applyAlignment="1">
      <alignment horizontal="center" vertical="center"/>
    </xf>
    <xf numFmtId="165" fontId="16" fillId="0" borderId="2" xfId="2" applyNumberFormat="1" applyFont="1" applyFill="1" applyBorder="1" applyAlignment="1">
      <alignment horizontal="center" vertical="center"/>
    </xf>
    <xf numFmtId="165" fontId="18" fillId="0" borderId="2" xfId="2" applyNumberFormat="1" applyFont="1" applyFill="1" applyBorder="1" applyAlignment="1">
      <alignment horizontal="center" vertical="center"/>
    </xf>
    <xf numFmtId="165" fontId="16" fillId="0" borderId="35" xfId="2" applyNumberFormat="1" applyFont="1" applyFill="1" applyBorder="1" applyAlignment="1">
      <alignment horizontal="center" vertical="center"/>
    </xf>
    <xf numFmtId="3" fontId="18" fillId="0" borderId="55" xfId="9" applyNumberFormat="1" applyFont="1" applyBorder="1" applyAlignment="1">
      <alignment vertical="center"/>
    </xf>
    <xf numFmtId="3" fontId="18" fillId="0" borderId="63" xfId="9" applyNumberFormat="1" applyFont="1" applyBorder="1" applyAlignment="1">
      <alignment vertical="center"/>
    </xf>
    <xf numFmtId="165" fontId="18" fillId="0" borderId="50" xfId="0" applyNumberFormat="1" applyFont="1" applyBorder="1" applyAlignment="1">
      <alignment horizontal="center" vertical="center"/>
    </xf>
    <xf numFmtId="165" fontId="18" fillId="0" borderId="51" xfId="0" applyNumberFormat="1" applyFont="1" applyBorder="1" applyAlignment="1">
      <alignment horizontal="center" vertical="center"/>
    </xf>
    <xf numFmtId="165" fontId="18" fillId="0" borderId="52" xfId="0" applyNumberFormat="1" applyFont="1" applyBorder="1" applyAlignment="1">
      <alignment horizontal="center" vertical="center"/>
    </xf>
    <xf numFmtId="165" fontId="18" fillId="0" borderId="50" xfId="0" applyNumberFormat="1" applyFont="1" applyFill="1" applyBorder="1" applyAlignment="1">
      <alignment horizontal="center" vertical="center"/>
    </xf>
    <xf numFmtId="165" fontId="18" fillId="0" borderId="51" xfId="0" applyNumberFormat="1" applyFont="1" applyFill="1" applyBorder="1" applyAlignment="1">
      <alignment horizontal="center" vertical="center"/>
    </xf>
    <xf numFmtId="165" fontId="18" fillId="0" borderId="55" xfId="0" applyNumberFormat="1" applyFont="1" applyFill="1" applyBorder="1" applyAlignment="1">
      <alignment horizontal="center" vertical="center"/>
    </xf>
    <xf numFmtId="165" fontId="18" fillId="0" borderId="43" xfId="0" applyNumberFormat="1" applyFont="1" applyBorder="1" applyAlignment="1">
      <alignment horizontal="center" vertical="center"/>
    </xf>
    <xf numFmtId="165" fontId="18" fillId="0" borderId="49" xfId="0" applyNumberFormat="1" applyFont="1" applyBorder="1" applyAlignment="1">
      <alignment horizontal="center" vertical="center"/>
    </xf>
    <xf numFmtId="165" fontId="18" fillId="0" borderId="30" xfId="0" applyNumberFormat="1" applyFont="1" applyBorder="1" applyAlignment="1">
      <alignment horizontal="center" vertical="center"/>
    </xf>
    <xf numFmtId="165" fontId="18" fillId="0" borderId="59" xfId="0" applyNumberFormat="1" applyFont="1" applyBorder="1" applyAlignment="1">
      <alignment horizontal="center" vertical="center"/>
    </xf>
    <xf numFmtId="0" fontId="14" fillId="2" borderId="34" xfId="8" applyNumberFormat="1" applyFont="1" applyFill="1" applyBorder="1" applyAlignment="1">
      <alignment horizontal="center" vertical="center" wrapText="1"/>
    </xf>
    <xf numFmtId="0" fontId="14" fillId="2" borderId="45" xfId="8" applyNumberFormat="1" applyFont="1" applyFill="1" applyBorder="1" applyAlignment="1">
      <alignment horizontal="center" vertical="center" wrapText="1"/>
    </xf>
    <xf numFmtId="0" fontId="14" fillId="2" borderId="46" xfId="8" applyNumberFormat="1" applyFont="1" applyFill="1" applyBorder="1" applyAlignment="1">
      <alignment horizontal="center" vertical="center" wrapText="1"/>
    </xf>
    <xf numFmtId="0" fontId="18" fillId="0" borderId="37" xfId="1" applyFont="1" applyFill="1" applyBorder="1" applyAlignment="1">
      <alignment horizontal="left" vertical="center"/>
    </xf>
    <xf numFmtId="165" fontId="16" fillId="0" borderId="24" xfId="2" applyNumberFormat="1" applyFont="1" applyFill="1" applyBorder="1" applyAlignment="1">
      <alignment horizontal="center" vertical="center"/>
    </xf>
    <xf numFmtId="165" fontId="16" fillId="0" borderId="4" xfId="2" applyNumberFormat="1" applyFont="1" applyFill="1" applyBorder="1" applyAlignment="1">
      <alignment horizontal="center" vertical="center"/>
    </xf>
    <xf numFmtId="165" fontId="16" fillId="0" borderId="25" xfId="2" applyNumberFormat="1" applyFont="1" applyFill="1" applyBorder="1" applyAlignment="1">
      <alignment horizontal="center" vertical="center"/>
    </xf>
    <xf numFmtId="165" fontId="21" fillId="0" borderId="5" xfId="2" applyNumberFormat="1" applyFont="1" applyFill="1" applyBorder="1" applyAlignment="1">
      <alignment horizontal="center" vertical="center"/>
    </xf>
    <xf numFmtId="165" fontId="7" fillId="0" borderId="5" xfId="2" applyNumberFormat="1" applyFont="1" applyFill="1" applyBorder="1" applyAlignment="1">
      <alignment horizontal="center" vertical="center"/>
    </xf>
    <xf numFmtId="0" fontId="17" fillId="0" borderId="26" xfId="1" applyFont="1" applyFill="1" applyBorder="1" applyAlignment="1">
      <alignment horizontal="left" vertical="center"/>
    </xf>
    <xf numFmtId="0" fontId="22" fillId="0" borderId="56" xfId="1" applyFont="1" applyFill="1" applyBorder="1" applyAlignment="1">
      <alignment horizontal="left" vertical="center"/>
    </xf>
    <xf numFmtId="0" fontId="21" fillId="0" borderId="39" xfId="1" applyFont="1" applyFill="1" applyBorder="1" applyAlignment="1">
      <alignment horizontal="left" vertical="center"/>
    </xf>
    <xf numFmtId="165" fontId="21" fillId="0" borderId="40" xfId="2" applyNumberFormat="1" applyFont="1" applyFill="1" applyBorder="1" applyAlignment="1">
      <alignment horizontal="center" vertical="center"/>
    </xf>
    <xf numFmtId="165" fontId="21" fillId="0" borderId="41" xfId="2" applyNumberFormat="1" applyFont="1" applyFill="1" applyBorder="1" applyAlignment="1">
      <alignment horizontal="center" vertical="center"/>
    </xf>
    <xf numFmtId="0" fontId="21" fillId="0" borderId="19" xfId="1" applyFont="1" applyFill="1" applyBorder="1" applyAlignment="1">
      <alignment horizontal="left" vertical="center"/>
    </xf>
    <xf numFmtId="165" fontId="21" fillId="0" borderId="20" xfId="2" applyNumberFormat="1" applyFont="1" applyFill="1" applyBorder="1" applyAlignment="1">
      <alignment horizontal="center" vertical="center"/>
    </xf>
    <xf numFmtId="0" fontId="7" fillId="0" borderId="19" xfId="1" applyFont="1" applyFill="1" applyBorder="1" applyAlignment="1">
      <alignment horizontal="left" vertical="center"/>
    </xf>
    <xf numFmtId="165" fontId="7" fillId="0" borderId="20" xfId="2" applyNumberFormat="1" applyFont="1" applyFill="1" applyBorder="1" applyAlignment="1">
      <alignment horizontal="center" vertical="center"/>
    </xf>
    <xf numFmtId="0" fontId="21" fillId="0" borderId="21" xfId="1" applyFont="1" applyFill="1" applyBorder="1" applyAlignment="1">
      <alignment horizontal="left" vertical="center"/>
    </xf>
    <xf numFmtId="165" fontId="21" fillId="0" borderId="22" xfId="2" applyNumberFormat="1" applyFont="1" applyFill="1" applyBorder="1" applyAlignment="1">
      <alignment horizontal="center" vertical="center"/>
    </xf>
    <xf numFmtId="165" fontId="21" fillId="0" borderId="23" xfId="2" applyNumberFormat="1" applyFont="1" applyFill="1" applyBorder="1" applyAlignment="1">
      <alignment horizontal="center" vertical="center"/>
    </xf>
    <xf numFmtId="0" fontId="6" fillId="2" borderId="8" xfId="7" applyFont="1" applyFill="1" applyBorder="1" applyAlignment="1">
      <alignment horizontal="center" vertical="center" wrapText="1"/>
    </xf>
    <xf numFmtId="0" fontId="6" fillId="2" borderId="7" xfId="7" applyFont="1" applyFill="1" applyBorder="1" applyAlignment="1">
      <alignment horizontal="center" vertical="center" wrapText="1"/>
    </xf>
    <xf numFmtId="0" fontId="6" fillId="2" borderId="68" xfId="7" applyFont="1" applyFill="1" applyBorder="1" applyAlignment="1">
      <alignment horizontal="center" vertical="center" wrapText="1"/>
    </xf>
    <xf numFmtId="0" fontId="15" fillId="0" borderId="50" xfId="0" applyFont="1" applyBorder="1" applyAlignment="1">
      <alignment horizontal="center" vertical="center"/>
    </xf>
    <xf numFmtId="0" fontId="15" fillId="0" borderId="50" xfId="0" applyFont="1" applyBorder="1" applyAlignment="1">
      <alignment vertical="center"/>
    </xf>
    <xf numFmtId="165" fontId="15" fillId="0" borderId="11" xfId="0" applyNumberFormat="1" applyFont="1" applyBorder="1" applyAlignment="1">
      <alignment horizontal="center" vertical="center" wrapText="1"/>
    </xf>
    <xf numFmtId="165" fontId="15" fillId="0" borderId="31" xfId="0" applyNumberFormat="1" applyFont="1" applyBorder="1" applyAlignment="1">
      <alignment horizontal="center" vertical="center" wrapText="1"/>
    </xf>
    <xf numFmtId="165" fontId="15" fillId="0" borderId="50" xfId="0" applyNumberFormat="1" applyFont="1" applyBorder="1" applyAlignment="1">
      <alignment horizontal="center" vertical="center" wrapText="1"/>
    </xf>
    <xf numFmtId="165" fontId="15" fillId="0" borderId="10" xfId="0" applyNumberFormat="1" applyFont="1" applyBorder="1" applyAlignment="1">
      <alignment horizontal="center" vertical="center" wrapText="1"/>
    </xf>
    <xf numFmtId="165" fontId="15" fillId="0" borderId="11" xfId="0" applyNumberFormat="1" applyFont="1" applyBorder="1" applyAlignment="1">
      <alignment horizontal="right" vertical="center" wrapText="1"/>
    </xf>
    <xf numFmtId="165" fontId="15" fillId="0" borderId="11" xfId="0" applyNumberFormat="1" applyFont="1" applyBorder="1" applyAlignment="1">
      <alignment vertical="center" wrapText="1"/>
    </xf>
    <xf numFmtId="165" fontId="15" fillId="0" borderId="15" xfId="0" applyNumberFormat="1" applyFont="1" applyBorder="1" applyAlignment="1">
      <alignment horizontal="right" vertical="center" wrapText="1"/>
    </xf>
    <xf numFmtId="165" fontId="15" fillId="0" borderId="14" xfId="0" applyNumberFormat="1" applyFont="1" applyBorder="1" applyAlignment="1">
      <alignment horizontal="right" vertical="center" wrapText="1"/>
    </xf>
    <xf numFmtId="165" fontId="15" fillId="0" borderId="14" xfId="0" applyNumberFormat="1" applyFont="1" applyBorder="1" applyAlignment="1">
      <alignment horizontal="center" vertical="center" wrapText="1"/>
    </xf>
    <xf numFmtId="165" fontId="15" fillId="0" borderId="14" xfId="0" applyNumberFormat="1" applyFont="1" applyBorder="1" applyAlignment="1">
      <alignment vertical="center" wrapText="1"/>
    </xf>
    <xf numFmtId="165" fontId="15" fillId="0" borderId="15" xfId="0" applyNumberFormat="1" applyFont="1" applyBorder="1" applyAlignment="1">
      <alignment horizontal="center" vertical="center" wrapText="1"/>
    </xf>
    <xf numFmtId="2" fontId="15" fillId="0" borderId="11" xfId="0" applyNumberFormat="1" applyFont="1" applyBorder="1" applyAlignment="1">
      <alignment horizontal="center" vertical="center" wrapText="1"/>
    </xf>
    <xf numFmtId="0" fontId="14" fillId="0" borderId="11" xfId="0" applyFont="1" applyBorder="1" applyAlignment="1">
      <alignment horizontal="left" vertical="center" wrapText="1"/>
    </xf>
    <xf numFmtId="0" fontId="15" fillId="0" borderId="10" xfId="0" applyFont="1" applyBorder="1" applyAlignment="1">
      <alignment horizontal="right" vertical="center"/>
    </xf>
    <xf numFmtId="0" fontId="14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23" fillId="0" borderId="0" xfId="10" applyFont="1"/>
    <xf numFmtId="0" fontId="25" fillId="0" borderId="0" xfId="0" applyFont="1" applyAlignment="1">
      <alignment horizontal="left" vertical="center"/>
    </xf>
    <xf numFmtId="0" fontId="26" fillId="0" borderId="0" xfId="0" applyFont="1" applyAlignment="1">
      <alignment horizontal="right" vertical="center"/>
    </xf>
    <xf numFmtId="0" fontId="27" fillId="2" borderId="15" xfId="0" applyNumberFormat="1" applyFont="1" applyFill="1" applyBorder="1" applyAlignment="1">
      <alignment horizontal="center" vertical="center" wrapText="1"/>
    </xf>
    <xf numFmtId="165" fontId="30" fillId="0" borderId="51" xfId="0" applyNumberFormat="1" applyFont="1" applyFill="1" applyBorder="1" applyAlignment="1">
      <alignment horizontal="center" vertical="center" wrapText="1"/>
    </xf>
    <xf numFmtId="165" fontId="30" fillId="0" borderId="52" xfId="0" applyNumberFormat="1" applyFont="1" applyFill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165" fontId="28" fillId="0" borderId="50" xfId="0" applyNumberFormat="1" applyFont="1" applyFill="1" applyBorder="1" applyAlignment="1">
      <alignment horizontal="center" vertical="center" wrapText="1"/>
    </xf>
    <xf numFmtId="0" fontId="27" fillId="2" borderId="16" xfId="0" applyFont="1" applyFill="1" applyBorder="1" applyAlignment="1">
      <alignment horizontal="center" vertical="center" wrapText="1"/>
    </xf>
    <xf numFmtId="0" fontId="27" fillId="2" borderId="14" xfId="0" applyFont="1" applyFill="1" applyBorder="1" applyAlignment="1">
      <alignment horizontal="center" vertical="center" wrapText="1"/>
    </xf>
    <xf numFmtId="0" fontId="29" fillId="0" borderId="33" xfId="0" applyFont="1" applyBorder="1" applyAlignment="1">
      <alignment horizontal="left" vertical="center" wrapText="1"/>
    </xf>
    <xf numFmtId="0" fontId="29" fillId="0" borderId="37" xfId="0" applyFont="1" applyBorder="1" applyAlignment="1">
      <alignment horizontal="left" vertical="center" wrapText="1"/>
    </xf>
    <xf numFmtId="0" fontId="29" fillId="0" borderId="38" xfId="0" applyFont="1" applyBorder="1" applyAlignment="1">
      <alignment horizontal="left" vertical="center" wrapText="1"/>
    </xf>
    <xf numFmtId="165" fontId="30" fillId="0" borderId="63" xfId="0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/>
    </xf>
    <xf numFmtId="0" fontId="27" fillId="2" borderId="15" xfId="0" applyNumberFormat="1" applyFont="1" applyFill="1" applyBorder="1" applyAlignment="1">
      <alignment horizontal="center" vertical="center"/>
    </xf>
    <xf numFmtId="0" fontId="29" fillId="0" borderId="63" xfId="0" applyNumberFormat="1" applyFont="1" applyBorder="1" applyAlignment="1">
      <alignment vertical="center" wrapText="1"/>
    </xf>
    <xf numFmtId="0" fontId="29" fillId="0" borderId="51" xfId="0" applyNumberFormat="1" applyFont="1" applyBorder="1" applyAlignment="1">
      <alignment vertical="center" wrapText="1"/>
    </xf>
    <xf numFmtId="0" fontId="29" fillId="0" borderId="52" xfId="0" applyNumberFormat="1" applyFont="1" applyBorder="1" applyAlignment="1">
      <alignment vertical="center" wrapText="1"/>
    </xf>
    <xf numFmtId="0" fontId="32" fillId="0" borderId="0" xfId="0" applyFont="1" applyAlignment="1">
      <alignment horizontal="right" vertical="center"/>
    </xf>
    <xf numFmtId="0" fontId="34" fillId="0" borderId="0" xfId="0" applyFont="1"/>
    <xf numFmtId="0" fontId="33" fillId="2" borderId="56" xfId="0" applyFont="1" applyFill="1" applyBorder="1" applyAlignment="1">
      <alignment horizontal="center" vertical="center" wrapText="1"/>
    </xf>
    <xf numFmtId="0" fontId="33" fillId="2" borderId="26" xfId="0" applyFont="1" applyFill="1" applyBorder="1" applyAlignment="1">
      <alignment horizontal="center" vertical="center" wrapText="1"/>
    </xf>
    <xf numFmtId="0" fontId="33" fillId="2" borderId="15" xfId="0" applyFont="1" applyFill="1" applyBorder="1" applyAlignment="1">
      <alignment horizontal="center" vertical="center" wrapText="1"/>
    </xf>
    <xf numFmtId="0" fontId="33" fillId="2" borderId="16" xfId="0" applyFont="1" applyFill="1" applyBorder="1" applyAlignment="1">
      <alignment horizontal="center" vertical="center" wrapText="1"/>
    </xf>
    <xf numFmtId="0" fontId="24" fillId="0" borderId="0" xfId="0" applyFont="1"/>
    <xf numFmtId="0" fontId="35" fillId="0" borderId="0" xfId="0" applyFont="1" applyAlignment="1">
      <alignment vertical="center"/>
    </xf>
    <xf numFmtId="0" fontId="33" fillId="0" borderId="33" xfId="0" applyNumberFormat="1" applyFont="1" applyBorder="1" applyAlignment="1">
      <alignment horizontal="left" vertical="center" wrapText="1" indent="1"/>
    </xf>
    <xf numFmtId="0" fontId="31" fillId="0" borderId="37" xfId="0" applyNumberFormat="1" applyFont="1" applyBorder="1" applyAlignment="1">
      <alignment horizontal="left" vertical="center" wrapText="1" indent="1"/>
    </xf>
    <xf numFmtId="0" fontId="31" fillId="0" borderId="38" xfId="0" applyNumberFormat="1" applyFont="1" applyBorder="1" applyAlignment="1">
      <alignment horizontal="left" vertical="center" wrapText="1" indent="1"/>
    </xf>
    <xf numFmtId="0" fontId="36" fillId="0" borderId="39" xfId="0" applyFont="1" applyBorder="1" applyAlignment="1">
      <alignment horizontal="left" vertical="center" wrapText="1" indent="1"/>
    </xf>
    <xf numFmtId="165" fontId="36" fillId="0" borderId="41" xfId="0" applyNumberFormat="1" applyFont="1" applyFill="1" applyBorder="1" applyAlignment="1">
      <alignment horizontal="center" vertical="center" wrapText="1"/>
    </xf>
    <xf numFmtId="0" fontId="26" fillId="0" borderId="19" xfId="0" applyFont="1" applyBorder="1" applyAlignment="1">
      <alignment horizontal="left" vertical="center" wrapText="1" indent="1"/>
    </xf>
    <xf numFmtId="165" fontId="26" fillId="0" borderId="20" xfId="0" applyNumberFormat="1" applyFont="1" applyFill="1" applyBorder="1" applyAlignment="1">
      <alignment horizontal="center" vertical="center" wrapText="1"/>
    </xf>
    <xf numFmtId="0" fontId="26" fillId="0" borderId="38" xfId="0" applyFont="1" applyBorder="1" applyAlignment="1">
      <alignment horizontal="left" vertical="center" wrapText="1" indent="1"/>
    </xf>
    <xf numFmtId="165" fontId="26" fillId="0" borderId="23" xfId="0" applyNumberFormat="1" applyFont="1" applyFill="1" applyBorder="1" applyAlignment="1">
      <alignment horizontal="center" vertical="center" wrapText="1"/>
    </xf>
    <xf numFmtId="0" fontId="33" fillId="2" borderId="26" xfId="0" applyNumberFormat="1" applyFont="1" applyFill="1" applyBorder="1" applyAlignment="1">
      <alignment horizontal="center" vertical="center"/>
    </xf>
    <xf numFmtId="0" fontId="33" fillId="2" borderId="15" xfId="0" applyNumberFormat="1" applyFont="1" applyFill="1" applyBorder="1" applyAlignment="1">
      <alignment horizontal="center" vertical="center" wrapText="1"/>
    </xf>
    <xf numFmtId="0" fontId="36" fillId="0" borderId="24" xfId="0" applyFont="1" applyBorder="1" applyAlignment="1">
      <alignment vertical="center" wrapText="1"/>
    </xf>
    <xf numFmtId="165" fontId="36" fillId="0" borderId="25" xfId="0" applyNumberFormat="1" applyFont="1" applyFill="1" applyBorder="1" applyAlignment="1">
      <alignment horizontal="center" vertical="center" wrapText="1"/>
    </xf>
    <xf numFmtId="0" fontId="36" fillId="0" borderId="19" xfId="0" applyFont="1" applyBorder="1" applyAlignment="1">
      <alignment vertical="center" wrapText="1"/>
    </xf>
    <xf numFmtId="165" fontId="36" fillId="0" borderId="20" xfId="0" applyNumberFormat="1" applyFont="1" applyFill="1" applyBorder="1" applyAlignment="1">
      <alignment horizontal="center" vertical="center" wrapText="1"/>
    </xf>
    <xf numFmtId="0" fontId="26" fillId="0" borderId="21" xfId="0" applyFont="1" applyBorder="1" applyAlignment="1">
      <alignment horizontal="left" vertical="center" wrapText="1" indent="1"/>
    </xf>
    <xf numFmtId="0" fontId="31" fillId="0" borderId="33" xfId="0" applyNumberFormat="1" applyFont="1" applyBorder="1" applyAlignment="1">
      <alignment vertical="center" wrapText="1"/>
    </xf>
    <xf numFmtId="0" fontId="31" fillId="0" borderId="37" xfId="0" applyNumberFormat="1" applyFont="1" applyBorder="1" applyAlignment="1">
      <alignment vertical="center" wrapText="1"/>
    </xf>
    <xf numFmtId="0" fontId="31" fillId="0" borderId="38" xfId="0" applyNumberFormat="1" applyFont="1" applyBorder="1" applyAlignment="1">
      <alignment vertical="center" wrapText="1"/>
    </xf>
    <xf numFmtId="0" fontId="23" fillId="0" borderId="0" xfId="10" applyFont="1" applyAlignment="1">
      <alignment horizontal="center" vertical="center"/>
    </xf>
    <xf numFmtId="0" fontId="29" fillId="0" borderId="33" xfId="0" applyFont="1" applyBorder="1" applyAlignment="1">
      <alignment vertical="center" wrapText="1"/>
    </xf>
    <xf numFmtId="0" fontId="27" fillId="0" borderId="43" xfId="0" applyFont="1" applyBorder="1" applyAlignment="1">
      <alignment vertical="center" wrapText="1"/>
    </xf>
    <xf numFmtId="0" fontId="33" fillId="0" borderId="43" xfId="0" applyNumberFormat="1" applyFont="1" applyBorder="1" applyAlignment="1">
      <alignment vertical="center" wrapText="1"/>
    </xf>
    <xf numFmtId="0" fontId="27" fillId="0" borderId="50" xfId="0" applyNumberFormat="1" applyFont="1" applyBorder="1" applyAlignment="1">
      <alignment vertical="center" wrapText="1"/>
    </xf>
    <xf numFmtId="0" fontId="37" fillId="0" borderId="0" xfId="0" applyFont="1" applyAlignment="1">
      <alignment horizontal="left" vertical="center"/>
    </xf>
    <xf numFmtId="0" fontId="38" fillId="0" borderId="0" xfId="0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0" fontId="40" fillId="0" borderId="0" xfId="0" applyFont="1"/>
    <xf numFmtId="0" fontId="41" fillId="0" borderId="0" xfId="0" applyFont="1"/>
    <xf numFmtId="165" fontId="28" fillId="0" borderId="63" xfId="0" applyNumberFormat="1" applyFont="1" applyFill="1" applyBorder="1" applyAlignment="1">
      <alignment horizontal="center" vertical="center" wrapText="1"/>
    </xf>
    <xf numFmtId="165" fontId="28" fillId="0" borderId="0" xfId="0" applyNumberFormat="1" applyFont="1" applyFill="1" applyBorder="1" applyAlignment="1">
      <alignment horizontal="center" vertical="center" wrapText="1"/>
    </xf>
    <xf numFmtId="165" fontId="30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/>
    <xf numFmtId="165" fontId="15" fillId="0" borderId="50" xfId="0" applyNumberFormat="1" applyFont="1" applyFill="1" applyBorder="1" applyAlignment="1">
      <alignment horizontal="center" vertical="center" wrapText="1"/>
    </xf>
    <xf numFmtId="165" fontId="15" fillId="0" borderId="11" xfId="0" applyNumberFormat="1" applyFont="1" applyFill="1" applyBorder="1" applyAlignment="1">
      <alignment horizontal="center" vertical="center" wrapText="1"/>
    </xf>
    <xf numFmtId="165" fontId="15" fillId="0" borderId="15" xfId="0" applyNumberFormat="1" applyFont="1" applyFill="1" applyBorder="1" applyAlignment="1">
      <alignment horizontal="center" vertical="center" wrapText="1"/>
    </xf>
    <xf numFmtId="165" fontId="15" fillId="0" borderId="12" xfId="0" applyNumberFormat="1" applyFont="1" applyBorder="1" applyAlignment="1">
      <alignment horizontal="center" vertical="center" wrapText="1"/>
    </xf>
    <xf numFmtId="165" fontId="15" fillId="0" borderId="12" xfId="0" applyNumberFormat="1" applyFont="1" applyFill="1" applyBorder="1" applyAlignment="1">
      <alignment horizontal="center" vertical="center" wrapText="1"/>
    </xf>
    <xf numFmtId="0" fontId="14" fillId="0" borderId="9" xfId="0" applyFont="1" applyBorder="1" applyAlignment="1">
      <alignment vertical="center"/>
    </xf>
    <xf numFmtId="165" fontId="15" fillId="0" borderId="26" xfId="0" applyNumberFormat="1" applyFont="1" applyBorder="1" applyAlignment="1">
      <alignment horizontal="center" vertical="center" wrapText="1"/>
    </xf>
    <xf numFmtId="165" fontId="15" fillId="0" borderId="27" xfId="0" applyNumberFormat="1" applyFont="1" applyBorder="1" applyAlignment="1">
      <alignment horizontal="center" vertical="center" wrapText="1"/>
    </xf>
    <xf numFmtId="165" fontId="15" fillId="0" borderId="27" xfId="0" applyNumberFormat="1" applyFont="1" applyFill="1" applyBorder="1" applyAlignment="1">
      <alignment horizontal="center" vertical="center" wrapText="1"/>
    </xf>
    <xf numFmtId="165" fontId="15" fillId="0" borderId="0" xfId="0" applyNumberFormat="1" applyFont="1" applyBorder="1" applyAlignment="1">
      <alignment horizontal="center" vertical="center" wrapText="1"/>
    </xf>
    <xf numFmtId="165" fontId="15" fillId="0" borderId="66" xfId="0" applyNumberFormat="1" applyFont="1" applyBorder="1" applyAlignment="1">
      <alignment horizontal="center" vertical="center" wrapText="1"/>
    </xf>
    <xf numFmtId="165" fontId="15" fillId="0" borderId="0" xfId="0" applyNumberFormat="1" applyFont="1" applyFill="1" applyBorder="1" applyAlignment="1">
      <alignment horizontal="center" vertical="center" wrapText="1"/>
    </xf>
    <xf numFmtId="0" fontId="0" fillId="0" borderId="26" xfId="0" applyBorder="1"/>
    <xf numFmtId="0" fontId="0" fillId="0" borderId="15" xfId="0" applyBorder="1"/>
    <xf numFmtId="0" fontId="0" fillId="0" borderId="27" xfId="0" applyBorder="1"/>
    <xf numFmtId="0" fontId="0" fillId="0" borderId="0" xfId="0" applyFill="1"/>
    <xf numFmtId="0" fontId="38" fillId="0" borderId="0" xfId="0" applyFont="1" applyFill="1"/>
    <xf numFmtId="165" fontId="30" fillId="0" borderId="10" xfId="0" applyNumberFormat="1" applyFont="1" applyFill="1" applyBorder="1" applyAlignment="1">
      <alignment horizontal="center" vertical="center" wrapText="1"/>
    </xf>
    <xf numFmtId="0" fontId="27" fillId="2" borderId="15" xfId="0" applyFont="1" applyFill="1" applyBorder="1" applyAlignment="1">
      <alignment horizontal="center" vertical="center" wrapText="1"/>
    </xf>
    <xf numFmtId="0" fontId="29" fillId="0" borderId="43" xfId="0" applyFont="1" applyBorder="1" applyAlignment="1">
      <alignment horizontal="left" vertical="center" wrapText="1"/>
    </xf>
    <xf numFmtId="0" fontId="0" fillId="0" borderId="38" xfId="0" applyBorder="1"/>
    <xf numFmtId="165" fontId="16" fillId="0" borderId="50" xfId="0" applyNumberFormat="1" applyFont="1" applyBorder="1" applyAlignment="1">
      <alignment horizontal="center" vertical="center" wrapText="1"/>
    </xf>
    <xf numFmtId="165" fontId="16" fillId="0" borderId="52" xfId="0" applyNumberFormat="1" applyFont="1" applyBorder="1" applyAlignment="1">
      <alignment horizontal="center" vertical="center" wrapText="1"/>
    </xf>
    <xf numFmtId="0" fontId="29" fillId="0" borderId="32" xfId="0" applyFont="1" applyBorder="1" applyAlignment="1">
      <alignment horizontal="left" vertical="center" wrapText="1"/>
    </xf>
    <xf numFmtId="0" fontId="29" fillId="0" borderId="50" xfId="0" applyFont="1" applyBorder="1" applyAlignment="1">
      <alignment horizontal="left" vertical="center" wrapText="1"/>
    </xf>
    <xf numFmtId="0" fontId="29" fillId="0" borderId="51" xfId="0" applyFont="1" applyBorder="1" applyAlignment="1">
      <alignment horizontal="left" vertical="center" wrapText="1"/>
    </xf>
    <xf numFmtId="0" fontId="29" fillId="0" borderId="52" xfId="0" applyFont="1" applyBorder="1" applyAlignment="1">
      <alignment horizontal="left" vertical="center" wrapText="1"/>
    </xf>
    <xf numFmtId="0" fontId="29" fillId="0" borderId="15" xfId="0" applyFont="1" applyBorder="1" applyAlignment="1">
      <alignment horizontal="left" vertical="center" wrapText="1"/>
    </xf>
    <xf numFmtId="165" fontId="16" fillId="0" borderId="51" xfId="0" applyNumberFormat="1" applyFont="1" applyBorder="1" applyAlignment="1">
      <alignment horizontal="center" vertical="center" wrapText="1"/>
    </xf>
    <xf numFmtId="165" fontId="16" fillId="0" borderId="15" xfId="0" applyNumberFormat="1" applyFont="1" applyBorder="1" applyAlignment="1">
      <alignment horizontal="center" vertical="center" wrapText="1"/>
    </xf>
    <xf numFmtId="0" fontId="29" fillId="0" borderId="72" xfId="0" applyFont="1" applyBorder="1" applyAlignment="1">
      <alignment horizontal="left" vertical="center" wrapText="1"/>
    </xf>
    <xf numFmtId="0" fontId="29" fillId="0" borderId="65" xfId="0" applyFont="1" applyBorder="1" applyAlignment="1">
      <alignment horizontal="left" vertical="center" wrapText="1"/>
    </xf>
    <xf numFmtId="0" fontId="29" fillId="0" borderId="14" xfId="0" applyFont="1" applyBorder="1" applyAlignment="1">
      <alignment horizontal="left" vertical="center" wrapText="1"/>
    </xf>
    <xf numFmtId="0" fontId="31" fillId="0" borderId="66" xfId="0" applyFont="1" applyBorder="1" applyAlignment="1">
      <alignment horizontal="left" vertical="center" wrapText="1"/>
    </xf>
    <xf numFmtId="0" fontId="31" fillId="0" borderId="10" xfId="0" applyFont="1" applyBorder="1" applyAlignment="1">
      <alignment horizontal="left" vertical="center" wrapText="1"/>
    </xf>
    <xf numFmtId="0" fontId="29" fillId="0" borderId="31" xfId="0" applyFont="1" applyBorder="1" applyAlignment="1">
      <alignment horizontal="left" vertical="center" wrapText="1"/>
    </xf>
    <xf numFmtId="0" fontId="29" fillId="0" borderId="55" xfId="0" applyFont="1" applyBorder="1" applyAlignment="1">
      <alignment horizontal="left" vertical="center" wrapText="1"/>
    </xf>
    <xf numFmtId="0" fontId="0" fillId="0" borderId="66" xfId="0" applyFont="1" applyBorder="1"/>
    <xf numFmtId="0" fontId="0" fillId="0" borderId="10" xfId="0" applyBorder="1"/>
    <xf numFmtId="0" fontId="23" fillId="0" borderId="0" xfId="10" applyFont="1" applyFill="1"/>
    <xf numFmtId="0" fontId="14" fillId="0" borderId="11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vertical="center" wrapText="1"/>
    </xf>
    <xf numFmtId="3" fontId="15" fillId="0" borderId="11" xfId="0" applyNumberFormat="1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165" fontId="15" fillId="0" borderId="11" xfId="0" applyNumberFormat="1" applyFont="1" applyFill="1" applyBorder="1" applyAlignment="1">
      <alignment vertical="center" wrapText="1"/>
    </xf>
    <xf numFmtId="165" fontId="15" fillId="0" borderId="14" xfId="0" applyNumberFormat="1" applyFont="1" applyFill="1" applyBorder="1" applyAlignment="1">
      <alignment vertical="center" wrapText="1"/>
    </xf>
    <xf numFmtId="2" fontId="15" fillId="0" borderId="11" xfId="0" applyNumberFormat="1" applyFont="1" applyFill="1" applyBorder="1" applyAlignment="1">
      <alignment horizontal="center" vertical="center" wrapText="1"/>
    </xf>
    <xf numFmtId="165" fontId="15" fillId="0" borderId="10" xfId="0" applyNumberFormat="1" applyFont="1" applyFill="1" applyBorder="1" applyAlignment="1">
      <alignment horizontal="center" vertical="center" wrapText="1"/>
    </xf>
    <xf numFmtId="3" fontId="14" fillId="0" borderId="11" xfId="0" applyNumberFormat="1" applyFont="1" applyFill="1" applyBorder="1" applyAlignment="1">
      <alignment horizontal="center" vertical="center" wrapText="1"/>
    </xf>
    <xf numFmtId="3" fontId="16" fillId="0" borderId="50" xfId="0" quotePrefix="1" applyNumberFormat="1" applyFont="1" applyFill="1" applyBorder="1" applyAlignment="1">
      <alignment vertical="center"/>
    </xf>
    <xf numFmtId="3" fontId="16" fillId="0" borderId="39" xfId="0" quotePrefix="1" applyNumberFormat="1" applyFont="1" applyFill="1" applyBorder="1" applyAlignment="1">
      <alignment vertical="center"/>
    </xf>
    <xf numFmtId="3" fontId="16" fillId="0" borderId="40" xfId="0" quotePrefix="1" applyNumberFormat="1" applyFont="1" applyFill="1" applyBorder="1" applyAlignment="1">
      <alignment vertical="center"/>
    </xf>
    <xf numFmtId="3" fontId="16" fillId="0" borderId="41" xfId="0" quotePrefix="1" applyNumberFormat="1" applyFont="1" applyFill="1" applyBorder="1" applyAlignment="1">
      <alignment vertical="center"/>
    </xf>
    <xf numFmtId="3" fontId="16" fillId="0" borderId="51" xfId="0" quotePrefix="1" applyNumberFormat="1" applyFont="1" applyFill="1" applyBorder="1" applyAlignment="1">
      <alignment vertical="center"/>
    </xf>
    <xf numFmtId="3" fontId="16" fillId="0" borderId="19" xfId="0" quotePrefix="1" applyNumberFormat="1" applyFont="1" applyFill="1" applyBorder="1" applyAlignment="1">
      <alignment vertical="center"/>
    </xf>
    <xf numFmtId="3" fontId="16" fillId="0" borderId="5" xfId="0" quotePrefix="1" applyNumberFormat="1" applyFont="1" applyFill="1" applyBorder="1" applyAlignment="1">
      <alignment vertical="center"/>
    </xf>
    <xf numFmtId="3" fontId="16" fillId="0" borderId="20" xfId="0" quotePrefix="1" applyNumberFormat="1" applyFont="1" applyFill="1" applyBorder="1" applyAlignment="1">
      <alignment vertical="center"/>
    </xf>
    <xf numFmtId="3" fontId="18" fillId="0" borderId="51" xfId="0" quotePrefix="1" applyNumberFormat="1" applyFont="1" applyFill="1" applyBorder="1" applyAlignment="1">
      <alignment vertical="center"/>
    </xf>
    <xf numFmtId="3" fontId="18" fillId="0" borderId="19" xfId="0" quotePrefix="1" applyNumberFormat="1" applyFont="1" applyFill="1" applyBorder="1" applyAlignment="1">
      <alignment vertical="center"/>
    </xf>
    <xf numFmtId="3" fontId="18" fillId="0" borderId="5" xfId="0" quotePrefix="1" applyNumberFormat="1" applyFont="1" applyFill="1" applyBorder="1" applyAlignment="1">
      <alignment vertical="center"/>
    </xf>
    <xf numFmtId="3" fontId="18" fillId="0" borderId="20" xfId="0" quotePrefix="1" applyNumberFormat="1" applyFont="1" applyFill="1" applyBorder="1" applyAlignment="1">
      <alignment vertical="center"/>
    </xf>
    <xf numFmtId="3" fontId="16" fillId="0" borderId="55" xfId="0" quotePrefix="1" applyNumberFormat="1" applyFont="1" applyFill="1" applyBorder="1" applyAlignment="1">
      <alignment vertical="center"/>
    </xf>
    <xf numFmtId="3" fontId="16" fillId="0" borderId="48" xfId="0" quotePrefix="1" applyNumberFormat="1" applyFont="1" applyFill="1" applyBorder="1" applyAlignment="1">
      <alignment vertical="center"/>
    </xf>
    <xf numFmtId="3" fontId="16" fillId="0" borderId="1" xfId="0" quotePrefix="1" applyNumberFormat="1" applyFont="1" applyFill="1" applyBorder="1" applyAlignment="1">
      <alignment vertical="center"/>
    </xf>
    <xf numFmtId="3" fontId="16" fillId="0" borderId="44" xfId="0" quotePrefix="1" applyNumberFormat="1" applyFont="1" applyFill="1" applyBorder="1" applyAlignment="1">
      <alignment vertical="center"/>
    </xf>
    <xf numFmtId="3" fontId="17" fillId="0" borderId="15" xfId="2" applyNumberFormat="1" applyFont="1" applyFill="1" applyBorder="1" applyAlignment="1">
      <alignment vertical="center"/>
    </xf>
    <xf numFmtId="3" fontId="17" fillId="0" borderId="56" xfId="2" applyNumberFormat="1" applyFont="1" applyFill="1" applyBorder="1" applyAlignment="1">
      <alignment vertical="center"/>
    </xf>
    <xf numFmtId="3" fontId="17" fillId="0" borderId="57" xfId="2" applyNumberFormat="1" applyFont="1" applyFill="1" applyBorder="1" applyAlignment="1">
      <alignment vertical="center"/>
    </xf>
    <xf numFmtId="3" fontId="17" fillId="0" borderId="58" xfId="2" applyNumberFormat="1" applyFont="1" applyFill="1" applyBorder="1" applyAlignment="1">
      <alignment vertical="center"/>
    </xf>
    <xf numFmtId="3" fontId="16" fillId="0" borderId="29" xfId="0" quotePrefix="1" applyNumberFormat="1" applyFont="1" applyFill="1" applyBorder="1" applyAlignment="1">
      <alignment vertical="center"/>
    </xf>
    <xf numFmtId="3" fontId="16" fillId="0" borderId="2" xfId="0" quotePrefix="1" applyNumberFormat="1" applyFont="1" applyFill="1" applyBorder="1" applyAlignment="1">
      <alignment vertical="center"/>
    </xf>
    <xf numFmtId="3" fontId="18" fillId="0" borderId="2" xfId="0" quotePrefix="1" applyNumberFormat="1" applyFont="1" applyFill="1" applyBorder="1" applyAlignment="1">
      <alignment vertical="center"/>
    </xf>
    <xf numFmtId="3" fontId="16" fillId="0" borderId="6" xfId="0" quotePrefix="1" applyNumberFormat="1" applyFont="1" applyFill="1" applyBorder="1" applyAlignment="1">
      <alignment vertical="center"/>
    </xf>
    <xf numFmtId="3" fontId="17" fillId="0" borderId="67" xfId="2" applyNumberFormat="1" applyFont="1" applyFill="1" applyBorder="1" applyAlignment="1">
      <alignment vertical="center"/>
    </xf>
    <xf numFmtId="3" fontId="17" fillId="0" borderId="56" xfId="0" quotePrefix="1" applyNumberFormat="1" applyFont="1" applyFill="1" applyBorder="1" applyAlignment="1">
      <alignment vertical="center"/>
    </xf>
    <xf numFmtId="3" fontId="21" fillId="0" borderId="40" xfId="0" quotePrefix="1" applyNumberFormat="1" applyFont="1" applyFill="1" applyBorder="1" applyAlignment="1">
      <alignment vertical="center"/>
    </xf>
    <xf numFmtId="3" fontId="21" fillId="0" borderId="41" xfId="0" quotePrefix="1" applyNumberFormat="1" applyFont="1" applyFill="1" applyBorder="1" applyAlignment="1">
      <alignment vertical="center"/>
    </xf>
    <xf numFmtId="3" fontId="21" fillId="0" borderId="5" xfId="0" quotePrefix="1" applyNumberFormat="1" applyFont="1" applyFill="1" applyBorder="1" applyAlignment="1">
      <alignment vertical="center"/>
    </xf>
    <xf numFmtId="3" fontId="21" fillId="0" borderId="20" xfId="0" quotePrefix="1" applyNumberFormat="1" applyFont="1" applyFill="1" applyBorder="1" applyAlignment="1">
      <alignment vertical="center"/>
    </xf>
    <xf numFmtId="3" fontId="7" fillId="0" borderId="5" xfId="0" quotePrefix="1" applyNumberFormat="1" applyFont="1" applyFill="1" applyBorder="1" applyAlignment="1">
      <alignment vertical="center"/>
    </xf>
    <xf numFmtId="3" fontId="7" fillId="0" borderId="20" xfId="0" quotePrefix="1" applyNumberFormat="1" applyFont="1" applyFill="1" applyBorder="1" applyAlignment="1">
      <alignment vertical="center"/>
    </xf>
    <xf numFmtId="3" fontId="21" fillId="0" borderId="22" xfId="0" quotePrefix="1" applyNumberFormat="1" applyFont="1" applyFill="1" applyBorder="1" applyAlignment="1">
      <alignment vertical="center"/>
    </xf>
    <xf numFmtId="3" fontId="21" fillId="0" borderId="23" xfId="0" quotePrefix="1" applyNumberFormat="1" applyFont="1" applyFill="1" applyBorder="1" applyAlignment="1">
      <alignment vertical="center"/>
    </xf>
    <xf numFmtId="3" fontId="22" fillId="0" borderId="57" xfId="0" quotePrefix="1" applyNumberFormat="1" applyFont="1" applyFill="1" applyBorder="1" applyAlignment="1">
      <alignment vertical="center"/>
    </xf>
    <xf numFmtId="3" fontId="22" fillId="0" borderId="57" xfId="2" applyNumberFormat="1" applyFont="1" applyFill="1" applyBorder="1" applyAlignment="1">
      <alignment vertical="center"/>
    </xf>
    <xf numFmtId="3" fontId="22" fillId="0" borderId="58" xfId="2" applyNumberFormat="1" applyFont="1" applyFill="1" applyBorder="1" applyAlignment="1">
      <alignment vertical="center"/>
    </xf>
    <xf numFmtId="1" fontId="16" fillId="0" borderId="14" xfId="9" applyNumberFormat="1" applyFont="1" applyBorder="1" applyAlignment="1">
      <alignment horizontal="left" vertical="center"/>
    </xf>
    <xf numFmtId="3" fontId="18" fillId="0" borderId="14" xfId="9" applyNumberFormat="1" applyFont="1" applyBorder="1" applyAlignment="1">
      <alignment vertical="center"/>
    </xf>
    <xf numFmtId="3" fontId="16" fillId="0" borderId="73" xfId="9" applyNumberFormat="1" applyFont="1" applyBorder="1" applyAlignment="1">
      <alignment vertical="center"/>
    </xf>
    <xf numFmtId="3" fontId="16" fillId="0" borderId="74" xfId="9" applyNumberFormat="1" applyFont="1" applyBorder="1" applyAlignment="1">
      <alignment vertical="center"/>
    </xf>
    <xf numFmtId="3" fontId="16" fillId="0" borderId="75" xfId="9" applyNumberFormat="1" applyFont="1" applyBorder="1" applyAlignment="1">
      <alignment vertical="center"/>
    </xf>
    <xf numFmtId="3" fontId="16" fillId="0" borderId="25" xfId="9" applyNumberFormat="1" applyFont="1" applyBorder="1" applyAlignment="1">
      <alignment vertical="center"/>
    </xf>
    <xf numFmtId="3" fontId="16" fillId="0" borderId="24" xfId="9" applyNumberFormat="1" applyFont="1" applyBorder="1" applyAlignment="1">
      <alignment vertical="center"/>
    </xf>
    <xf numFmtId="1" fontId="16" fillId="0" borderId="66" xfId="9" applyNumberFormat="1" applyFont="1" applyBorder="1" applyAlignment="1">
      <alignment horizontal="left" vertical="center"/>
    </xf>
    <xf numFmtId="3" fontId="18" fillId="0" borderId="66" xfId="9" applyNumberFormat="1" applyFont="1" applyBorder="1" applyAlignment="1">
      <alignment vertical="center"/>
    </xf>
    <xf numFmtId="3" fontId="16" fillId="0" borderId="76" xfId="9" applyNumberFormat="1" applyFont="1" applyBorder="1" applyAlignment="1">
      <alignment vertical="center"/>
    </xf>
    <xf numFmtId="3" fontId="16" fillId="0" borderId="7" xfId="9" applyNumberFormat="1" applyFont="1" applyBorder="1" applyAlignment="1">
      <alignment vertical="center"/>
    </xf>
    <xf numFmtId="3" fontId="16" fillId="0" borderId="68" xfId="9" applyNumberFormat="1" applyFont="1" applyBorder="1" applyAlignment="1">
      <alignment vertical="center"/>
    </xf>
    <xf numFmtId="1" fontId="17" fillId="0" borderId="26" xfId="9" applyNumberFormat="1" applyFont="1" applyBorder="1" applyAlignment="1">
      <alignment horizontal="left" vertical="center"/>
    </xf>
    <xf numFmtId="3" fontId="17" fillId="0" borderId="15" xfId="9" applyNumberFormat="1" applyFont="1" applyBorder="1" applyAlignment="1">
      <alignment vertical="center"/>
    </xf>
    <xf numFmtId="3" fontId="17" fillId="0" borderId="64" xfId="9" applyNumberFormat="1" applyFont="1" applyBorder="1" applyAlignment="1">
      <alignment vertical="center"/>
    </xf>
    <xf numFmtId="165" fontId="17" fillId="0" borderId="26" xfId="9" applyNumberFormat="1" applyFont="1" applyFill="1" applyBorder="1" applyAlignment="1">
      <alignment horizontal="center" vertical="center"/>
    </xf>
    <xf numFmtId="165" fontId="17" fillId="0" borderId="56" xfId="9" applyNumberFormat="1" applyFont="1" applyFill="1" applyBorder="1" applyAlignment="1">
      <alignment horizontal="center" vertical="center"/>
    </xf>
    <xf numFmtId="165" fontId="17" fillId="0" borderId="57" xfId="9" applyNumberFormat="1" applyFont="1" applyFill="1" applyBorder="1" applyAlignment="1">
      <alignment horizontal="center" vertical="center"/>
    </xf>
    <xf numFmtId="165" fontId="17" fillId="0" borderId="58" xfId="9" applyNumberFormat="1" applyFont="1" applyFill="1" applyBorder="1" applyAlignment="1">
      <alignment horizontal="center" vertical="center"/>
    </xf>
    <xf numFmtId="164" fontId="18" fillId="0" borderId="63" xfId="9" applyNumberFormat="1" applyFont="1" applyBorder="1" applyAlignment="1">
      <alignment horizontal="center" vertical="center"/>
    </xf>
    <xf numFmtId="164" fontId="16" fillId="0" borderId="24" xfId="9" applyNumberFormat="1" applyFont="1" applyBorder="1" applyAlignment="1">
      <alignment horizontal="center" vertical="center"/>
    </xf>
    <xf numFmtId="164" fontId="16" fillId="0" borderId="4" xfId="9" applyNumberFormat="1" applyFont="1" applyBorder="1" applyAlignment="1">
      <alignment horizontal="center" vertical="center"/>
    </xf>
    <xf numFmtId="164" fontId="16" fillId="0" borderId="25" xfId="9" applyNumberFormat="1" applyFont="1" applyBorder="1" applyAlignment="1">
      <alignment horizontal="center" vertical="center"/>
    </xf>
    <xf numFmtId="3" fontId="18" fillId="0" borderId="55" xfId="9" applyNumberFormat="1" applyFont="1" applyBorder="1" applyAlignment="1">
      <alignment horizontal="center" vertical="center"/>
    </xf>
    <xf numFmtId="3" fontId="16" fillId="0" borderId="60" xfId="9" applyNumberFormat="1" applyFont="1" applyBorder="1" applyAlignment="1">
      <alignment horizontal="center" vertical="center"/>
    </xf>
    <xf numFmtId="3" fontId="16" fillId="0" borderId="59" xfId="9" applyNumberFormat="1" applyFont="1" applyBorder="1" applyAlignment="1">
      <alignment horizontal="center" vertical="center"/>
    </xf>
    <xf numFmtId="3" fontId="16" fillId="0" borderId="1" xfId="9" applyNumberFormat="1" applyFont="1" applyBorder="1" applyAlignment="1">
      <alignment horizontal="center" vertical="center"/>
    </xf>
    <xf numFmtId="3" fontId="16" fillId="0" borderId="61" xfId="9" applyNumberFormat="1" applyFont="1" applyBorder="1" applyAlignment="1">
      <alignment horizontal="center" vertical="center"/>
    </xf>
    <xf numFmtId="164" fontId="18" fillId="0" borderId="66" xfId="9" applyNumberFormat="1" applyFont="1" applyBorder="1" applyAlignment="1">
      <alignment horizontal="center" vertical="center"/>
    </xf>
    <xf numFmtId="164" fontId="16" fillId="0" borderId="76" xfId="9" applyNumberFormat="1" applyFont="1" applyBorder="1" applyAlignment="1">
      <alignment horizontal="center" vertical="center"/>
    </xf>
    <xf numFmtId="164" fontId="16" fillId="0" borderId="7" xfId="9" applyNumberFormat="1" applyFont="1" applyBorder="1" applyAlignment="1">
      <alignment horizontal="center" vertical="center"/>
    </xf>
    <xf numFmtId="164" fontId="16" fillId="0" borderId="68" xfId="9" applyNumberFormat="1" applyFont="1" applyBorder="1" applyAlignment="1">
      <alignment horizontal="center" vertical="center"/>
    </xf>
    <xf numFmtId="0" fontId="42" fillId="0" borderId="0" xfId="0" applyFont="1"/>
    <xf numFmtId="0" fontId="23" fillId="0" borderId="0" xfId="10" applyFont="1" applyAlignment="1">
      <alignment horizontal="left"/>
    </xf>
    <xf numFmtId="0" fontId="16" fillId="0" borderId="0" xfId="1" applyFont="1" applyFill="1" applyBorder="1" applyAlignment="1">
      <alignment horizontal="left" vertical="center"/>
    </xf>
    <xf numFmtId="0" fontId="27" fillId="2" borderId="57" xfId="0" applyFont="1" applyFill="1" applyBorder="1" applyAlignment="1">
      <alignment horizontal="center" vertical="center" wrapText="1"/>
    </xf>
    <xf numFmtId="0" fontId="27" fillId="2" borderId="58" xfId="0" applyFont="1" applyFill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 wrapText="1"/>
    </xf>
    <xf numFmtId="0" fontId="29" fillId="0" borderId="39" xfId="0" applyFont="1" applyBorder="1" applyAlignment="1">
      <alignment horizontal="left" vertical="center" wrapText="1"/>
    </xf>
    <xf numFmtId="0" fontId="29" fillId="0" borderId="40" xfId="0" applyFont="1" applyBorder="1" applyAlignment="1">
      <alignment horizontal="left" vertical="center" wrapText="1"/>
    </xf>
    <xf numFmtId="165" fontId="29" fillId="0" borderId="41" xfId="0" applyNumberFormat="1" applyFont="1" applyBorder="1" applyAlignment="1">
      <alignment horizontal="center" vertical="center" wrapText="1"/>
    </xf>
    <xf numFmtId="0" fontId="29" fillId="0" borderId="21" xfId="0" applyFont="1" applyBorder="1" applyAlignment="1">
      <alignment horizontal="left" vertical="center" wrapText="1"/>
    </xf>
    <xf numFmtId="0" fontId="29" fillId="0" borderId="22" xfId="0" applyFont="1" applyBorder="1" applyAlignment="1">
      <alignment horizontal="left" vertical="center" wrapText="1"/>
    </xf>
    <xf numFmtId="165" fontId="29" fillId="0" borderId="23" xfId="0" applyNumberFormat="1" applyFont="1" applyBorder="1" applyAlignment="1">
      <alignment horizontal="center" vertical="center" wrapText="1"/>
    </xf>
    <xf numFmtId="0" fontId="0" fillId="0" borderId="42" xfId="0" applyBorder="1"/>
    <xf numFmtId="0" fontId="29" fillId="0" borderId="0" xfId="0" applyFont="1" applyBorder="1" applyAlignment="1">
      <alignment horizontal="left" vertical="center" wrapText="1"/>
    </xf>
    <xf numFmtId="165" fontId="29" fillId="0" borderId="0" xfId="0" applyNumberFormat="1" applyFont="1" applyBorder="1" applyAlignment="1">
      <alignment horizontal="center" vertical="center" wrapText="1"/>
    </xf>
    <xf numFmtId="0" fontId="14" fillId="2" borderId="16" xfId="1" applyFont="1" applyFill="1" applyBorder="1" applyAlignment="1">
      <alignment horizontal="center" vertical="center" wrapText="1"/>
    </xf>
    <xf numFmtId="0" fontId="15" fillId="2" borderId="33" xfId="0" applyFont="1" applyFill="1" applyBorder="1" applyAlignment="1"/>
    <xf numFmtId="0" fontId="15" fillId="2" borderId="42" xfId="0" applyFont="1" applyFill="1" applyBorder="1" applyAlignment="1">
      <alignment horizontal="center" vertical="center"/>
    </xf>
    <xf numFmtId="0" fontId="14" fillId="2" borderId="26" xfId="1" applyFont="1" applyFill="1" applyBorder="1" applyAlignment="1">
      <alignment horizontal="center" vertical="center" wrapText="1"/>
    </xf>
    <xf numFmtId="0" fontId="15" fillId="2" borderId="27" xfId="0" applyFont="1" applyFill="1" applyBorder="1" applyAlignment="1">
      <alignment horizontal="center" vertical="center"/>
    </xf>
    <xf numFmtId="0" fontId="15" fillId="2" borderId="28" xfId="0" applyFont="1" applyFill="1" applyBorder="1" applyAlignment="1">
      <alignment horizontal="center" vertical="center"/>
    </xf>
    <xf numFmtId="0" fontId="11" fillId="2" borderId="26" xfId="1" applyFont="1" applyFill="1" applyBorder="1" applyAlignment="1">
      <alignment horizontal="center" vertical="center" wrapText="1"/>
    </xf>
    <xf numFmtId="0" fontId="11" fillId="2" borderId="27" xfId="1" applyFont="1" applyFill="1" applyBorder="1" applyAlignment="1">
      <alignment horizontal="center" vertical="center" wrapText="1"/>
    </xf>
    <xf numFmtId="0" fontId="11" fillId="2" borderId="28" xfId="1" applyFont="1" applyFill="1" applyBorder="1" applyAlignment="1">
      <alignment horizontal="center" vertical="center" wrapText="1"/>
    </xf>
    <xf numFmtId="0" fontId="14" fillId="2" borderId="16" xfId="3" applyFont="1" applyFill="1" applyBorder="1" applyAlignment="1">
      <alignment horizontal="center" vertical="center" wrapText="1"/>
    </xf>
    <xf numFmtId="0" fontId="15" fillId="2" borderId="32" xfId="0" applyFont="1" applyFill="1" applyBorder="1" applyAlignment="1">
      <alignment vertical="center"/>
    </xf>
    <xf numFmtId="0" fontId="14" fillId="2" borderId="16" xfId="0" applyFont="1" applyFill="1" applyBorder="1" applyAlignment="1">
      <alignment horizontal="center" vertical="center"/>
    </xf>
    <xf numFmtId="0" fontId="15" fillId="2" borderId="17" xfId="0" applyFont="1" applyFill="1" applyBorder="1" applyAlignment="1">
      <alignment horizontal="center" vertical="center"/>
    </xf>
    <xf numFmtId="0" fontId="15" fillId="2" borderId="18" xfId="0" applyFont="1" applyFill="1" applyBorder="1" applyAlignment="1">
      <alignment horizontal="center" vertical="center"/>
    </xf>
    <xf numFmtId="0" fontId="14" fillId="2" borderId="26" xfId="0" applyFont="1" applyFill="1" applyBorder="1" applyAlignment="1">
      <alignment horizontal="center" vertical="center"/>
    </xf>
    <xf numFmtId="0" fontId="14" fillId="2" borderId="27" xfId="0" applyFont="1" applyFill="1" applyBorder="1" applyAlignment="1">
      <alignment horizontal="center" vertical="center"/>
    </xf>
    <xf numFmtId="0" fontId="14" fillId="2" borderId="28" xfId="0" applyFont="1" applyFill="1" applyBorder="1" applyAlignment="1">
      <alignment horizontal="center" vertical="center"/>
    </xf>
    <xf numFmtId="0" fontId="15" fillId="2" borderId="32" xfId="0" applyFont="1" applyFill="1" applyBorder="1" applyAlignment="1"/>
    <xf numFmtId="0" fontId="14" fillId="2" borderId="16" xfId="9" applyFont="1" applyFill="1" applyBorder="1" applyAlignment="1">
      <alignment horizontal="center" vertical="center" wrapText="1"/>
    </xf>
    <xf numFmtId="0" fontId="15" fillId="2" borderId="42" xfId="9" applyFont="1" applyFill="1" applyBorder="1" applyAlignment="1">
      <alignment horizontal="center" vertical="center" wrapText="1"/>
    </xf>
    <xf numFmtId="0" fontId="14" fillId="2" borderId="14" xfId="9" applyFont="1" applyFill="1" applyBorder="1" applyAlignment="1">
      <alignment horizontal="center" vertical="center" wrapText="1"/>
    </xf>
    <xf numFmtId="0" fontId="14" fillId="2" borderId="10" xfId="9" applyFont="1" applyFill="1" applyBorder="1" applyAlignment="1">
      <alignment horizontal="center" vertical="center" wrapText="1"/>
    </xf>
    <xf numFmtId="0" fontId="14" fillId="2" borderId="26" xfId="9" applyFont="1" applyFill="1" applyBorder="1" applyAlignment="1">
      <alignment horizontal="center" vertical="center" wrapText="1"/>
    </xf>
    <xf numFmtId="0" fontId="15" fillId="2" borderId="27" xfId="9" applyFont="1" applyFill="1" applyBorder="1" applyAlignment="1">
      <alignment horizontal="center" vertical="center" wrapText="1"/>
    </xf>
    <xf numFmtId="0" fontId="15" fillId="2" borderId="28" xfId="9" applyFont="1" applyFill="1" applyBorder="1" applyAlignment="1">
      <alignment horizontal="center" vertical="center" wrapText="1"/>
    </xf>
    <xf numFmtId="0" fontId="11" fillId="2" borderId="16" xfId="1" applyFont="1" applyFill="1" applyBorder="1" applyAlignment="1">
      <alignment horizontal="center" vertical="center" wrapText="1"/>
    </xf>
    <xf numFmtId="0" fontId="11" fillId="2" borderId="17" xfId="1" applyFont="1" applyFill="1" applyBorder="1" applyAlignment="1">
      <alignment horizontal="center" vertical="center" wrapText="1"/>
    </xf>
    <xf numFmtId="0" fontId="11" fillId="2" borderId="18" xfId="1" applyFont="1" applyFill="1" applyBorder="1" applyAlignment="1">
      <alignment horizontal="center" vertical="center" wrapText="1"/>
    </xf>
    <xf numFmtId="0" fontId="14" fillId="2" borderId="17" xfId="9" applyFont="1" applyFill="1" applyBorder="1" applyAlignment="1">
      <alignment horizontal="center" vertical="center" wrapText="1"/>
    </xf>
    <xf numFmtId="0" fontId="15" fillId="2" borderId="17" xfId="9" applyFont="1" applyFill="1" applyBorder="1" applyAlignment="1">
      <alignment horizontal="center" vertical="center" wrapText="1"/>
    </xf>
    <xf numFmtId="0" fontId="15" fillId="2" borderId="18" xfId="9" applyFont="1" applyFill="1" applyBorder="1" applyAlignment="1">
      <alignment horizontal="center" vertical="center" wrapText="1"/>
    </xf>
    <xf numFmtId="0" fontId="14" fillId="2" borderId="32" xfId="1" applyFont="1" applyFill="1" applyBorder="1" applyAlignment="1">
      <alignment horizontal="center" vertical="center" wrapText="1"/>
    </xf>
    <xf numFmtId="0" fontId="14" fillId="2" borderId="17" xfId="0" applyFont="1" applyFill="1" applyBorder="1" applyAlignment="1">
      <alignment horizontal="center" vertical="center"/>
    </xf>
    <xf numFmtId="0" fontId="14" fillId="2" borderId="18" xfId="0" applyFont="1" applyFill="1" applyBorder="1" applyAlignment="1">
      <alignment horizontal="center" vertical="center"/>
    </xf>
    <xf numFmtId="0" fontId="14" fillId="2" borderId="14" xfId="0" applyFont="1" applyFill="1" applyBorder="1" applyAlignment="1">
      <alignment horizontal="center" vertical="center" wrapText="1"/>
    </xf>
    <xf numFmtId="0" fontId="14" fillId="2" borderId="66" xfId="0" applyFont="1" applyFill="1" applyBorder="1" applyAlignment="1">
      <alignment horizontal="center" vertical="center" wrapText="1"/>
    </xf>
    <xf numFmtId="0" fontId="14" fillId="2" borderId="30" xfId="0" applyFont="1" applyFill="1" applyBorder="1" applyAlignment="1">
      <alignment horizontal="center" vertical="center"/>
    </xf>
    <xf numFmtId="0" fontId="14" fillId="2" borderId="31" xfId="0" applyFont="1" applyFill="1" applyBorder="1" applyAlignment="1">
      <alignment horizontal="center" vertical="center"/>
    </xf>
    <xf numFmtId="0" fontId="14" fillId="2" borderId="14" xfId="6" applyFont="1" applyFill="1" applyBorder="1" applyAlignment="1">
      <alignment horizontal="center" vertical="center" wrapText="1"/>
    </xf>
    <xf numFmtId="0" fontId="14" fillId="2" borderId="66" xfId="6" applyFont="1" applyFill="1" applyBorder="1" applyAlignment="1">
      <alignment horizontal="center" vertical="center" wrapText="1"/>
    </xf>
    <xf numFmtId="0" fontId="14" fillId="2" borderId="14" xfId="1" applyFont="1" applyFill="1" applyBorder="1" applyAlignment="1">
      <alignment horizontal="center" vertical="center" wrapText="1"/>
    </xf>
    <xf numFmtId="0" fontId="14" fillId="2" borderId="66" xfId="1" applyFont="1" applyFill="1" applyBorder="1" applyAlignment="1">
      <alignment horizontal="center" vertical="center" wrapText="1"/>
    </xf>
    <xf numFmtId="0" fontId="14" fillId="2" borderId="10" xfId="1" applyFont="1" applyFill="1" applyBorder="1" applyAlignment="1">
      <alignment horizontal="center" vertical="center" wrapText="1"/>
    </xf>
    <xf numFmtId="0" fontId="14" fillId="2" borderId="27" xfId="1" applyFont="1" applyFill="1" applyBorder="1" applyAlignment="1">
      <alignment horizontal="center" vertical="center" wrapText="1"/>
    </xf>
    <xf numFmtId="0" fontId="14" fillId="2" borderId="28" xfId="1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4" fillId="2" borderId="10" xfId="6" applyFont="1" applyFill="1" applyBorder="1" applyAlignment="1">
      <alignment horizontal="center" vertical="center" wrapText="1"/>
    </xf>
    <xf numFmtId="0" fontId="15" fillId="2" borderId="66" xfId="0" applyFont="1" applyFill="1" applyBorder="1" applyAlignment="1">
      <alignment horizontal="center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4" fillId="2" borderId="32" xfId="0" applyFont="1" applyFill="1" applyBorder="1" applyAlignment="1">
      <alignment horizontal="center" vertical="center" wrapText="1"/>
    </xf>
    <xf numFmtId="0" fontId="14" fillId="2" borderId="43" xfId="0" applyFont="1" applyFill="1" applyBorder="1" applyAlignment="1">
      <alignment horizontal="center" vertical="center"/>
    </xf>
    <xf numFmtId="0" fontId="14" fillId="2" borderId="17" xfId="6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/>
    </xf>
    <xf numFmtId="3" fontId="11" fillId="2" borderId="26" xfId="6" applyNumberFormat="1" applyFont="1" applyFill="1" applyBorder="1" applyAlignment="1">
      <alignment horizontal="center" vertical="center"/>
    </xf>
    <xf numFmtId="0" fontId="11" fillId="2" borderId="32" xfId="1" applyFont="1" applyFill="1" applyBorder="1" applyAlignment="1">
      <alignment horizontal="center" vertical="center" wrapText="1"/>
    </xf>
    <xf numFmtId="0" fontId="11" fillId="2" borderId="0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0" fontId="15" fillId="2" borderId="32" xfId="0" applyFont="1" applyFill="1" applyBorder="1" applyAlignment="1">
      <alignment horizontal="center" vertical="center"/>
    </xf>
    <xf numFmtId="3" fontId="11" fillId="2" borderId="32" xfId="6" applyNumberFormat="1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/>
    </xf>
    <xf numFmtId="0" fontId="14" fillId="2" borderId="12" xfId="0" applyFont="1" applyFill="1" applyBorder="1" applyAlignment="1">
      <alignment horizontal="center" vertical="center"/>
    </xf>
    <xf numFmtId="0" fontId="11" fillId="2" borderId="26" xfId="0" applyFont="1" applyFill="1" applyBorder="1" applyAlignment="1">
      <alignment horizontal="center" vertical="center"/>
    </xf>
    <xf numFmtId="0" fontId="11" fillId="2" borderId="27" xfId="0" applyFont="1" applyFill="1" applyBorder="1" applyAlignment="1">
      <alignment horizontal="center" vertical="center"/>
    </xf>
    <xf numFmtId="0" fontId="11" fillId="2" borderId="28" xfId="0" applyFont="1" applyFill="1" applyBorder="1" applyAlignment="1">
      <alignment horizontal="center" vertical="center"/>
    </xf>
    <xf numFmtId="0" fontId="6" fillId="2" borderId="14" xfId="1" applyFont="1" applyFill="1" applyBorder="1" applyAlignment="1">
      <alignment horizontal="center" vertical="center" wrapText="1"/>
    </xf>
    <xf numFmtId="0" fontId="6" fillId="2" borderId="10" xfId="1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0" fontId="9" fillId="2" borderId="26" xfId="0" applyFont="1" applyFill="1" applyBorder="1" applyAlignment="1">
      <alignment horizontal="center" vertical="center"/>
    </xf>
    <xf numFmtId="0" fontId="9" fillId="2" borderId="27" xfId="0" applyFont="1" applyFill="1" applyBorder="1" applyAlignment="1">
      <alignment horizontal="center" vertical="center"/>
    </xf>
    <xf numFmtId="0" fontId="9" fillId="2" borderId="28" xfId="0" applyFont="1" applyFill="1" applyBorder="1" applyAlignment="1">
      <alignment horizontal="center" vertical="center"/>
    </xf>
    <xf numFmtId="0" fontId="0" fillId="2" borderId="71" xfId="0" applyFill="1" applyBorder="1" applyAlignment="1">
      <alignment horizontal="center" vertical="center" wrapText="1"/>
    </xf>
    <xf numFmtId="0" fontId="14" fillId="2" borderId="69" xfId="0" applyFont="1" applyFill="1" applyBorder="1" applyAlignment="1">
      <alignment horizontal="center" vertical="center"/>
    </xf>
    <xf numFmtId="0" fontId="14" fillId="2" borderId="70" xfId="0" applyFont="1" applyFill="1" applyBorder="1" applyAlignment="1">
      <alignment horizontal="center" vertical="center"/>
    </xf>
    <xf numFmtId="0" fontId="14" fillId="2" borderId="13" xfId="0" applyFont="1" applyFill="1" applyBorder="1" applyAlignment="1">
      <alignment horizontal="center" vertical="center"/>
    </xf>
  </cellXfs>
  <cellStyles count="11">
    <cellStyle name="Hypertextové prepojenie" xfId="10" builtinId="8"/>
    <cellStyle name="Normálna" xfId="0" builtinId="0"/>
    <cellStyle name="Normálne 2" xfId="9"/>
    <cellStyle name="normálne_Dot0903" xfId="4"/>
    <cellStyle name="normální_List1" xfId="1"/>
    <cellStyle name="normální_List2" xfId="2"/>
    <cellStyle name="normální_List4" xfId="6"/>
    <cellStyle name="normální_List6" xfId="3"/>
    <cellStyle name="normální_List7" xfId="5"/>
    <cellStyle name="normální_List8" xfId="8"/>
    <cellStyle name="normální_List9" xfId="7"/>
  </cellStyles>
  <dxfs count="0"/>
  <tableStyles count="0" defaultTableStyle="TableStyleMedium2" defaultPivotStyle="PivotStyleLight16"/>
  <colors>
    <mruColors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15</xdr:row>
      <xdr:rowOff>0</xdr:rowOff>
    </xdr:from>
    <xdr:to>
      <xdr:col>9</xdr:col>
      <xdr:colOff>434340</xdr:colOff>
      <xdr:row>39</xdr:row>
      <xdr:rowOff>160020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19375" y="3695700"/>
          <a:ext cx="5996940" cy="404622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15</xdr:row>
      <xdr:rowOff>0</xdr:rowOff>
    </xdr:from>
    <xdr:to>
      <xdr:col>6</xdr:col>
      <xdr:colOff>295275</xdr:colOff>
      <xdr:row>40</xdr:row>
      <xdr:rowOff>142875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00175" y="3971925"/>
          <a:ext cx="6076950" cy="419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12</xdr:row>
      <xdr:rowOff>0</xdr:rowOff>
    </xdr:from>
    <xdr:to>
      <xdr:col>9</xdr:col>
      <xdr:colOff>310515</xdr:colOff>
      <xdr:row>37</xdr:row>
      <xdr:rowOff>142875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8975" y="2847975"/>
          <a:ext cx="5996940" cy="4191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11</xdr:row>
      <xdr:rowOff>161924</xdr:rowOff>
    </xdr:from>
    <xdr:to>
      <xdr:col>10</xdr:col>
      <xdr:colOff>257175</xdr:colOff>
      <xdr:row>36</xdr:row>
      <xdr:rowOff>123824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1700" y="2743199"/>
          <a:ext cx="5981700" cy="40100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12</xdr:row>
      <xdr:rowOff>0</xdr:rowOff>
    </xdr:from>
    <xdr:to>
      <xdr:col>9</xdr:col>
      <xdr:colOff>154305</xdr:colOff>
      <xdr:row>38</xdr:row>
      <xdr:rowOff>3810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8950" y="2905125"/>
          <a:ext cx="5935980" cy="421386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16</xdr:row>
      <xdr:rowOff>0</xdr:rowOff>
    </xdr:from>
    <xdr:to>
      <xdr:col>8</xdr:col>
      <xdr:colOff>224790</xdr:colOff>
      <xdr:row>41</xdr:row>
      <xdr:rowOff>36195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2125" y="4000500"/>
          <a:ext cx="5882640" cy="408432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16</xdr:row>
      <xdr:rowOff>0</xdr:rowOff>
    </xdr:from>
    <xdr:to>
      <xdr:col>8</xdr:col>
      <xdr:colOff>224790</xdr:colOff>
      <xdr:row>41</xdr:row>
      <xdr:rowOff>66675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2125" y="3952875"/>
          <a:ext cx="5882640" cy="41148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1866899</xdr:colOff>
      <xdr:row>16</xdr:row>
      <xdr:rowOff>161924</xdr:rowOff>
    </xdr:from>
    <xdr:to>
      <xdr:col>8</xdr:col>
      <xdr:colOff>171449</xdr:colOff>
      <xdr:row>42</xdr:row>
      <xdr:rowOff>19049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66899" y="4114799"/>
          <a:ext cx="5991225" cy="406717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1914524</xdr:colOff>
      <xdr:row>16</xdr:row>
      <xdr:rowOff>0</xdr:rowOff>
    </xdr:from>
    <xdr:to>
      <xdr:col>7</xdr:col>
      <xdr:colOff>371474</xdr:colOff>
      <xdr:row>42</xdr:row>
      <xdr:rowOff>133350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4524" y="3971925"/>
          <a:ext cx="6162675" cy="434340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14</xdr:row>
      <xdr:rowOff>161924</xdr:rowOff>
    </xdr:from>
    <xdr:to>
      <xdr:col>6</xdr:col>
      <xdr:colOff>342900</xdr:colOff>
      <xdr:row>41</xdr:row>
      <xdr:rowOff>9525</xdr:rowOff>
    </xdr:to>
    <xdr:pic>
      <xdr:nvPicPr>
        <xdr:cNvPr id="7" name="Obrázok 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00175" y="3467099"/>
          <a:ext cx="6019800" cy="42195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7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A51"/>
  <sheetViews>
    <sheetView tabSelected="1" workbookViewId="0"/>
  </sheetViews>
  <sheetFormatPr defaultRowHeight="15" customHeight="1" x14ac:dyDescent="0.2"/>
  <cols>
    <col min="1" max="1" width="131" style="189" bestFit="1" customWidth="1"/>
    <col min="2" max="16384" width="9.140625" style="189"/>
  </cols>
  <sheetData>
    <row r="1" spans="1:1" ht="15" customHeight="1" x14ac:dyDescent="0.25">
      <c r="A1" s="22" t="s">
        <v>211</v>
      </c>
    </row>
    <row r="3" spans="1:1" ht="15" customHeight="1" x14ac:dyDescent="0.2">
      <c r="A3" s="336" t="s">
        <v>260</v>
      </c>
    </row>
    <row r="5" spans="1:1" ht="15" customHeight="1" x14ac:dyDescent="0.2">
      <c r="A5" s="336" t="s">
        <v>261</v>
      </c>
    </row>
    <row r="7" spans="1:1" ht="15" customHeight="1" x14ac:dyDescent="0.2">
      <c r="A7" s="336" t="s">
        <v>262</v>
      </c>
    </row>
    <row r="9" spans="1:1" ht="15" customHeight="1" x14ac:dyDescent="0.2">
      <c r="A9" s="336" t="s">
        <v>263</v>
      </c>
    </row>
    <row r="11" spans="1:1" ht="15" customHeight="1" x14ac:dyDescent="0.2">
      <c r="A11" s="336" t="s">
        <v>264</v>
      </c>
    </row>
    <row r="13" spans="1:1" ht="15" customHeight="1" x14ac:dyDescent="0.2">
      <c r="A13" s="336" t="s">
        <v>265</v>
      </c>
    </row>
    <row r="15" spans="1:1" ht="15" customHeight="1" x14ac:dyDescent="0.2">
      <c r="A15" s="336" t="s">
        <v>266</v>
      </c>
    </row>
    <row r="17" spans="1:1" ht="15" customHeight="1" x14ac:dyDescent="0.2">
      <c r="A17" s="336" t="s">
        <v>268</v>
      </c>
    </row>
    <row r="19" spans="1:1" ht="15" customHeight="1" x14ac:dyDescent="0.2">
      <c r="A19" s="336" t="s">
        <v>267</v>
      </c>
    </row>
    <row r="21" spans="1:1" ht="15" customHeight="1" x14ac:dyDescent="0.2">
      <c r="A21" s="336" t="s">
        <v>303</v>
      </c>
    </row>
    <row r="23" spans="1:1" ht="15" customHeight="1" x14ac:dyDescent="0.2">
      <c r="A23" s="336" t="s">
        <v>304</v>
      </c>
    </row>
    <row r="25" spans="1:1" ht="15" customHeight="1" x14ac:dyDescent="0.2">
      <c r="A25" s="336" t="s">
        <v>305</v>
      </c>
    </row>
    <row r="27" spans="1:1" ht="15" customHeight="1" x14ac:dyDescent="0.2">
      <c r="A27" s="336" t="s">
        <v>306</v>
      </c>
    </row>
    <row r="29" spans="1:1" ht="15" customHeight="1" x14ac:dyDescent="0.2">
      <c r="A29" s="336" t="s">
        <v>253</v>
      </c>
    </row>
    <row r="31" spans="1:1" ht="15" customHeight="1" x14ac:dyDescent="0.25">
      <c r="A31" s="22" t="s">
        <v>314</v>
      </c>
    </row>
    <row r="33" spans="1:1" ht="15" customHeight="1" x14ac:dyDescent="0.2">
      <c r="A33" s="336" t="s">
        <v>254</v>
      </c>
    </row>
    <row r="35" spans="1:1" ht="15" customHeight="1" x14ac:dyDescent="0.2">
      <c r="A35" s="336" t="s">
        <v>255</v>
      </c>
    </row>
    <row r="37" spans="1:1" ht="15" customHeight="1" x14ac:dyDescent="0.2">
      <c r="A37" s="336" t="s">
        <v>321</v>
      </c>
    </row>
    <row r="39" spans="1:1" ht="15" customHeight="1" x14ac:dyDescent="0.2">
      <c r="A39" s="336" t="s">
        <v>256</v>
      </c>
    </row>
    <row r="41" spans="1:1" ht="15" customHeight="1" x14ac:dyDescent="0.2">
      <c r="A41" s="336" t="s">
        <v>258</v>
      </c>
    </row>
    <row r="43" spans="1:1" ht="15" customHeight="1" x14ac:dyDescent="0.2">
      <c r="A43" s="336" t="s">
        <v>257</v>
      </c>
    </row>
    <row r="45" spans="1:1" ht="15" customHeight="1" x14ac:dyDescent="0.2">
      <c r="A45" s="436" t="s">
        <v>315</v>
      </c>
    </row>
    <row r="47" spans="1:1" ht="15" customHeight="1" x14ac:dyDescent="0.2">
      <c r="A47" s="436" t="s">
        <v>302</v>
      </c>
    </row>
    <row r="49" spans="1:1" ht="15" customHeight="1" x14ac:dyDescent="0.2">
      <c r="A49" s="336" t="s">
        <v>337</v>
      </c>
    </row>
    <row r="51" spans="1:1" ht="15" customHeight="1" x14ac:dyDescent="0.2">
      <c r="A51" s="336" t="s">
        <v>338</v>
      </c>
    </row>
  </sheetData>
  <hyperlinks>
    <hyperlink ref="A3" location="T_1!A1" display="Tab.1 Vybrané údaje za domácnosti a osoby podľa krajov, EU SILC 2020"/>
    <hyperlink ref="A5" location="T_2!A1" display="Tab.2 Vybrané údaje za domácnosti a osoby podľa typu domácnosti, EU SILC 2020"/>
    <hyperlink ref="A7" location="T_3!A1" display="Tab.3 Vybrané údaje za domácnosti a osoby podľa počtu členov domácnosti, EU SILC 2020"/>
    <hyperlink ref="A9" location="T_4!A1" display="Tab.4 Vybrané údaje za domácnosti a osoby podľa počtu závislých detí, EU SILC 2020"/>
    <hyperlink ref="A11" location="T_5!A1" display="Tab.5 Domácnosti podľa typu obydlia, EU SILC 2020"/>
    <hyperlink ref="A13" location="T_6!A1" display="Tab.6 Domácnosti podľa vlastníckeho vzťahu k bytu/domu, EU SILC 2020"/>
    <hyperlink ref="A15" location="'T_7-T_8'!A1" display="Tab.7 Subjektívne zhodnotenie zdravotného stavu osôb, EU SILC 2020"/>
    <hyperlink ref="A17" location="'T_7-T_8'!A1" display="Tab.8 Obmedzenie aktivít osôb z dôvodu zdravotných problémov, EU SILC 2020"/>
    <hyperlink ref="A19" location="T_9!A1" display="Tab.9 Zhodnotenie chronického ochorenia osôb, EU SILC 2020"/>
    <hyperlink ref="A21" location="T_10!A1" display="Tab.10 Počet osôb pod hranicami chudoby podľa krajov, EU SILC 2020"/>
    <hyperlink ref="A23" location="T_11!A1" display="Tab.11 Počet osôb pod hranicami chudoby podľa typu domácnosti, EU SILC 2020"/>
    <hyperlink ref="A25" location="T_12!A1" display="Tab.12 Počet osôb pod hranicami chudoby podľa počtu členov domácnosti, EU SILC 2020"/>
    <hyperlink ref="A27" location="T_13!A1" display="Tab.13 Počet osôb pod hranicami chudoby podľa počtu závislých detí, EU SILC 2020"/>
    <hyperlink ref="A29" location="'T_14 '!A1" display="Tab.14 Spoločné prierezové indikátory Európskej únie založené na prierezovej zložke EU SILC 2010 až 2021"/>
    <hyperlink ref="A33" location="T_G1!A1" display="Tab. gr. 1 Miera rizika chudoby v členení podľa krajov, EU SILC 2020"/>
    <hyperlink ref="A35" location="T_G2!A1" display="Tab. gr. 2 Miera rizika chudoby v členení podľa vekových skupín a pohlavia, EU SILC 2020"/>
    <hyperlink ref="A37" location="T_G3!A1" display="Tab. gr. 3 Miera rizika chudoby v členení podľa najčastejšieho statusu ekonomickej aktivity EU SILC 2020"/>
    <hyperlink ref="A39" location="T_G4!A1" display="Tab. gr. 4 Miera rizika chudoby v členení podľa typu domácnosti, EU SILC 2020 "/>
    <hyperlink ref="A41" location="T_G5!A1" display="Tab. gr. 5 Nerovnomernosť príjmového rozdelenia: S80/S20 pomer príjmov horného a dolného kvintilu v členení podľa krajov EU SILC 2020"/>
    <hyperlink ref="A43" location="T_G6!A1" display="Tab. gr. 6 Nerovnomernosť príjmového rozdelenia: Gini koeficient v členení podľa krajov, EU SILC 2020"/>
    <hyperlink ref="A45" location="T_G7!A1" display="Tab. graf 7 Miera závažnej materiálnej asociálnej deprivácie podľa vybraných vekových skupín a pohlavia , EU SILC 2021"/>
    <hyperlink ref="A47" location="T_G8!A1" display="Tab. graf 8 Miera závažnej materiálnej  a sociálnejdeprivácie  v členení podľa typu domácnosti, EU SILC 2020"/>
    <hyperlink ref="A49" location="T_G9!A1" display="Tab. graf 9. Miera rizika chudoby pred sociálnymi transfermi okrem starobných a pozostalostných dávok, EU SILC 2021"/>
    <hyperlink ref="A51" location="T_G10!A1" display="Tab. graf 10. Miera rizika chudoby podľa vekových skupín - po všetkých sociálnych transferoch  a pred všetkými sociálnymi transfermi (vrátane starobných a pozostalostných dávok), EU SILC 2021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8">
    <pageSetUpPr fitToPage="1"/>
  </sheetPr>
  <dimension ref="A1:V17"/>
  <sheetViews>
    <sheetView zoomScaleNormal="100" workbookViewId="0"/>
  </sheetViews>
  <sheetFormatPr defaultRowHeight="12.75" x14ac:dyDescent="0.2"/>
  <cols>
    <col min="1" max="1" width="17.7109375" style="21" customWidth="1"/>
    <col min="2" max="2" width="15" style="21" customWidth="1"/>
    <col min="3" max="3" width="13.85546875" style="21" customWidth="1"/>
    <col min="4" max="4" width="12.5703125" style="21" customWidth="1"/>
    <col min="5" max="5" width="12" style="21" customWidth="1"/>
    <col min="6" max="6" width="11.5703125" style="21" customWidth="1"/>
    <col min="7" max="7" width="11.85546875" style="21" customWidth="1"/>
    <col min="8" max="8" width="12.42578125" style="21" customWidth="1"/>
    <col min="9" max="9" width="12" style="21" customWidth="1"/>
    <col min="10" max="10" width="12.42578125" style="21" customWidth="1"/>
    <col min="11" max="22" width="8.85546875" style="250" customWidth="1"/>
    <col min="23" max="16384" width="9.140625" style="21"/>
  </cols>
  <sheetData>
    <row r="1" spans="1:10" ht="15.75" x14ac:dyDescent="0.25">
      <c r="A1" s="22" t="s">
        <v>303</v>
      </c>
      <c r="B1" s="23"/>
      <c r="J1" s="336" t="s">
        <v>99</v>
      </c>
    </row>
    <row r="2" spans="1:10" ht="15" customHeight="1" thickBot="1" x14ac:dyDescent="0.3">
      <c r="A2" s="22"/>
      <c r="B2" s="23"/>
    </row>
    <row r="3" spans="1:10" ht="22.7" customHeight="1" thickBot="1" x14ac:dyDescent="0.25">
      <c r="A3" s="571" t="s">
        <v>59</v>
      </c>
      <c r="B3" s="571" t="s">
        <v>60</v>
      </c>
      <c r="C3" s="545" t="s">
        <v>69</v>
      </c>
      <c r="D3" s="546"/>
      <c r="E3" s="546"/>
      <c r="F3" s="546"/>
      <c r="G3" s="546"/>
      <c r="H3" s="546"/>
      <c r="I3" s="546"/>
      <c r="J3" s="547"/>
    </row>
    <row r="4" spans="1:10" ht="38.25" customHeight="1" thickBot="1" x14ac:dyDescent="0.25">
      <c r="A4" s="573"/>
      <c r="B4" s="573"/>
      <c r="C4" s="253" t="s">
        <v>2</v>
      </c>
      <c r="D4" s="254" t="s">
        <v>3</v>
      </c>
      <c r="E4" s="254" t="s">
        <v>4</v>
      </c>
      <c r="F4" s="254" t="s">
        <v>5</v>
      </c>
      <c r="G4" s="254" t="s">
        <v>6</v>
      </c>
      <c r="H4" s="254" t="s">
        <v>7</v>
      </c>
      <c r="I4" s="255" t="s">
        <v>8</v>
      </c>
      <c r="J4" s="256" t="s">
        <v>9</v>
      </c>
    </row>
    <row r="5" spans="1:10" ht="20.100000000000001" customHeight="1" thickBot="1" x14ac:dyDescent="0.25">
      <c r="A5" s="584" t="s">
        <v>210</v>
      </c>
      <c r="B5" s="546"/>
      <c r="C5" s="546"/>
      <c r="D5" s="546"/>
      <c r="E5" s="546"/>
      <c r="F5" s="546"/>
      <c r="G5" s="546"/>
      <c r="H5" s="546"/>
      <c r="I5" s="546"/>
      <c r="J5" s="547"/>
    </row>
    <row r="6" spans="1:10" ht="15" customHeight="1" x14ac:dyDescent="0.2">
      <c r="A6" s="257" t="s">
        <v>61</v>
      </c>
      <c r="B6" s="446">
        <f>SUM(C6:J6)</f>
        <v>185113</v>
      </c>
      <c r="C6" s="447">
        <v>7658</v>
      </c>
      <c r="D6" s="448">
        <v>8587</v>
      </c>
      <c r="E6" s="448">
        <v>6473</v>
      </c>
      <c r="F6" s="448">
        <v>9002</v>
      </c>
      <c r="G6" s="448">
        <v>5305</v>
      </c>
      <c r="H6" s="448">
        <v>34195</v>
      </c>
      <c r="I6" s="448">
        <v>68202</v>
      </c>
      <c r="J6" s="449">
        <v>45691</v>
      </c>
    </row>
    <row r="7" spans="1:10" ht="15" customHeight="1" x14ac:dyDescent="0.2">
      <c r="A7" s="258" t="s">
        <v>62</v>
      </c>
      <c r="B7" s="450">
        <f t="shared" ref="B7:B9" si="0">SUM(C7:J7)</f>
        <v>526102</v>
      </c>
      <c r="C7" s="451">
        <v>22226</v>
      </c>
      <c r="D7" s="452">
        <v>42615</v>
      </c>
      <c r="E7" s="452">
        <v>28433</v>
      </c>
      <c r="F7" s="452">
        <v>41459</v>
      </c>
      <c r="G7" s="452">
        <v>57788</v>
      </c>
      <c r="H7" s="452">
        <v>96351</v>
      </c>
      <c r="I7" s="452">
        <v>136723</v>
      </c>
      <c r="J7" s="453">
        <v>100507</v>
      </c>
    </row>
    <row r="8" spans="1:10" ht="15" customHeight="1" x14ac:dyDescent="0.2">
      <c r="A8" s="259" t="s">
        <v>63</v>
      </c>
      <c r="B8" s="454">
        <f t="shared" si="0"/>
        <v>661855</v>
      </c>
      <c r="C8" s="455">
        <v>27022</v>
      </c>
      <c r="D8" s="456">
        <v>55351</v>
      </c>
      <c r="E8" s="456">
        <v>33531</v>
      </c>
      <c r="F8" s="456">
        <v>54212</v>
      </c>
      <c r="G8" s="456">
        <v>84703</v>
      </c>
      <c r="H8" s="456">
        <v>121384</v>
      </c>
      <c r="I8" s="456">
        <v>157501</v>
      </c>
      <c r="J8" s="457">
        <v>128151</v>
      </c>
    </row>
    <row r="9" spans="1:10" ht="15" customHeight="1" thickBot="1" x14ac:dyDescent="0.25">
      <c r="A9" s="275" t="s">
        <v>64</v>
      </c>
      <c r="B9" s="458">
        <f t="shared" si="0"/>
        <v>1076456</v>
      </c>
      <c r="C9" s="459">
        <v>66156</v>
      </c>
      <c r="D9" s="460">
        <v>78195</v>
      </c>
      <c r="E9" s="460">
        <v>63502</v>
      </c>
      <c r="F9" s="460">
        <v>110839</v>
      </c>
      <c r="G9" s="460">
        <v>135385</v>
      </c>
      <c r="H9" s="460">
        <v>153635</v>
      </c>
      <c r="I9" s="460">
        <v>275922</v>
      </c>
      <c r="J9" s="461">
        <v>192822</v>
      </c>
    </row>
    <row r="10" spans="1:10" ht="15" customHeight="1" thickBot="1" x14ac:dyDescent="0.25">
      <c r="A10" s="276" t="s">
        <v>56</v>
      </c>
      <c r="B10" s="462">
        <v>5397428</v>
      </c>
      <c r="C10" s="463">
        <v>669931</v>
      </c>
      <c r="D10" s="464">
        <v>558128</v>
      </c>
      <c r="E10" s="464">
        <v>576140</v>
      </c>
      <c r="F10" s="464">
        <v>662252</v>
      </c>
      <c r="G10" s="464">
        <v>684290</v>
      </c>
      <c r="H10" s="464">
        <v>635319</v>
      </c>
      <c r="I10" s="464">
        <v>818354</v>
      </c>
      <c r="J10" s="465">
        <v>793014</v>
      </c>
    </row>
    <row r="11" spans="1:10" ht="20.100000000000001" customHeight="1" thickBot="1" x14ac:dyDescent="0.25">
      <c r="A11" s="537" t="s">
        <v>207</v>
      </c>
      <c r="B11" s="538"/>
      <c r="C11" s="538"/>
      <c r="D11" s="538"/>
      <c r="E11" s="538"/>
      <c r="F11" s="538"/>
      <c r="G11" s="538"/>
      <c r="H11" s="538"/>
      <c r="I11" s="538"/>
      <c r="J11" s="539"/>
    </row>
    <row r="12" spans="1:10" ht="15" customHeight="1" x14ac:dyDescent="0.2">
      <c r="A12" s="257" t="s">
        <v>61</v>
      </c>
      <c r="B12" s="261">
        <v>3.4</v>
      </c>
      <c r="C12" s="265">
        <v>1.1000000000000001</v>
      </c>
      <c r="D12" s="266">
        <v>1.5</v>
      </c>
      <c r="E12" s="266">
        <v>1.1000000000000001</v>
      </c>
      <c r="F12" s="266">
        <v>1.4</v>
      </c>
      <c r="G12" s="266">
        <v>0.8</v>
      </c>
      <c r="H12" s="266">
        <v>5.4</v>
      </c>
      <c r="I12" s="266">
        <v>8.3000000000000007</v>
      </c>
      <c r="J12" s="267">
        <v>5.8</v>
      </c>
    </row>
    <row r="13" spans="1:10" ht="15" customHeight="1" x14ac:dyDescent="0.2">
      <c r="A13" s="258" t="s">
        <v>62</v>
      </c>
      <c r="B13" s="262">
        <v>9.6999999999999993</v>
      </c>
      <c r="C13" s="268">
        <v>3.3</v>
      </c>
      <c r="D13" s="251">
        <v>7.6</v>
      </c>
      <c r="E13" s="251">
        <v>4.9000000000000004</v>
      </c>
      <c r="F13" s="251">
        <v>6.3</v>
      </c>
      <c r="G13" s="251">
        <v>8.4</v>
      </c>
      <c r="H13" s="251">
        <v>15.2</v>
      </c>
      <c r="I13" s="251">
        <v>16.7</v>
      </c>
      <c r="J13" s="269">
        <v>12.7</v>
      </c>
    </row>
    <row r="14" spans="1:10" ht="15" customHeight="1" x14ac:dyDescent="0.2">
      <c r="A14" s="259" t="s">
        <v>63</v>
      </c>
      <c r="B14" s="263">
        <v>12.3</v>
      </c>
      <c r="C14" s="270">
        <v>4</v>
      </c>
      <c r="D14" s="252">
        <v>9.9</v>
      </c>
      <c r="E14" s="252">
        <v>5.8</v>
      </c>
      <c r="F14" s="252">
        <v>8.1999999999999993</v>
      </c>
      <c r="G14" s="252">
        <v>12.4</v>
      </c>
      <c r="H14" s="252">
        <v>19.100000000000001</v>
      </c>
      <c r="I14" s="252">
        <v>19.2</v>
      </c>
      <c r="J14" s="271">
        <v>16.2</v>
      </c>
    </row>
    <row r="15" spans="1:10" ht="15" customHeight="1" thickBot="1" x14ac:dyDescent="0.25">
      <c r="A15" s="260" t="s">
        <v>64</v>
      </c>
      <c r="B15" s="264">
        <v>19.899999999999999</v>
      </c>
      <c r="C15" s="272">
        <v>9.9</v>
      </c>
      <c r="D15" s="273">
        <v>14</v>
      </c>
      <c r="E15" s="273">
        <v>11</v>
      </c>
      <c r="F15" s="273">
        <v>16.7</v>
      </c>
      <c r="G15" s="273">
        <v>19.8</v>
      </c>
      <c r="H15" s="273">
        <v>24.2</v>
      </c>
      <c r="I15" s="273">
        <v>33.700000000000003</v>
      </c>
      <c r="J15" s="274">
        <v>24.3</v>
      </c>
    </row>
    <row r="17" spans="1:1" x14ac:dyDescent="0.2">
      <c r="A17" s="517" t="s">
        <v>326</v>
      </c>
    </row>
  </sheetData>
  <mergeCells count="5">
    <mergeCell ref="A11:J11"/>
    <mergeCell ref="A3:A4"/>
    <mergeCell ref="B3:B4"/>
    <mergeCell ref="C3:J3"/>
    <mergeCell ref="A5:J5"/>
  </mergeCells>
  <hyperlinks>
    <hyperlink ref="J1" location="Obsah!A1" display="Obsah"/>
  </hyperlinks>
  <pageMargins left="0.78740157480314965" right="0.78740157480314965" top="0.98425196850393704" bottom="0.98425196850393704" header="0.51181102362204722" footer="0.51181102362204722"/>
  <pageSetup paperSize="9" firstPageNumber="55" orientation="landscape" useFirstPageNumber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9">
    <pageSetUpPr fitToPage="1"/>
  </sheetPr>
  <dimension ref="A1:J18"/>
  <sheetViews>
    <sheetView zoomScaleNormal="100" workbookViewId="0"/>
  </sheetViews>
  <sheetFormatPr defaultRowHeight="12.75" x14ac:dyDescent="0.2"/>
  <cols>
    <col min="1" max="1" width="19.42578125" style="21" customWidth="1"/>
    <col min="2" max="2" width="14.140625" style="21" customWidth="1"/>
    <col min="3" max="3" width="13.85546875" style="21" customWidth="1"/>
    <col min="4" max="4" width="13.140625" style="21" customWidth="1"/>
    <col min="5" max="5" width="11.42578125" style="21" customWidth="1"/>
    <col min="6" max="6" width="12.5703125" style="21" customWidth="1"/>
    <col min="7" max="7" width="12.42578125" style="21" customWidth="1"/>
    <col min="8" max="8" width="11.28515625" style="21" customWidth="1"/>
    <col min="9" max="9" width="12.140625" style="21" customWidth="1"/>
    <col min="10" max="10" width="10.7109375" style="21" customWidth="1"/>
    <col min="11" max="16384" width="9.140625" style="21"/>
  </cols>
  <sheetData>
    <row r="1" spans="1:10" ht="15.75" x14ac:dyDescent="0.25">
      <c r="A1" s="22" t="s">
        <v>304</v>
      </c>
      <c r="B1" s="23"/>
      <c r="J1" s="336" t="s">
        <v>99</v>
      </c>
    </row>
    <row r="2" spans="1:10" ht="15" customHeight="1" thickBot="1" x14ac:dyDescent="0.3">
      <c r="A2" s="22"/>
      <c r="B2" s="277"/>
    </row>
    <row r="3" spans="1:10" ht="22.7" customHeight="1" thickBot="1" x14ac:dyDescent="0.25">
      <c r="A3" s="531" t="s">
        <v>59</v>
      </c>
      <c r="B3" s="545" t="s">
        <v>65</v>
      </c>
      <c r="C3" s="546"/>
      <c r="D3" s="546"/>
      <c r="E3" s="546"/>
      <c r="F3" s="546"/>
      <c r="G3" s="546"/>
      <c r="H3" s="546"/>
      <c r="I3" s="546"/>
      <c r="J3" s="547"/>
    </row>
    <row r="4" spans="1:10" ht="19.7" customHeight="1" thickBot="1" x14ac:dyDescent="0.25">
      <c r="A4" s="588"/>
      <c r="B4" s="545" t="s">
        <v>27</v>
      </c>
      <c r="C4" s="546"/>
      <c r="D4" s="546"/>
      <c r="E4" s="547"/>
      <c r="F4" s="545" t="s">
        <v>28</v>
      </c>
      <c r="G4" s="546"/>
      <c r="H4" s="546"/>
      <c r="I4" s="546"/>
      <c r="J4" s="547"/>
    </row>
    <row r="5" spans="1:10" ht="72.75" thickBot="1" x14ac:dyDescent="0.25">
      <c r="A5" s="533"/>
      <c r="B5" s="25" t="s">
        <v>29</v>
      </c>
      <c r="C5" s="26" t="s">
        <v>58</v>
      </c>
      <c r="D5" s="26" t="s">
        <v>31</v>
      </c>
      <c r="E5" s="27" t="s">
        <v>32</v>
      </c>
      <c r="F5" s="25" t="s">
        <v>33</v>
      </c>
      <c r="G5" s="26" t="s">
        <v>34</v>
      </c>
      <c r="H5" s="26" t="s">
        <v>35</v>
      </c>
      <c r="I5" s="26" t="s">
        <v>36</v>
      </c>
      <c r="J5" s="27" t="s">
        <v>32</v>
      </c>
    </row>
    <row r="6" spans="1:10" ht="20.100000000000001" customHeight="1" thickBot="1" x14ac:dyDescent="0.25">
      <c r="A6" s="589" t="s">
        <v>210</v>
      </c>
      <c r="B6" s="590"/>
      <c r="C6" s="590"/>
      <c r="D6" s="590"/>
      <c r="E6" s="590"/>
      <c r="F6" s="590"/>
      <c r="G6" s="590"/>
      <c r="H6" s="590"/>
      <c r="I6" s="590"/>
      <c r="J6" s="591"/>
    </row>
    <row r="7" spans="1:10" ht="15" customHeight="1" x14ac:dyDescent="0.2">
      <c r="A7" s="257" t="s">
        <v>61</v>
      </c>
      <c r="B7" s="447">
        <v>15758</v>
      </c>
      <c r="C7" s="448">
        <v>8866</v>
      </c>
      <c r="D7" s="448">
        <v>6127</v>
      </c>
      <c r="E7" s="466">
        <v>5784</v>
      </c>
      <c r="F7" s="447">
        <v>12595</v>
      </c>
      <c r="G7" s="448">
        <v>25524</v>
      </c>
      <c r="H7" s="448">
        <v>25711</v>
      </c>
      <c r="I7" s="448">
        <v>43171</v>
      </c>
      <c r="J7" s="449">
        <v>41579</v>
      </c>
    </row>
    <row r="8" spans="1:10" ht="15" customHeight="1" x14ac:dyDescent="0.2">
      <c r="A8" s="258" t="s">
        <v>62</v>
      </c>
      <c r="B8" s="451">
        <v>47667</v>
      </c>
      <c r="C8" s="452">
        <v>26646</v>
      </c>
      <c r="D8" s="452">
        <v>27154</v>
      </c>
      <c r="E8" s="467">
        <v>45622</v>
      </c>
      <c r="F8" s="451">
        <v>27598</v>
      </c>
      <c r="G8" s="452">
        <v>56688</v>
      </c>
      <c r="H8" s="452">
        <v>88537</v>
      </c>
      <c r="I8" s="452">
        <v>98865</v>
      </c>
      <c r="J8" s="453">
        <v>107326</v>
      </c>
    </row>
    <row r="9" spans="1:10" ht="15" customHeight="1" x14ac:dyDescent="0.2">
      <c r="A9" s="259" t="s">
        <v>63</v>
      </c>
      <c r="B9" s="455">
        <v>74131</v>
      </c>
      <c r="C9" s="456">
        <v>41629</v>
      </c>
      <c r="D9" s="456">
        <v>36104</v>
      </c>
      <c r="E9" s="468">
        <v>63931</v>
      </c>
      <c r="F9" s="455">
        <v>30959</v>
      </c>
      <c r="G9" s="456">
        <v>66254</v>
      </c>
      <c r="H9" s="456">
        <v>105449</v>
      </c>
      <c r="I9" s="456">
        <v>109847</v>
      </c>
      <c r="J9" s="457">
        <v>133551</v>
      </c>
    </row>
    <row r="10" spans="1:10" ht="15" customHeight="1" thickBot="1" x14ac:dyDescent="0.25">
      <c r="A10" s="275" t="s">
        <v>64</v>
      </c>
      <c r="B10" s="459">
        <v>112726</v>
      </c>
      <c r="C10" s="460">
        <v>61408</v>
      </c>
      <c r="D10" s="460">
        <v>57447</v>
      </c>
      <c r="E10" s="469">
        <v>105206</v>
      </c>
      <c r="F10" s="459">
        <v>53307</v>
      </c>
      <c r="G10" s="460">
        <v>113574</v>
      </c>
      <c r="H10" s="460">
        <v>184730</v>
      </c>
      <c r="I10" s="460">
        <v>178476</v>
      </c>
      <c r="J10" s="461">
        <v>209583</v>
      </c>
    </row>
    <row r="11" spans="1:10" ht="15" customHeight="1" thickBot="1" x14ac:dyDescent="0.25">
      <c r="A11" s="276" t="s">
        <v>56</v>
      </c>
      <c r="B11" s="463">
        <v>297253</v>
      </c>
      <c r="C11" s="464">
        <v>494975</v>
      </c>
      <c r="D11" s="464">
        <v>535594</v>
      </c>
      <c r="E11" s="470">
        <v>1008494</v>
      </c>
      <c r="F11" s="463">
        <v>92246</v>
      </c>
      <c r="G11" s="464">
        <v>579761</v>
      </c>
      <c r="H11" s="464">
        <v>990247</v>
      </c>
      <c r="I11" s="464">
        <v>302852</v>
      </c>
      <c r="J11" s="465">
        <v>1096006</v>
      </c>
    </row>
    <row r="12" spans="1:10" ht="20.100000000000001" customHeight="1" thickBot="1" x14ac:dyDescent="0.25">
      <c r="A12" s="585" t="s">
        <v>207</v>
      </c>
      <c r="B12" s="586"/>
      <c r="C12" s="586"/>
      <c r="D12" s="586"/>
      <c r="E12" s="586"/>
      <c r="F12" s="586"/>
      <c r="G12" s="586"/>
      <c r="H12" s="586"/>
      <c r="I12" s="586"/>
      <c r="J12" s="587"/>
    </row>
    <row r="13" spans="1:10" ht="15" customHeight="1" x14ac:dyDescent="0.2">
      <c r="A13" s="257" t="s">
        <v>61</v>
      </c>
      <c r="B13" s="265">
        <v>5.3</v>
      </c>
      <c r="C13" s="266">
        <v>1.8</v>
      </c>
      <c r="D13" s="266">
        <v>1.1000000000000001</v>
      </c>
      <c r="E13" s="278">
        <v>0.6</v>
      </c>
      <c r="F13" s="265">
        <v>13.7</v>
      </c>
      <c r="G13" s="266">
        <v>4.4000000000000004</v>
      </c>
      <c r="H13" s="266">
        <v>2.6</v>
      </c>
      <c r="I13" s="266">
        <v>14.3</v>
      </c>
      <c r="J13" s="267">
        <v>3.8</v>
      </c>
    </row>
    <row r="14" spans="1:10" ht="15" customHeight="1" x14ac:dyDescent="0.2">
      <c r="A14" s="258" t="s">
        <v>62</v>
      </c>
      <c r="B14" s="268">
        <v>16</v>
      </c>
      <c r="C14" s="251">
        <v>5.4</v>
      </c>
      <c r="D14" s="251">
        <v>5.0999999999999996</v>
      </c>
      <c r="E14" s="279">
        <v>4.5</v>
      </c>
      <c r="F14" s="268">
        <v>29.9</v>
      </c>
      <c r="G14" s="251">
        <v>9.8000000000000007</v>
      </c>
      <c r="H14" s="251">
        <v>8.9</v>
      </c>
      <c r="I14" s="251">
        <v>32.6</v>
      </c>
      <c r="J14" s="269">
        <v>9.8000000000000007</v>
      </c>
    </row>
    <row r="15" spans="1:10" ht="15" customHeight="1" x14ac:dyDescent="0.2">
      <c r="A15" s="259" t="s">
        <v>63</v>
      </c>
      <c r="B15" s="270">
        <v>24.9</v>
      </c>
      <c r="C15" s="252">
        <v>8.4</v>
      </c>
      <c r="D15" s="252">
        <v>6.7</v>
      </c>
      <c r="E15" s="280">
        <v>6.3</v>
      </c>
      <c r="F15" s="270">
        <v>33.6</v>
      </c>
      <c r="G15" s="252">
        <v>11.4</v>
      </c>
      <c r="H15" s="252">
        <v>10.6</v>
      </c>
      <c r="I15" s="252">
        <v>36.299999999999997</v>
      </c>
      <c r="J15" s="271">
        <v>12.2</v>
      </c>
    </row>
    <row r="16" spans="1:10" ht="15" customHeight="1" thickBot="1" x14ac:dyDescent="0.25">
      <c r="A16" s="260" t="s">
        <v>64</v>
      </c>
      <c r="B16" s="272">
        <v>37.9</v>
      </c>
      <c r="C16" s="273">
        <v>12.4</v>
      </c>
      <c r="D16" s="273">
        <v>10.7</v>
      </c>
      <c r="E16" s="281">
        <v>10.4</v>
      </c>
      <c r="F16" s="272">
        <v>57.8</v>
      </c>
      <c r="G16" s="273">
        <v>19.600000000000001</v>
      </c>
      <c r="H16" s="273">
        <v>18.7</v>
      </c>
      <c r="I16" s="273">
        <v>58.9</v>
      </c>
      <c r="J16" s="274">
        <v>19.100000000000001</v>
      </c>
    </row>
    <row r="18" spans="1:1" x14ac:dyDescent="0.2">
      <c r="A18" s="517" t="s">
        <v>327</v>
      </c>
    </row>
  </sheetData>
  <mergeCells count="6">
    <mergeCell ref="A12:J12"/>
    <mergeCell ref="A3:A5"/>
    <mergeCell ref="B3:J3"/>
    <mergeCell ref="B4:E4"/>
    <mergeCell ref="F4:J4"/>
    <mergeCell ref="A6:J6"/>
  </mergeCells>
  <hyperlinks>
    <hyperlink ref="J1" location="Obsah!A1" display="Obsah"/>
  </hyperlinks>
  <pageMargins left="0.78740157480314965" right="0.78740157480314965" top="0.98425196850393704" bottom="0.98425196850393704" header="0.51181102362204722" footer="0.51181102362204722"/>
  <pageSetup paperSize="9" firstPageNumber="56" orientation="landscape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0"/>
  <dimension ref="A1:G17"/>
  <sheetViews>
    <sheetView zoomScaleNormal="100" workbookViewId="0"/>
  </sheetViews>
  <sheetFormatPr defaultRowHeight="12.75" x14ac:dyDescent="0.2"/>
  <cols>
    <col min="1" max="1" width="25.140625" style="21" customWidth="1"/>
    <col min="2" max="2" width="18" style="21" customWidth="1"/>
    <col min="3" max="3" width="17.7109375" style="21" customWidth="1"/>
    <col min="4" max="4" width="17.5703125" style="21" customWidth="1"/>
    <col min="5" max="5" width="17.28515625" style="21" customWidth="1"/>
    <col min="6" max="6" width="17.85546875" style="21" customWidth="1"/>
    <col min="7" max="7" width="17.42578125" style="21" customWidth="1"/>
    <col min="8" max="16384" width="9.140625" style="21"/>
  </cols>
  <sheetData>
    <row r="1" spans="1:7" ht="15.75" x14ac:dyDescent="0.25">
      <c r="A1" s="22" t="s">
        <v>305</v>
      </c>
      <c r="B1" s="23"/>
      <c r="G1" s="336" t="s">
        <v>99</v>
      </c>
    </row>
    <row r="2" spans="1:7" ht="15" customHeight="1" thickBot="1" x14ac:dyDescent="0.3">
      <c r="A2" s="22" t="s">
        <v>66</v>
      </c>
      <c r="B2" s="277"/>
    </row>
    <row r="3" spans="1:7" ht="22.7" customHeight="1" thickBot="1" x14ac:dyDescent="0.25">
      <c r="A3" s="571" t="s">
        <v>59</v>
      </c>
      <c r="B3" s="545" t="s">
        <v>38</v>
      </c>
      <c r="C3" s="546"/>
      <c r="D3" s="546"/>
      <c r="E3" s="546"/>
      <c r="F3" s="546"/>
      <c r="G3" s="547"/>
    </row>
    <row r="4" spans="1:7" ht="20.85" customHeight="1" thickBot="1" x14ac:dyDescent="0.25">
      <c r="A4" s="573"/>
      <c r="B4" s="294" t="s">
        <v>51</v>
      </c>
      <c r="C4" s="295" t="s">
        <v>52</v>
      </c>
      <c r="D4" s="295" t="s">
        <v>53</v>
      </c>
      <c r="E4" s="295" t="s">
        <v>54</v>
      </c>
      <c r="F4" s="295" t="s">
        <v>55</v>
      </c>
      <c r="G4" s="296" t="s">
        <v>44</v>
      </c>
    </row>
    <row r="5" spans="1:7" ht="20.100000000000001" customHeight="1" thickBot="1" x14ac:dyDescent="0.25">
      <c r="A5" s="592" t="s">
        <v>210</v>
      </c>
      <c r="B5" s="593"/>
      <c r="C5" s="593"/>
      <c r="D5" s="593"/>
      <c r="E5" s="593"/>
      <c r="F5" s="593"/>
      <c r="G5" s="594"/>
    </row>
    <row r="6" spans="1:7" ht="15" customHeight="1" x14ac:dyDescent="0.2">
      <c r="A6" s="79" t="s">
        <v>61</v>
      </c>
      <c r="B6" s="447">
        <v>15758</v>
      </c>
      <c r="C6" s="448">
        <v>20435</v>
      </c>
      <c r="D6" s="448">
        <v>36739</v>
      </c>
      <c r="E6" s="448">
        <v>30943</v>
      </c>
      <c r="F6" s="448">
        <v>14215</v>
      </c>
      <c r="G6" s="449">
        <v>67026</v>
      </c>
    </row>
    <row r="7" spans="1:7" ht="15" customHeight="1" x14ac:dyDescent="0.2">
      <c r="A7" s="80" t="s">
        <v>62</v>
      </c>
      <c r="B7" s="451">
        <v>47667</v>
      </c>
      <c r="C7" s="452">
        <v>64449</v>
      </c>
      <c r="D7" s="452">
        <v>107922</v>
      </c>
      <c r="E7" s="452">
        <v>119411</v>
      </c>
      <c r="F7" s="452">
        <v>71822</v>
      </c>
      <c r="G7" s="453">
        <v>114832</v>
      </c>
    </row>
    <row r="8" spans="1:7" ht="15" customHeight="1" x14ac:dyDescent="0.2">
      <c r="A8" s="297" t="s">
        <v>63</v>
      </c>
      <c r="B8" s="455">
        <v>74131</v>
      </c>
      <c r="C8" s="456">
        <v>91494</v>
      </c>
      <c r="D8" s="456">
        <v>124717</v>
      </c>
      <c r="E8" s="456">
        <v>148291</v>
      </c>
      <c r="F8" s="456">
        <v>80664</v>
      </c>
      <c r="G8" s="457">
        <v>142558</v>
      </c>
    </row>
    <row r="9" spans="1:7" ht="15" customHeight="1" thickBot="1" x14ac:dyDescent="0.25">
      <c r="A9" s="116" t="s">
        <v>64</v>
      </c>
      <c r="B9" s="459">
        <v>112726</v>
      </c>
      <c r="C9" s="460">
        <v>139456</v>
      </c>
      <c r="D9" s="460">
        <v>205968</v>
      </c>
      <c r="E9" s="460">
        <v>262940</v>
      </c>
      <c r="F9" s="460">
        <v>150754</v>
      </c>
      <c r="G9" s="461">
        <v>204612</v>
      </c>
    </row>
    <row r="10" spans="1:7" ht="15" customHeight="1" thickBot="1" x14ac:dyDescent="0.25">
      <c r="A10" s="303" t="s">
        <v>56</v>
      </c>
      <c r="B10" s="471">
        <v>297253</v>
      </c>
      <c r="C10" s="464">
        <v>1076619</v>
      </c>
      <c r="D10" s="464">
        <v>1222204</v>
      </c>
      <c r="E10" s="464">
        <v>1547374</v>
      </c>
      <c r="F10" s="464">
        <v>672182</v>
      </c>
      <c r="G10" s="465">
        <v>581796</v>
      </c>
    </row>
    <row r="11" spans="1:7" ht="20.100000000000001" customHeight="1" thickBot="1" x14ac:dyDescent="0.25">
      <c r="A11" s="592" t="s">
        <v>207</v>
      </c>
      <c r="B11" s="593"/>
      <c r="C11" s="593"/>
      <c r="D11" s="593"/>
      <c r="E11" s="593"/>
      <c r="F11" s="593"/>
      <c r="G11" s="594"/>
    </row>
    <row r="12" spans="1:7" ht="15" customHeight="1" x14ac:dyDescent="0.2">
      <c r="A12" s="257" t="s">
        <v>61</v>
      </c>
      <c r="B12" s="298">
        <v>5.3</v>
      </c>
      <c r="C12" s="299">
        <v>1.9</v>
      </c>
      <c r="D12" s="299">
        <v>3</v>
      </c>
      <c r="E12" s="299">
        <v>2</v>
      </c>
      <c r="F12" s="299">
        <v>2.1</v>
      </c>
      <c r="G12" s="300">
        <v>11.5</v>
      </c>
    </row>
    <row r="13" spans="1:7" ht="15" customHeight="1" x14ac:dyDescent="0.2">
      <c r="A13" s="258" t="s">
        <v>62</v>
      </c>
      <c r="B13" s="268">
        <v>16</v>
      </c>
      <c r="C13" s="251">
        <v>6</v>
      </c>
      <c r="D13" s="251">
        <v>8.8000000000000007</v>
      </c>
      <c r="E13" s="251">
        <v>7.7</v>
      </c>
      <c r="F13" s="251">
        <v>10.7</v>
      </c>
      <c r="G13" s="269">
        <v>19.7</v>
      </c>
    </row>
    <row r="14" spans="1:7" ht="15" customHeight="1" x14ac:dyDescent="0.2">
      <c r="A14" s="259" t="s">
        <v>63</v>
      </c>
      <c r="B14" s="270">
        <v>24.9</v>
      </c>
      <c r="C14" s="252">
        <v>8.5</v>
      </c>
      <c r="D14" s="252">
        <v>10.199999999999999</v>
      </c>
      <c r="E14" s="252">
        <v>9.6</v>
      </c>
      <c r="F14" s="252">
        <v>12</v>
      </c>
      <c r="G14" s="271">
        <v>24.5</v>
      </c>
    </row>
    <row r="15" spans="1:7" ht="15" customHeight="1" thickBot="1" x14ac:dyDescent="0.25">
      <c r="A15" s="260" t="s">
        <v>64</v>
      </c>
      <c r="B15" s="272">
        <v>37.9</v>
      </c>
      <c r="C15" s="273">
        <v>13</v>
      </c>
      <c r="D15" s="273">
        <v>16.899999999999999</v>
      </c>
      <c r="E15" s="273">
        <v>17</v>
      </c>
      <c r="F15" s="273">
        <v>22.4</v>
      </c>
      <c r="G15" s="274">
        <v>35.200000000000003</v>
      </c>
    </row>
    <row r="17" spans="1:1" x14ac:dyDescent="0.2">
      <c r="A17" s="517" t="s">
        <v>328</v>
      </c>
    </row>
  </sheetData>
  <mergeCells count="4">
    <mergeCell ref="A3:A4"/>
    <mergeCell ref="B3:G3"/>
    <mergeCell ref="A5:G5"/>
    <mergeCell ref="A11:G11"/>
  </mergeCells>
  <hyperlinks>
    <hyperlink ref="G1" location="Obsah!A1" display="Obsah"/>
  </hyperlinks>
  <pageMargins left="0.78740157480314965" right="0.78740157480314965" top="0.98425196850393704" bottom="0.98425196850393704" header="0.51181102362204722" footer="0.51181102362204722"/>
  <pageSetup paperSize="9" firstPageNumber="57" orientation="landscape" useFirstPageNumber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1"/>
  <dimension ref="A1:G17"/>
  <sheetViews>
    <sheetView zoomScaleNormal="100" workbookViewId="0"/>
  </sheetViews>
  <sheetFormatPr defaultRowHeight="12.75" x14ac:dyDescent="0.2"/>
  <cols>
    <col min="1" max="1" width="24.5703125" customWidth="1"/>
    <col min="2" max="2" width="17.140625" customWidth="1"/>
    <col min="3" max="3" width="17.28515625" customWidth="1"/>
    <col min="4" max="4" width="17.140625" customWidth="1"/>
    <col min="5" max="5" width="18" customWidth="1"/>
    <col min="6" max="6" width="17.7109375" customWidth="1"/>
    <col min="7" max="7" width="18.28515625" customWidth="1"/>
  </cols>
  <sheetData>
    <row r="1" spans="1:7" ht="15.75" x14ac:dyDescent="0.25">
      <c r="A1" s="1" t="s">
        <v>306</v>
      </c>
      <c r="B1" s="2"/>
      <c r="G1" s="336" t="s">
        <v>99</v>
      </c>
    </row>
    <row r="2" spans="1:7" ht="15" customHeight="1" thickBot="1" x14ac:dyDescent="0.3">
      <c r="A2" s="1"/>
      <c r="B2" s="4"/>
    </row>
    <row r="3" spans="1:7" ht="22.7" customHeight="1" thickBot="1" x14ac:dyDescent="0.25">
      <c r="A3" s="595" t="s">
        <v>59</v>
      </c>
      <c r="B3" s="597" t="s">
        <v>13</v>
      </c>
      <c r="C3" s="598"/>
      <c r="D3" s="598"/>
      <c r="E3" s="598"/>
      <c r="F3" s="598"/>
      <c r="G3" s="599"/>
    </row>
    <row r="4" spans="1:7" ht="20.85" customHeight="1" thickBot="1" x14ac:dyDescent="0.25">
      <c r="A4" s="596"/>
      <c r="B4" s="315" t="s">
        <v>45</v>
      </c>
      <c r="C4" s="316" t="s">
        <v>46</v>
      </c>
      <c r="D4" s="316" t="s">
        <v>47</v>
      </c>
      <c r="E4" s="316" t="s">
        <v>48</v>
      </c>
      <c r="F4" s="316" t="s">
        <v>49</v>
      </c>
      <c r="G4" s="317" t="s">
        <v>50</v>
      </c>
    </row>
    <row r="5" spans="1:7" ht="20.100000000000001" customHeight="1" thickBot="1" x14ac:dyDescent="0.25">
      <c r="A5" s="600" t="s">
        <v>210</v>
      </c>
      <c r="B5" s="601"/>
      <c r="C5" s="601"/>
      <c r="D5" s="601"/>
      <c r="E5" s="601"/>
      <c r="F5" s="601"/>
      <c r="G5" s="602"/>
    </row>
    <row r="6" spans="1:7" ht="15" customHeight="1" x14ac:dyDescent="0.2">
      <c r="A6" s="305" t="s">
        <v>61</v>
      </c>
      <c r="B6" s="472">
        <v>36535</v>
      </c>
      <c r="C6" s="472">
        <v>35073</v>
      </c>
      <c r="D6" s="472">
        <v>39142</v>
      </c>
      <c r="E6" s="472">
        <v>15152</v>
      </c>
      <c r="F6" s="472">
        <v>30033</v>
      </c>
      <c r="G6" s="473">
        <v>29180</v>
      </c>
    </row>
    <row r="7" spans="1:7" ht="15" customHeight="1" x14ac:dyDescent="0.2">
      <c r="A7" s="308" t="s">
        <v>62</v>
      </c>
      <c r="B7" s="474">
        <v>147089</v>
      </c>
      <c r="C7" s="474">
        <v>97457</v>
      </c>
      <c r="D7" s="474">
        <v>133766</v>
      </c>
      <c r="E7" s="474">
        <v>67493</v>
      </c>
      <c r="F7" s="474">
        <v>48039</v>
      </c>
      <c r="G7" s="475">
        <v>32258</v>
      </c>
    </row>
    <row r="8" spans="1:7" ht="15" customHeight="1" x14ac:dyDescent="0.2">
      <c r="A8" s="310" t="s">
        <v>63</v>
      </c>
      <c r="B8" s="476">
        <v>215795</v>
      </c>
      <c r="C8" s="476">
        <v>113135</v>
      </c>
      <c r="D8" s="476">
        <v>157854</v>
      </c>
      <c r="E8" s="476">
        <v>82265</v>
      </c>
      <c r="F8" s="476">
        <v>54362</v>
      </c>
      <c r="G8" s="477">
        <v>38444</v>
      </c>
    </row>
    <row r="9" spans="1:7" ht="15" customHeight="1" thickBot="1" x14ac:dyDescent="0.25">
      <c r="A9" s="312" t="s">
        <v>64</v>
      </c>
      <c r="B9" s="478">
        <v>336787</v>
      </c>
      <c r="C9" s="478">
        <v>190949</v>
      </c>
      <c r="D9" s="478">
        <v>272444</v>
      </c>
      <c r="E9" s="478">
        <v>162047</v>
      </c>
      <c r="F9" s="478">
        <v>74270</v>
      </c>
      <c r="G9" s="479">
        <v>39958</v>
      </c>
    </row>
    <row r="10" spans="1:7" ht="15" customHeight="1" thickBot="1" x14ac:dyDescent="0.25">
      <c r="A10" s="304" t="s">
        <v>56</v>
      </c>
      <c r="B10" s="480">
        <v>2336316</v>
      </c>
      <c r="C10" s="481">
        <v>1158354</v>
      </c>
      <c r="D10" s="481">
        <v>1397156</v>
      </c>
      <c r="E10" s="481">
        <v>352887</v>
      </c>
      <c r="F10" s="481">
        <v>97135</v>
      </c>
      <c r="G10" s="482">
        <v>55580</v>
      </c>
    </row>
    <row r="11" spans="1:7" ht="20.100000000000001" customHeight="1" thickBot="1" x14ac:dyDescent="0.25">
      <c r="A11" s="600" t="s">
        <v>207</v>
      </c>
      <c r="B11" s="601"/>
      <c r="C11" s="601"/>
      <c r="D11" s="601"/>
      <c r="E11" s="601"/>
      <c r="F11" s="601"/>
      <c r="G11" s="602"/>
    </row>
    <row r="12" spans="1:7" ht="15" customHeight="1" x14ac:dyDescent="0.2">
      <c r="A12" s="305" t="s">
        <v>61</v>
      </c>
      <c r="B12" s="306">
        <v>1.6</v>
      </c>
      <c r="C12" s="306">
        <v>3</v>
      </c>
      <c r="D12" s="306">
        <v>2.8</v>
      </c>
      <c r="E12" s="306">
        <v>4.3</v>
      </c>
      <c r="F12" s="306">
        <v>30.9</v>
      </c>
      <c r="G12" s="307">
        <v>52.5</v>
      </c>
    </row>
    <row r="13" spans="1:7" ht="15" customHeight="1" x14ac:dyDescent="0.2">
      <c r="A13" s="308" t="s">
        <v>62</v>
      </c>
      <c r="B13" s="301">
        <v>6.3</v>
      </c>
      <c r="C13" s="301">
        <v>8.4</v>
      </c>
      <c r="D13" s="301">
        <v>9.6</v>
      </c>
      <c r="E13" s="301">
        <v>19.100000000000001</v>
      </c>
      <c r="F13" s="301">
        <v>49.5</v>
      </c>
      <c r="G13" s="309">
        <v>58</v>
      </c>
    </row>
    <row r="14" spans="1:7" ht="15" customHeight="1" x14ac:dyDescent="0.2">
      <c r="A14" s="310" t="s">
        <v>63</v>
      </c>
      <c r="B14" s="302">
        <v>9.1999999999999993</v>
      </c>
      <c r="C14" s="302">
        <v>9.8000000000000007</v>
      </c>
      <c r="D14" s="302">
        <v>11.3</v>
      </c>
      <c r="E14" s="302">
        <v>23.3</v>
      </c>
      <c r="F14" s="302">
        <v>56</v>
      </c>
      <c r="G14" s="311">
        <v>69.2</v>
      </c>
    </row>
    <row r="15" spans="1:7" ht="15" customHeight="1" thickBot="1" x14ac:dyDescent="0.25">
      <c r="A15" s="312" t="s">
        <v>64</v>
      </c>
      <c r="B15" s="313">
        <v>14.4</v>
      </c>
      <c r="C15" s="313">
        <v>16.5</v>
      </c>
      <c r="D15" s="313">
        <v>19.5</v>
      </c>
      <c r="E15" s="313">
        <v>45.9</v>
      </c>
      <c r="F15" s="313">
        <v>76.5</v>
      </c>
      <c r="G15" s="314">
        <v>71.900000000000006</v>
      </c>
    </row>
    <row r="17" spans="1:1" x14ac:dyDescent="0.2">
      <c r="A17" s="517" t="s">
        <v>329</v>
      </c>
    </row>
  </sheetData>
  <mergeCells count="4">
    <mergeCell ref="A3:A4"/>
    <mergeCell ref="B3:G3"/>
    <mergeCell ref="A5:G5"/>
    <mergeCell ref="A11:G11"/>
  </mergeCells>
  <hyperlinks>
    <hyperlink ref="G1" location="Obsah!A1" display="Obsah"/>
  </hyperlinks>
  <pageMargins left="0.78740157499999996" right="0.78740157499999996" top="0.984251969" bottom="0.984251969" header="0.4921259845" footer="0.4921259845"/>
  <pageSetup paperSize="9" firstPageNumber="58" orientation="landscape" useFirstPageNumber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5"/>
  <sheetViews>
    <sheetView workbookViewId="0"/>
  </sheetViews>
  <sheetFormatPr defaultRowHeight="12.75" x14ac:dyDescent="0.2"/>
  <cols>
    <col min="1" max="1" width="5.42578125" customWidth="1"/>
    <col min="2" max="2" width="84.140625" customWidth="1"/>
  </cols>
  <sheetData>
    <row r="1" spans="1:14" ht="15.75" x14ac:dyDescent="0.2">
      <c r="A1" s="5" t="s">
        <v>253</v>
      </c>
      <c r="D1" s="412"/>
      <c r="E1" s="412"/>
      <c r="N1" s="336" t="s">
        <v>99</v>
      </c>
    </row>
    <row r="2" spans="1:14" ht="15" customHeight="1" thickBot="1" x14ac:dyDescent="0.25"/>
    <row r="3" spans="1:14" x14ac:dyDescent="0.2">
      <c r="A3" s="542" t="s">
        <v>100</v>
      </c>
      <c r="B3" s="604"/>
      <c r="C3" s="565">
        <v>2010</v>
      </c>
      <c r="D3" s="565">
        <v>2011</v>
      </c>
      <c r="E3" s="565">
        <v>2012</v>
      </c>
      <c r="F3" s="565">
        <v>2013</v>
      </c>
      <c r="G3" s="565">
        <v>2014</v>
      </c>
      <c r="H3" s="565">
        <v>2015</v>
      </c>
      <c r="I3" s="565">
        <v>2016</v>
      </c>
      <c r="J3" s="565">
        <v>2017</v>
      </c>
      <c r="K3" s="565">
        <v>2018</v>
      </c>
      <c r="L3" s="565">
        <v>2019</v>
      </c>
      <c r="M3" s="565">
        <v>2020</v>
      </c>
      <c r="N3" s="565">
        <v>2021</v>
      </c>
    </row>
    <row r="4" spans="1:14" ht="24" customHeight="1" thickBot="1" x14ac:dyDescent="0.25">
      <c r="A4" s="605"/>
      <c r="B4" s="606"/>
      <c r="C4" s="603"/>
      <c r="D4" s="603"/>
      <c r="E4" s="603"/>
      <c r="F4" s="603"/>
      <c r="G4" s="603"/>
      <c r="H4" s="603"/>
      <c r="I4" s="603"/>
      <c r="J4" s="603"/>
      <c r="K4" s="603"/>
      <c r="L4" s="603"/>
      <c r="M4" s="603"/>
      <c r="N4" s="603"/>
    </row>
    <row r="5" spans="1:14" ht="18.75" customHeight="1" thickTop="1" thickBot="1" x14ac:dyDescent="0.25">
      <c r="A5" s="16"/>
      <c r="B5" s="18" t="s">
        <v>101</v>
      </c>
      <c r="C5" s="6"/>
      <c r="D5" s="7"/>
      <c r="E5" s="7"/>
      <c r="F5" s="7"/>
      <c r="G5" s="7"/>
      <c r="H5" s="7"/>
      <c r="I5" s="7"/>
      <c r="J5" s="7"/>
      <c r="K5" s="7"/>
      <c r="L5" s="7"/>
      <c r="M5" s="332"/>
      <c r="N5" s="332"/>
    </row>
    <row r="6" spans="1:14" ht="15" customHeight="1" thickBot="1" x14ac:dyDescent="0.25">
      <c r="A6" s="16">
        <v>1</v>
      </c>
      <c r="B6" s="8" t="s">
        <v>102</v>
      </c>
      <c r="C6" s="320">
        <v>12</v>
      </c>
      <c r="D6" s="320">
        <v>13</v>
      </c>
      <c r="E6" s="320">
        <v>13.2</v>
      </c>
      <c r="F6" s="320">
        <v>12.8</v>
      </c>
      <c r="G6" s="320">
        <v>12.6</v>
      </c>
      <c r="H6" s="320">
        <v>12.3</v>
      </c>
      <c r="I6" s="320">
        <v>12.7</v>
      </c>
      <c r="J6" s="320">
        <v>12.4</v>
      </c>
      <c r="K6" s="320">
        <v>12.2</v>
      </c>
      <c r="L6" s="320">
        <v>11.9</v>
      </c>
      <c r="M6" s="320">
        <v>11.4</v>
      </c>
      <c r="N6" s="398">
        <v>12.3</v>
      </c>
    </row>
    <row r="7" spans="1:14" ht="15" customHeight="1" thickBot="1" x14ac:dyDescent="0.25">
      <c r="A7" s="16">
        <v>2</v>
      </c>
      <c r="B7" s="8" t="s">
        <v>103</v>
      </c>
      <c r="C7" s="320">
        <v>11.7</v>
      </c>
      <c r="D7" s="320">
        <v>12.8</v>
      </c>
      <c r="E7" s="320">
        <v>13.2</v>
      </c>
      <c r="F7" s="320">
        <v>12.8</v>
      </c>
      <c r="G7" s="320">
        <v>12.7</v>
      </c>
      <c r="H7" s="320">
        <v>12.1</v>
      </c>
      <c r="I7" s="320">
        <v>12.7</v>
      </c>
      <c r="J7" s="320">
        <v>12.4</v>
      </c>
      <c r="K7" s="320">
        <v>12.2</v>
      </c>
      <c r="L7" s="320">
        <v>11.6</v>
      </c>
      <c r="M7" s="320">
        <v>11.1</v>
      </c>
      <c r="N7" s="398">
        <v>11.7</v>
      </c>
    </row>
    <row r="8" spans="1:14" ht="15" customHeight="1" thickBot="1" x14ac:dyDescent="0.25">
      <c r="A8" s="16">
        <v>3</v>
      </c>
      <c r="B8" s="8" t="s">
        <v>104</v>
      </c>
      <c r="C8" s="320">
        <v>12.2</v>
      </c>
      <c r="D8" s="320">
        <v>13.1</v>
      </c>
      <c r="E8" s="320">
        <v>13.3</v>
      </c>
      <c r="F8" s="320">
        <v>12.9</v>
      </c>
      <c r="G8" s="320">
        <v>12.6</v>
      </c>
      <c r="H8" s="320">
        <v>12.4</v>
      </c>
      <c r="I8" s="320">
        <v>12.8</v>
      </c>
      <c r="J8" s="320">
        <v>12.3</v>
      </c>
      <c r="K8" s="320">
        <v>12.3</v>
      </c>
      <c r="L8" s="320">
        <v>12.1</v>
      </c>
      <c r="M8" s="320">
        <v>11.7</v>
      </c>
      <c r="N8" s="398">
        <v>12.8</v>
      </c>
    </row>
    <row r="9" spans="1:14" ht="15" customHeight="1" thickBot="1" x14ac:dyDescent="0.25">
      <c r="A9" s="16">
        <v>4</v>
      </c>
      <c r="B9" s="8" t="s">
        <v>105</v>
      </c>
      <c r="C9" s="320">
        <v>18.8</v>
      </c>
      <c r="D9" s="320">
        <v>21.2</v>
      </c>
      <c r="E9" s="320">
        <v>21.9</v>
      </c>
      <c r="F9" s="320">
        <v>20.3</v>
      </c>
      <c r="G9" s="320">
        <v>19.2</v>
      </c>
      <c r="H9" s="320">
        <v>20.100000000000001</v>
      </c>
      <c r="I9" s="320">
        <v>20.8</v>
      </c>
      <c r="J9" s="320">
        <v>19.899999999999999</v>
      </c>
      <c r="K9" s="320">
        <v>20.5</v>
      </c>
      <c r="L9" s="320">
        <v>19</v>
      </c>
      <c r="M9" s="320">
        <v>17</v>
      </c>
      <c r="N9" s="398">
        <v>17.600000000000001</v>
      </c>
    </row>
    <row r="10" spans="1:14" ht="15" customHeight="1" thickBot="1" x14ac:dyDescent="0.25">
      <c r="A10" s="16">
        <v>5</v>
      </c>
      <c r="B10" s="8" t="s">
        <v>106</v>
      </c>
      <c r="C10" s="320">
        <v>14.7</v>
      </c>
      <c r="D10" s="320">
        <v>14.8</v>
      </c>
      <c r="E10" s="320">
        <v>14.4</v>
      </c>
      <c r="F10" s="320">
        <v>15.1</v>
      </c>
      <c r="G10" s="320">
        <v>14.7</v>
      </c>
      <c r="H10" s="320">
        <v>12.8</v>
      </c>
      <c r="I10" s="320">
        <v>14.8</v>
      </c>
      <c r="J10" s="320">
        <v>14.5</v>
      </c>
      <c r="K10" s="320">
        <v>14</v>
      </c>
      <c r="L10" s="320">
        <v>14.7</v>
      </c>
      <c r="M10" s="320">
        <v>13</v>
      </c>
      <c r="N10" s="398">
        <v>14.6</v>
      </c>
    </row>
    <row r="11" spans="1:14" ht="15" customHeight="1" thickBot="1" x14ac:dyDescent="0.25">
      <c r="A11" s="16">
        <v>6</v>
      </c>
      <c r="B11" s="8" t="s">
        <v>107</v>
      </c>
      <c r="C11" s="320">
        <v>11.4</v>
      </c>
      <c r="D11" s="320">
        <v>12.6</v>
      </c>
      <c r="E11" s="320">
        <v>12.4</v>
      </c>
      <c r="F11" s="320">
        <v>12.4</v>
      </c>
      <c r="G11" s="320">
        <v>12.1</v>
      </c>
      <c r="H11" s="320">
        <v>11.9</v>
      </c>
      <c r="I11" s="320">
        <v>12.5</v>
      </c>
      <c r="J11" s="320">
        <v>11.8</v>
      </c>
      <c r="K11" s="320">
        <v>11.3</v>
      </c>
      <c r="L11" s="320">
        <v>10.4</v>
      </c>
      <c r="M11" s="320">
        <v>10.199999999999999</v>
      </c>
      <c r="N11" s="398">
        <v>11.3</v>
      </c>
    </row>
    <row r="12" spans="1:14" ht="15" customHeight="1" thickBot="1" x14ac:dyDescent="0.25">
      <c r="A12" s="16">
        <v>7</v>
      </c>
      <c r="B12" s="8" t="s">
        <v>108</v>
      </c>
      <c r="C12" s="320">
        <v>8.6999999999999993</v>
      </c>
      <c r="D12" s="320">
        <v>10.6</v>
      </c>
      <c r="E12" s="320">
        <v>10.9</v>
      </c>
      <c r="F12" s="320">
        <v>10</v>
      </c>
      <c r="G12" s="320">
        <v>11.5</v>
      </c>
      <c r="H12" s="320">
        <v>10.3</v>
      </c>
      <c r="I12" s="320">
        <v>10</v>
      </c>
      <c r="J12" s="320">
        <v>9.6</v>
      </c>
      <c r="K12" s="320">
        <v>10.199999999999999</v>
      </c>
      <c r="L12" s="320">
        <v>9.6</v>
      </c>
      <c r="M12" s="320">
        <v>9.8000000000000007</v>
      </c>
      <c r="N12" s="398">
        <v>9.6999999999999993</v>
      </c>
    </row>
    <row r="13" spans="1:14" ht="15" customHeight="1" thickBot="1" x14ac:dyDescent="0.25">
      <c r="A13" s="16">
        <v>8</v>
      </c>
      <c r="B13" s="8" t="s">
        <v>109</v>
      </c>
      <c r="C13" s="320">
        <v>7.7</v>
      </c>
      <c r="D13" s="320">
        <v>6.3</v>
      </c>
      <c r="E13" s="320">
        <v>7.8</v>
      </c>
      <c r="F13" s="320">
        <v>6</v>
      </c>
      <c r="G13" s="320">
        <v>6.2</v>
      </c>
      <c r="H13" s="320">
        <v>5.6</v>
      </c>
      <c r="I13" s="320">
        <v>5.7</v>
      </c>
      <c r="J13" s="320">
        <v>6.9</v>
      </c>
      <c r="K13" s="320">
        <v>6.4</v>
      </c>
      <c r="L13" s="320">
        <v>8.6999999999999993</v>
      </c>
      <c r="M13" s="320">
        <v>9.5</v>
      </c>
      <c r="N13" s="398">
        <v>10.3</v>
      </c>
    </row>
    <row r="14" spans="1:14" ht="15" customHeight="1" thickBot="1" x14ac:dyDescent="0.25">
      <c r="A14" s="16">
        <v>9</v>
      </c>
      <c r="B14" s="8" t="s">
        <v>110</v>
      </c>
      <c r="C14" s="320">
        <v>14.7</v>
      </c>
      <c r="D14" s="320">
        <v>14.3</v>
      </c>
      <c r="E14" s="320">
        <v>13</v>
      </c>
      <c r="F14" s="320">
        <v>15.7</v>
      </c>
      <c r="G14" s="320">
        <v>14</v>
      </c>
      <c r="H14" s="320">
        <v>12</v>
      </c>
      <c r="I14" s="320">
        <v>11.2</v>
      </c>
      <c r="J14" s="320">
        <v>12.6</v>
      </c>
      <c r="K14" s="320">
        <v>12.9</v>
      </c>
      <c r="L14" s="320">
        <v>14.9</v>
      </c>
      <c r="M14" s="320">
        <v>13</v>
      </c>
      <c r="N14" s="398">
        <v>14</v>
      </c>
    </row>
    <row r="15" spans="1:14" ht="15" customHeight="1" thickBot="1" x14ac:dyDescent="0.25">
      <c r="A15" s="16">
        <v>10</v>
      </c>
      <c r="B15" s="8" t="s">
        <v>111</v>
      </c>
      <c r="C15" s="320">
        <v>11.3</v>
      </c>
      <c r="D15" s="320">
        <v>12.7</v>
      </c>
      <c r="E15" s="320">
        <v>12.4</v>
      </c>
      <c r="F15" s="320">
        <v>11.7</v>
      </c>
      <c r="G15" s="320">
        <v>12</v>
      </c>
      <c r="H15" s="320">
        <v>12</v>
      </c>
      <c r="I15" s="320">
        <v>12.4</v>
      </c>
      <c r="J15" s="320">
        <v>11.4</v>
      </c>
      <c r="K15" s="320">
        <v>10.4</v>
      </c>
      <c r="L15" s="320">
        <v>9.5</v>
      </c>
      <c r="M15" s="320">
        <v>9.8000000000000007</v>
      </c>
      <c r="N15" s="398">
        <v>10.9</v>
      </c>
    </row>
    <row r="16" spans="1:14" ht="15" customHeight="1" thickBot="1" x14ac:dyDescent="0.25">
      <c r="A16" s="16">
        <v>11</v>
      </c>
      <c r="B16" s="8" t="s">
        <v>112</v>
      </c>
      <c r="C16" s="320">
        <v>9</v>
      </c>
      <c r="D16" s="320">
        <v>10.4</v>
      </c>
      <c r="E16" s="320">
        <v>10.7</v>
      </c>
      <c r="F16" s="320">
        <v>10.1</v>
      </c>
      <c r="G16" s="320">
        <v>12.9</v>
      </c>
      <c r="H16" s="320">
        <v>11.6</v>
      </c>
      <c r="I16" s="320">
        <v>11.5</v>
      </c>
      <c r="J16" s="320">
        <v>10.9</v>
      </c>
      <c r="K16" s="320">
        <v>11</v>
      </c>
      <c r="L16" s="320">
        <v>10.3</v>
      </c>
      <c r="M16" s="320">
        <v>10.199999999999999</v>
      </c>
      <c r="N16" s="398">
        <v>9.9</v>
      </c>
    </row>
    <row r="17" spans="1:14" ht="15" customHeight="1" thickBot="1" x14ac:dyDescent="0.25">
      <c r="A17" s="16">
        <v>12</v>
      </c>
      <c r="B17" s="8" t="s">
        <v>113</v>
      </c>
      <c r="C17" s="320">
        <v>3.9</v>
      </c>
      <c r="D17" s="320">
        <v>3.4</v>
      </c>
      <c r="E17" s="320">
        <v>5.9</v>
      </c>
      <c r="F17" s="320">
        <v>3.3</v>
      </c>
      <c r="G17" s="320">
        <v>4.0999999999999996</v>
      </c>
      <c r="H17" s="320">
        <v>3.4</v>
      </c>
      <c r="I17" s="320">
        <v>4.3</v>
      </c>
      <c r="J17" s="320">
        <v>4.9000000000000004</v>
      </c>
      <c r="K17" s="320">
        <v>5.2</v>
      </c>
      <c r="L17" s="320">
        <v>6.1</v>
      </c>
      <c r="M17" s="320">
        <v>7.3</v>
      </c>
      <c r="N17" s="398">
        <v>6.8</v>
      </c>
    </row>
    <row r="18" spans="1:14" ht="15" customHeight="1" thickBot="1" x14ac:dyDescent="0.25">
      <c r="A18" s="16">
        <v>13</v>
      </c>
      <c r="B18" s="8" t="s">
        <v>114</v>
      </c>
      <c r="C18" s="320">
        <v>14.7</v>
      </c>
      <c r="D18" s="320">
        <v>15.4</v>
      </c>
      <c r="E18" s="320">
        <v>16</v>
      </c>
      <c r="F18" s="320">
        <v>14.5</v>
      </c>
      <c r="G18" s="320">
        <v>15.4</v>
      </c>
      <c r="H18" s="320">
        <v>13.6</v>
      </c>
      <c r="I18" s="320">
        <v>18.5</v>
      </c>
      <c r="J18" s="320">
        <v>16.5</v>
      </c>
      <c r="K18" s="320">
        <v>15.1</v>
      </c>
      <c r="L18" s="320">
        <v>14.6</v>
      </c>
      <c r="M18" s="320">
        <v>13</v>
      </c>
      <c r="N18" s="398">
        <v>15.2</v>
      </c>
    </row>
    <row r="19" spans="1:14" ht="15" customHeight="1" thickBot="1" x14ac:dyDescent="0.25">
      <c r="A19" s="16">
        <v>14</v>
      </c>
      <c r="B19" s="8" t="s">
        <v>115</v>
      </c>
      <c r="C19" s="320">
        <v>11.5</v>
      </c>
      <c r="D19" s="320">
        <v>12.4</v>
      </c>
      <c r="E19" s="320">
        <v>12.4</v>
      </c>
      <c r="F19" s="320">
        <v>13.1</v>
      </c>
      <c r="G19" s="320">
        <v>12.3</v>
      </c>
      <c r="H19" s="320">
        <v>11.9</v>
      </c>
      <c r="I19" s="320">
        <v>12.6</v>
      </c>
      <c r="J19" s="320">
        <v>12.3</v>
      </c>
      <c r="K19" s="320">
        <v>12.1</v>
      </c>
      <c r="L19" s="320">
        <v>11.3</v>
      </c>
      <c r="M19" s="320">
        <v>10.6</v>
      </c>
      <c r="N19" s="398">
        <v>11.8</v>
      </c>
    </row>
    <row r="20" spans="1:14" ht="15" customHeight="1" thickBot="1" x14ac:dyDescent="0.25">
      <c r="A20" s="16">
        <v>15</v>
      </c>
      <c r="B20" s="8" t="s">
        <v>116</v>
      </c>
      <c r="C20" s="320">
        <v>8.4</v>
      </c>
      <c r="D20" s="320">
        <v>10.7</v>
      </c>
      <c r="E20" s="320">
        <v>11</v>
      </c>
      <c r="F20" s="320">
        <v>9.9</v>
      </c>
      <c r="G20" s="320">
        <v>10.199999999999999</v>
      </c>
      <c r="H20" s="320">
        <v>9.1999999999999993</v>
      </c>
      <c r="I20" s="320">
        <v>8.6</v>
      </c>
      <c r="J20" s="320">
        <v>8.3000000000000007</v>
      </c>
      <c r="K20" s="320">
        <v>9.4</v>
      </c>
      <c r="L20" s="320">
        <v>8.9</v>
      </c>
      <c r="M20" s="320">
        <v>9.4</v>
      </c>
      <c r="N20" s="398">
        <v>9.5</v>
      </c>
    </row>
    <row r="21" spans="1:14" ht="15" customHeight="1" thickBot="1" x14ac:dyDescent="0.25">
      <c r="A21" s="16">
        <v>16</v>
      </c>
      <c r="B21" s="8" t="s">
        <v>117</v>
      </c>
      <c r="C21" s="320">
        <v>10.1</v>
      </c>
      <c r="D21" s="320">
        <v>8.1999999999999993</v>
      </c>
      <c r="E21" s="320">
        <v>9</v>
      </c>
      <c r="F21" s="320">
        <v>7.6</v>
      </c>
      <c r="G21" s="320">
        <v>7.5</v>
      </c>
      <c r="H21" s="320">
        <v>7</v>
      </c>
      <c r="I21" s="320">
        <v>6.5</v>
      </c>
      <c r="J21" s="320">
        <v>8.3000000000000007</v>
      </c>
      <c r="K21" s="320">
        <v>7.1</v>
      </c>
      <c r="L21" s="320">
        <v>10.5</v>
      </c>
      <c r="M21" s="320">
        <v>10.9</v>
      </c>
      <c r="N21" s="398">
        <v>12.6</v>
      </c>
    </row>
    <row r="22" spans="1:14" ht="18.75" customHeight="1" thickBot="1" x14ac:dyDescent="0.25">
      <c r="A22" s="333"/>
      <c r="B22" s="334" t="s">
        <v>118</v>
      </c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437"/>
    </row>
    <row r="23" spans="1:14" ht="15" customHeight="1" thickBot="1" x14ac:dyDescent="0.25">
      <c r="A23" s="16">
        <v>17</v>
      </c>
      <c r="B23" s="19" t="s">
        <v>119</v>
      </c>
      <c r="C23" s="320">
        <v>5.7</v>
      </c>
      <c r="D23" s="320">
        <v>6.3</v>
      </c>
      <c r="E23" s="320">
        <v>6.2</v>
      </c>
      <c r="F23" s="320">
        <v>5.7</v>
      </c>
      <c r="G23" s="320">
        <v>5.7</v>
      </c>
      <c r="H23" s="320">
        <v>6</v>
      </c>
      <c r="I23" s="320">
        <v>6.5</v>
      </c>
      <c r="J23" s="320">
        <v>6.3</v>
      </c>
      <c r="K23" s="320">
        <v>6</v>
      </c>
      <c r="L23" s="320">
        <v>4.4000000000000004</v>
      </c>
      <c r="M23" s="320">
        <v>5.2</v>
      </c>
      <c r="N23" s="398">
        <v>6.7</v>
      </c>
    </row>
    <row r="24" spans="1:14" ht="15" customHeight="1" thickBot="1" x14ac:dyDescent="0.25">
      <c r="A24" s="16">
        <v>18</v>
      </c>
      <c r="B24" s="8" t="s">
        <v>120</v>
      </c>
      <c r="C24" s="320">
        <v>41.1</v>
      </c>
      <c r="D24" s="320">
        <v>42.6</v>
      </c>
      <c r="E24" s="320">
        <v>44.6</v>
      </c>
      <c r="F24" s="320">
        <v>43.8</v>
      </c>
      <c r="G24" s="320">
        <v>48.7</v>
      </c>
      <c r="H24" s="320">
        <v>45.5</v>
      </c>
      <c r="I24" s="320">
        <v>47.6</v>
      </c>
      <c r="J24" s="320">
        <v>49.2</v>
      </c>
      <c r="K24" s="320">
        <v>51</v>
      </c>
      <c r="L24" s="320">
        <v>56.7</v>
      </c>
      <c r="M24" s="320">
        <v>56.1</v>
      </c>
      <c r="N24" s="398">
        <v>52.6</v>
      </c>
    </row>
    <row r="25" spans="1:14" ht="15" customHeight="1" thickBot="1" x14ac:dyDescent="0.25">
      <c r="A25" s="16">
        <v>19</v>
      </c>
      <c r="B25" s="8" t="s">
        <v>121</v>
      </c>
      <c r="C25" s="320">
        <v>6.7</v>
      </c>
      <c r="D25" s="320">
        <v>6.3</v>
      </c>
      <c r="E25" s="320">
        <v>7.7</v>
      </c>
      <c r="F25" s="320">
        <v>6.6</v>
      </c>
      <c r="G25" s="320">
        <v>6.7</v>
      </c>
      <c r="H25" s="320">
        <v>6.2</v>
      </c>
      <c r="I25" s="320">
        <v>6</v>
      </c>
      <c r="J25" s="320">
        <v>7.6</v>
      </c>
      <c r="K25" s="320">
        <v>7</v>
      </c>
      <c r="L25" s="320">
        <v>8.6</v>
      </c>
      <c r="M25" s="320">
        <v>9.6</v>
      </c>
      <c r="N25" s="398">
        <v>10.1</v>
      </c>
    </row>
    <row r="26" spans="1:14" ht="15" customHeight="1" thickBot="1" x14ac:dyDescent="0.25">
      <c r="A26" s="16">
        <v>20</v>
      </c>
      <c r="B26" s="8" t="s">
        <v>122</v>
      </c>
      <c r="C26" s="320">
        <v>16.5</v>
      </c>
      <c r="D26" s="320">
        <v>18.5</v>
      </c>
      <c r="E26" s="320">
        <v>17.899999999999999</v>
      </c>
      <c r="F26" s="320">
        <v>17.399999999999999</v>
      </c>
      <c r="G26" s="320">
        <v>16.7</v>
      </c>
      <c r="H26" s="320">
        <v>15.7</v>
      </c>
      <c r="I26" s="320">
        <v>19.8</v>
      </c>
      <c r="J26" s="320">
        <v>19.600000000000001</v>
      </c>
      <c r="K26" s="320">
        <v>19.8</v>
      </c>
      <c r="L26" s="320">
        <v>19.5</v>
      </c>
      <c r="M26" s="320">
        <v>20.9</v>
      </c>
      <c r="N26" s="398">
        <v>17.399999999999999</v>
      </c>
    </row>
    <row r="27" spans="1:14" ht="15" customHeight="1" thickBot="1" x14ac:dyDescent="0.25">
      <c r="A27" s="16">
        <v>21</v>
      </c>
      <c r="B27" s="8" t="s">
        <v>123</v>
      </c>
      <c r="C27" s="320">
        <v>5.9</v>
      </c>
      <c r="D27" s="320">
        <v>6.7</v>
      </c>
      <c r="E27" s="320">
        <v>6.6</v>
      </c>
      <c r="F27" s="320">
        <v>5.9</v>
      </c>
      <c r="G27" s="320">
        <v>6.1</v>
      </c>
      <c r="H27" s="320">
        <v>6.5</v>
      </c>
      <c r="I27" s="320">
        <v>6.9</v>
      </c>
      <c r="J27" s="320">
        <v>6.8</v>
      </c>
      <c r="K27" s="320">
        <v>6.2</v>
      </c>
      <c r="L27" s="320">
        <v>5.2</v>
      </c>
      <c r="M27" s="320">
        <v>6</v>
      </c>
      <c r="N27" s="398">
        <v>7.2</v>
      </c>
    </row>
    <row r="28" spans="1:14" ht="15" customHeight="1" thickBot="1" x14ac:dyDescent="0.25">
      <c r="A28" s="16">
        <v>22</v>
      </c>
      <c r="B28" s="8" t="s">
        <v>124</v>
      </c>
      <c r="C28" s="320">
        <v>42.3</v>
      </c>
      <c r="D28" s="320">
        <v>42.3</v>
      </c>
      <c r="E28" s="320">
        <v>45.9</v>
      </c>
      <c r="F28" s="320">
        <v>48.5</v>
      </c>
      <c r="G28" s="320">
        <v>53.6</v>
      </c>
      <c r="H28" s="320">
        <v>48.5</v>
      </c>
      <c r="I28" s="320">
        <v>49.8</v>
      </c>
      <c r="J28" s="320">
        <v>53.2</v>
      </c>
      <c r="K28" s="320">
        <v>54.9</v>
      </c>
      <c r="L28" s="320">
        <v>60.3</v>
      </c>
      <c r="M28" s="320">
        <v>61.5</v>
      </c>
      <c r="N28" s="398">
        <v>55.8</v>
      </c>
    </row>
    <row r="29" spans="1:14" ht="15" customHeight="1" thickBot="1" x14ac:dyDescent="0.25">
      <c r="A29" s="16">
        <v>23</v>
      </c>
      <c r="B29" s="8" t="s">
        <v>125</v>
      </c>
      <c r="C29" s="320">
        <v>3.9</v>
      </c>
      <c r="D29" s="320">
        <v>3.6</v>
      </c>
      <c r="E29" s="320">
        <v>5.8</v>
      </c>
      <c r="F29" s="320">
        <v>4.4000000000000004</v>
      </c>
      <c r="G29" s="320">
        <v>5.3</v>
      </c>
      <c r="H29" s="320">
        <v>4.4000000000000004</v>
      </c>
      <c r="I29" s="320">
        <v>4.9000000000000004</v>
      </c>
      <c r="J29" s="320">
        <v>6.2</v>
      </c>
      <c r="K29" s="320">
        <v>5.8</v>
      </c>
      <c r="L29" s="320">
        <v>6.5</v>
      </c>
      <c r="M29" s="320">
        <v>7.4</v>
      </c>
      <c r="N29" s="398">
        <v>7.1</v>
      </c>
    </row>
    <row r="30" spans="1:14" ht="15" customHeight="1" thickBot="1" x14ac:dyDescent="0.25">
      <c r="A30" s="16">
        <v>24</v>
      </c>
      <c r="B30" s="8" t="s">
        <v>126</v>
      </c>
      <c r="C30" s="320">
        <v>15.1</v>
      </c>
      <c r="D30" s="320">
        <v>17</v>
      </c>
      <c r="E30" s="320">
        <v>15</v>
      </c>
      <c r="F30" s="320">
        <v>16</v>
      </c>
      <c r="G30" s="320">
        <v>14.7</v>
      </c>
      <c r="H30" s="320">
        <v>14.1</v>
      </c>
      <c r="I30" s="320">
        <v>17.399999999999999</v>
      </c>
      <c r="J30" s="320">
        <v>17</v>
      </c>
      <c r="K30" s="320">
        <v>16.899999999999999</v>
      </c>
      <c r="L30" s="320">
        <v>14.2</v>
      </c>
      <c r="M30" s="320">
        <v>19.399999999999999</v>
      </c>
      <c r="N30" s="398">
        <v>14.3</v>
      </c>
    </row>
    <row r="31" spans="1:14" ht="15" customHeight="1" thickBot="1" x14ac:dyDescent="0.25">
      <c r="A31" s="16">
        <v>25</v>
      </c>
      <c r="B31" s="8" t="s">
        <v>127</v>
      </c>
      <c r="C31" s="320">
        <v>5.4</v>
      </c>
      <c r="D31" s="320">
        <v>5.9</v>
      </c>
      <c r="E31" s="320">
        <v>5.6</v>
      </c>
      <c r="F31" s="320">
        <v>5.5</v>
      </c>
      <c r="G31" s="320">
        <v>5.3</v>
      </c>
      <c r="H31" s="320">
        <v>5.5</v>
      </c>
      <c r="I31" s="320">
        <v>6</v>
      </c>
      <c r="J31" s="320">
        <v>5.8</v>
      </c>
      <c r="K31" s="320">
        <v>5.8</v>
      </c>
      <c r="L31" s="320">
        <v>3.4</v>
      </c>
      <c r="M31" s="320">
        <v>4.2</v>
      </c>
      <c r="N31" s="398">
        <v>6</v>
      </c>
    </row>
    <row r="32" spans="1:14" ht="15" customHeight="1" thickBot="1" x14ac:dyDescent="0.25">
      <c r="A32" s="16">
        <v>26</v>
      </c>
      <c r="B32" s="8" t="s">
        <v>128</v>
      </c>
      <c r="C32" s="320">
        <v>39.700000000000003</v>
      </c>
      <c r="D32" s="320">
        <v>42.9</v>
      </c>
      <c r="E32" s="320">
        <v>43.2</v>
      </c>
      <c r="F32" s="320">
        <v>39</v>
      </c>
      <c r="G32" s="320">
        <v>43.7</v>
      </c>
      <c r="H32" s="320">
        <v>42</v>
      </c>
      <c r="I32" s="320">
        <v>45.2</v>
      </c>
      <c r="J32" s="320">
        <v>45.1</v>
      </c>
      <c r="K32" s="320">
        <v>46.6</v>
      </c>
      <c r="L32" s="320">
        <v>52.6</v>
      </c>
      <c r="M32" s="320">
        <v>50.7</v>
      </c>
      <c r="N32" s="398">
        <v>48.7</v>
      </c>
    </row>
    <row r="33" spans="1:14" ht="15" customHeight="1" thickBot="1" x14ac:dyDescent="0.25">
      <c r="A33" s="16">
        <v>27</v>
      </c>
      <c r="B33" s="8" t="s">
        <v>129</v>
      </c>
      <c r="C33" s="320">
        <v>8.1999999999999993</v>
      </c>
      <c r="D33" s="320">
        <v>7.7</v>
      </c>
      <c r="E33" s="320">
        <v>8.8000000000000007</v>
      </c>
      <c r="F33" s="320">
        <v>7.8</v>
      </c>
      <c r="G33" s="320">
        <v>7.5</v>
      </c>
      <c r="H33" s="320">
        <v>7.3</v>
      </c>
      <c r="I33" s="320">
        <v>6.8</v>
      </c>
      <c r="J33" s="320">
        <v>8.6</v>
      </c>
      <c r="K33" s="320">
        <v>7.8</v>
      </c>
      <c r="L33" s="320">
        <v>10.1</v>
      </c>
      <c r="M33" s="320">
        <v>11</v>
      </c>
      <c r="N33" s="398">
        <v>12.2</v>
      </c>
    </row>
    <row r="34" spans="1:14" ht="15" customHeight="1" thickBot="1" x14ac:dyDescent="0.25">
      <c r="A34" s="16">
        <v>28</v>
      </c>
      <c r="B34" s="8" t="s">
        <v>130</v>
      </c>
      <c r="C34" s="320">
        <v>17.600000000000001</v>
      </c>
      <c r="D34" s="320">
        <v>19.7</v>
      </c>
      <c r="E34" s="320">
        <v>20.3</v>
      </c>
      <c r="F34" s="320">
        <v>18.399999999999999</v>
      </c>
      <c r="G34" s="320">
        <v>17.899999999999999</v>
      </c>
      <c r="H34" s="320">
        <v>16.600000000000001</v>
      </c>
      <c r="I34" s="320">
        <v>21.2</v>
      </c>
      <c r="J34" s="320">
        <v>21</v>
      </c>
      <c r="K34" s="320">
        <v>21.4</v>
      </c>
      <c r="L34" s="320">
        <v>22.1</v>
      </c>
      <c r="M34" s="320">
        <v>21.8</v>
      </c>
      <c r="N34" s="398">
        <v>19</v>
      </c>
    </row>
    <row r="35" spans="1:14" ht="19.5" customHeight="1" thickBot="1" x14ac:dyDescent="0.25">
      <c r="A35" s="16"/>
      <c r="B35" s="11" t="s">
        <v>131</v>
      </c>
      <c r="C35" s="7"/>
      <c r="D35" s="7"/>
      <c r="E35" s="9"/>
      <c r="F35" s="9"/>
      <c r="G35" s="9"/>
      <c r="H35" s="9"/>
      <c r="I35" s="9"/>
      <c r="J35" s="9"/>
      <c r="K35" s="9"/>
      <c r="L35" s="12"/>
      <c r="M35" s="12"/>
      <c r="N35" s="438"/>
    </row>
    <row r="36" spans="1:14" ht="15" customHeight="1" thickBot="1" x14ac:dyDescent="0.25">
      <c r="A36" s="16">
        <v>29</v>
      </c>
      <c r="B36" s="8" t="s">
        <v>132</v>
      </c>
      <c r="C36" s="320">
        <v>23.4</v>
      </c>
      <c r="D36" s="320">
        <v>25.1</v>
      </c>
      <c r="E36" s="320">
        <v>24.1</v>
      </c>
      <c r="F36" s="320">
        <v>21.3</v>
      </c>
      <c r="G36" s="320">
        <v>20.399999999999999</v>
      </c>
      <c r="H36" s="320">
        <v>21.2</v>
      </c>
      <c r="I36" s="320">
        <v>22.7</v>
      </c>
      <c r="J36" s="320">
        <v>25.8</v>
      </c>
      <c r="K36" s="320">
        <v>23</v>
      </c>
      <c r="L36" s="320">
        <v>22.4</v>
      </c>
      <c r="M36" s="320">
        <v>18.899999999999999</v>
      </c>
      <c r="N36" s="398">
        <v>20.8</v>
      </c>
    </row>
    <row r="37" spans="1:14" ht="15" customHeight="1" thickBot="1" x14ac:dyDescent="0.25">
      <c r="A37" s="16">
        <v>30</v>
      </c>
      <c r="B37" s="8" t="s">
        <v>133</v>
      </c>
      <c r="C37" s="320">
        <v>15.2</v>
      </c>
      <c r="D37" s="320">
        <v>12.4</v>
      </c>
      <c r="E37" s="320">
        <v>14.7</v>
      </c>
      <c r="F37" s="320">
        <v>10</v>
      </c>
      <c r="G37" s="320">
        <v>11.1</v>
      </c>
      <c r="H37" s="320">
        <v>9.4</v>
      </c>
      <c r="I37" s="320">
        <v>9</v>
      </c>
      <c r="J37" s="320">
        <v>11.9</v>
      </c>
      <c r="K37" s="320">
        <v>12.4</v>
      </c>
      <c r="L37" s="320">
        <v>20.100000000000001</v>
      </c>
      <c r="M37" s="320">
        <v>27.6</v>
      </c>
      <c r="N37" s="398">
        <v>28.5</v>
      </c>
    </row>
    <row r="38" spans="1:14" ht="15" customHeight="1" thickBot="1" x14ac:dyDescent="0.25">
      <c r="A38" s="16">
        <v>31</v>
      </c>
      <c r="B38" s="8" t="s">
        <v>134</v>
      </c>
      <c r="C38" s="320">
        <v>22.2</v>
      </c>
      <c r="D38" s="320">
        <v>23.7</v>
      </c>
      <c r="E38" s="320">
        <v>23.5</v>
      </c>
      <c r="F38" s="320">
        <v>19.600000000000001</v>
      </c>
      <c r="G38" s="320">
        <v>20.6</v>
      </c>
      <c r="H38" s="320">
        <v>20.7</v>
      </c>
      <c r="I38" s="320">
        <v>21.9</v>
      </c>
      <c r="J38" s="320">
        <v>25.1</v>
      </c>
      <c r="K38" s="320">
        <v>20.6</v>
      </c>
      <c r="L38" s="320">
        <v>22.9</v>
      </c>
      <c r="M38" s="320">
        <v>26.1</v>
      </c>
      <c r="N38" s="398">
        <v>24.8</v>
      </c>
    </row>
    <row r="39" spans="1:14" ht="15" customHeight="1" thickBot="1" x14ac:dyDescent="0.25">
      <c r="A39" s="16">
        <v>32</v>
      </c>
      <c r="B39" s="8" t="s">
        <v>135</v>
      </c>
      <c r="C39" s="320">
        <v>17.899999999999999</v>
      </c>
      <c r="D39" s="320">
        <v>16.8</v>
      </c>
      <c r="E39" s="320">
        <v>17.5</v>
      </c>
      <c r="F39" s="320">
        <v>14</v>
      </c>
      <c r="G39" s="320">
        <v>13.3</v>
      </c>
      <c r="H39" s="320">
        <v>12</v>
      </c>
      <c r="I39" s="320">
        <v>12.2</v>
      </c>
      <c r="J39" s="320">
        <v>14.5</v>
      </c>
      <c r="K39" s="320">
        <v>15.4</v>
      </c>
      <c r="L39" s="320">
        <v>20.2</v>
      </c>
      <c r="M39" s="320">
        <v>22.6</v>
      </c>
      <c r="N39" s="398">
        <v>25</v>
      </c>
    </row>
    <row r="40" spans="1:14" ht="15" customHeight="1" thickBot="1" x14ac:dyDescent="0.25">
      <c r="A40" s="16">
        <v>33</v>
      </c>
      <c r="B40" s="8" t="s">
        <v>136</v>
      </c>
      <c r="C40" s="320">
        <v>7.8</v>
      </c>
      <c r="D40" s="320">
        <v>7.4</v>
      </c>
      <c r="E40" s="320">
        <v>9.1</v>
      </c>
      <c r="F40" s="320">
        <v>8.8000000000000007</v>
      </c>
      <c r="G40" s="320">
        <v>9.9</v>
      </c>
      <c r="H40" s="320">
        <v>9</v>
      </c>
      <c r="I40" s="320">
        <v>8.1</v>
      </c>
      <c r="J40" s="320">
        <v>7.2</v>
      </c>
      <c r="K40" s="320">
        <v>9.5</v>
      </c>
      <c r="L40" s="320">
        <v>7.2</v>
      </c>
      <c r="M40" s="320">
        <v>8.6</v>
      </c>
      <c r="N40" s="398">
        <v>8.4</v>
      </c>
    </row>
    <row r="41" spans="1:14" ht="15" customHeight="1" thickBot="1" x14ac:dyDescent="0.25">
      <c r="A41" s="16">
        <v>34</v>
      </c>
      <c r="B41" s="8" t="s">
        <v>137</v>
      </c>
      <c r="C41" s="320">
        <v>4.5999999999999996</v>
      </c>
      <c r="D41" s="320">
        <v>3.2</v>
      </c>
      <c r="E41" s="320">
        <v>4.5999999999999996</v>
      </c>
      <c r="F41" s="320">
        <v>3.8</v>
      </c>
      <c r="G41" s="320">
        <v>4.9000000000000004</v>
      </c>
      <c r="H41" s="320">
        <v>4.5</v>
      </c>
      <c r="I41" s="320">
        <v>2.5</v>
      </c>
      <c r="J41" s="320">
        <v>4</v>
      </c>
      <c r="K41" s="320">
        <v>3.6</v>
      </c>
      <c r="L41" s="320">
        <v>5.2</v>
      </c>
      <c r="M41" s="320">
        <v>5.3</v>
      </c>
      <c r="N41" s="398">
        <v>6.7</v>
      </c>
    </row>
    <row r="42" spans="1:14" ht="15" customHeight="1" thickBot="1" x14ac:dyDescent="0.25">
      <c r="A42" s="16">
        <v>35</v>
      </c>
      <c r="B42" s="8" t="s">
        <v>138</v>
      </c>
      <c r="C42" s="320">
        <v>25</v>
      </c>
      <c r="D42" s="320">
        <v>26.4</v>
      </c>
      <c r="E42" s="320">
        <v>27.5</v>
      </c>
      <c r="F42" s="320">
        <v>30.1</v>
      </c>
      <c r="G42" s="320">
        <v>30.6</v>
      </c>
      <c r="H42" s="320">
        <v>29.9</v>
      </c>
      <c r="I42" s="320">
        <v>33.6</v>
      </c>
      <c r="J42" s="320">
        <v>37.299999999999997</v>
      </c>
      <c r="K42" s="320">
        <v>36.700000000000003</v>
      </c>
      <c r="L42" s="320">
        <v>32.1</v>
      </c>
      <c r="M42" s="320">
        <v>33.9</v>
      </c>
      <c r="N42" s="398">
        <v>33.6</v>
      </c>
    </row>
    <row r="43" spans="1:14" ht="15" customHeight="1" thickBot="1" x14ac:dyDescent="0.25">
      <c r="A43" s="16">
        <v>36</v>
      </c>
      <c r="B43" s="8" t="s">
        <v>139</v>
      </c>
      <c r="C43" s="320">
        <v>12</v>
      </c>
      <c r="D43" s="320">
        <v>13.2</v>
      </c>
      <c r="E43" s="320">
        <v>12.4</v>
      </c>
      <c r="F43" s="320">
        <v>10</v>
      </c>
      <c r="G43" s="320">
        <v>13.2</v>
      </c>
      <c r="H43" s="320">
        <v>9.1999999999999993</v>
      </c>
      <c r="I43" s="320">
        <v>10.5</v>
      </c>
      <c r="J43" s="320">
        <v>9.8000000000000007</v>
      </c>
      <c r="K43" s="320">
        <v>11.4</v>
      </c>
      <c r="L43" s="320">
        <v>10.3</v>
      </c>
      <c r="M43" s="320">
        <v>11</v>
      </c>
      <c r="N43" s="398">
        <v>11.4</v>
      </c>
    </row>
    <row r="44" spans="1:14" ht="15" customHeight="1" thickBot="1" x14ac:dyDescent="0.25">
      <c r="A44" s="16">
        <v>37</v>
      </c>
      <c r="B44" s="8" t="s">
        <v>140</v>
      </c>
      <c r="C44" s="320">
        <v>11</v>
      </c>
      <c r="D44" s="320">
        <v>13.1</v>
      </c>
      <c r="E44" s="320">
        <v>14.3</v>
      </c>
      <c r="F44" s="320">
        <v>13.2</v>
      </c>
      <c r="G44" s="320">
        <v>11.4</v>
      </c>
      <c r="H44" s="320">
        <v>14.7</v>
      </c>
      <c r="I44" s="320">
        <v>14.8</v>
      </c>
      <c r="J44" s="320">
        <v>14.7</v>
      </c>
      <c r="K44" s="320">
        <v>14.5</v>
      </c>
      <c r="L44" s="320">
        <v>10.199999999999999</v>
      </c>
      <c r="M44" s="320">
        <v>10.3</v>
      </c>
      <c r="N44" s="398">
        <v>10.6</v>
      </c>
    </row>
    <row r="45" spans="1:14" ht="15" customHeight="1" thickBot="1" x14ac:dyDescent="0.25">
      <c r="A45" s="16">
        <v>38</v>
      </c>
      <c r="B45" s="8" t="s">
        <v>141</v>
      </c>
      <c r="C45" s="320">
        <v>29.8</v>
      </c>
      <c r="D45" s="320">
        <v>32.6</v>
      </c>
      <c r="E45" s="320">
        <v>35.1</v>
      </c>
      <c r="F45" s="320">
        <v>29.9</v>
      </c>
      <c r="G45" s="320">
        <v>28.4</v>
      </c>
      <c r="H45" s="320">
        <v>32.9</v>
      </c>
      <c r="I45" s="320">
        <v>34.799999999999997</v>
      </c>
      <c r="J45" s="320">
        <v>35.4</v>
      </c>
      <c r="K45" s="320">
        <v>36.700000000000003</v>
      </c>
      <c r="L45" s="320">
        <v>37.799999999999997</v>
      </c>
      <c r="M45" s="320">
        <v>37.1</v>
      </c>
      <c r="N45" s="398">
        <v>36.299999999999997</v>
      </c>
    </row>
    <row r="46" spans="1:14" ht="15" customHeight="1" thickBot="1" x14ac:dyDescent="0.25">
      <c r="A46" s="16">
        <v>39</v>
      </c>
      <c r="B46" s="8" t="s">
        <v>142</v>
      </c>
      <c r="C46" s="320">
        <v>8.1</v>
      </c>
      <c r="D46" s="320">
        <v>7.9</v>
      </c>
      <c r="E46" s="320">
        <v>9</v>
      </c>
      <c r="F46" s="320">
        <v>7.5</v>
      </c>
      <c r="G46" s="320">
        <v>8.6</v>
      </c>
      <c r="H46" s="320">
        <v>7.9</v>
      </c>
      <c r="I46" s="320">
        <v>7.2</v>
      </c>
      <c r="J46" s="320">
        <v>7.6</v>
      </c>
      <c r="K46" s="320">
        <v>7.3</v>
      </c>
      <c r="L46" s="320">
        <v>7.9</v>
      </c>
      <c r="M46" s="320">
        <v>8</v>
      </c>
      <c r="N46" s="398">
        <v>9.1999999999999993</v>
      </c>
    </row>
    <row r="47" spans="1:14" ht="15" customHeight="1" thickBot="1" x14ac:dyDescent="0.25">
      <c r="A47" s="16">
        <v>40</v>
      </c>
      <c r="B47" s="8" t="s">
        <v>143</v>
      </c>
      <c r="C47" s="320">
        <v>15</v>
      </c>
      <c r="D47" s="320">
        <v>16.8</v>
      </c>
      <c r="E47" s="320">
        <v>16.5</v>
      </c>
      <c r="F47" s="320">
        <v>16.3</v>
      </c>
      <c r="G47" s="320">
        <v>16</v>
      </c>
      <c r="H47" s="320">
        <v>15.7</v>
      </c>
      <c r="I47" s="320">
        <v>17.2</v>
      </c>
      <c r="J47" s="320">
        <v>16.2</v>
      </c>
      <c r="K47" s="320">
        <v>16.100000000000001</v>
      </c>
      <c r="L47" s="320">
        <v>15.2</v>
      </c>
      <c r="M47" s="320">
        <v>14.4</v>
      </c>
      <c r="N47" s="398">
        <v>14.6</v>
      </c>
    </row>
    <row r="48" spans="1:14" ht="18.75" customHeight="1" thickBot="1" x14ac:dyDescent="0.25">
      <c r="A48" s="16"/>
      <c r="B48" s="334" t="s">
        <v>144</v>
      </c>
      <c r="C48" s="7"/>
      <c r="D48" s="7"/>
      <c r="E48" s="9"/>
      <c r="F48" s="9"/>
      <c r="G48" s="9"/>
      <c r="H48" s="9"/>
      <c r="I48" s="9"/>
      <c r="J48" s="9"/>
      <c r="K48" s="9"/>
      <c r="L48" s="12"/>
      <c r="M48" s="12"/>
      <c r="N48" s="438"/>
    </row>
    <row r="49" spans="1:14" ht="15" customHeight="1" x14ac:dyDescent="0.2">
      <c r="A49" s="318">
        <v>41</v>
      </c>
      <c r="B49" s="319" t="s">
        <v>145</v>
      </c>
      <c r="C49" s="321">
        <v>10.9</v>
      </c>
      <c r="D49" s="322">
        <v>12.4</v>
      </c>
      <c r="E49" s="322">
        <v>12.4</v>
      </c>
      <c r="F49" s="322">
        <v>11.8</v>
      </c>
      <c r="G49" s="322">
        <v>11.6</v>
      </c>
      <c r="H49" s="322">
        <v>11.4</v>
      </c>
      <c r="I49" s="322">
        <v>12</v>
      </c>
      <c r="J49" s="322">
        <v>11.2</v>
      </c>
      <c r="K49" s="322">
        <v>11</v>
      </c>
      <c r="L49" s="397">
        <v>10.6</v>
      </c>
      <c r="M49" s="397">
        <v>10.199999999999999</v>
      </c>
      <c r="N49" s="397">
        <v>10.5</v>
      </c>
    </row>
    <row r="50" spans="1:14" ht="15" customHeight="1" thickBot="1" x14ac:dyDescent="0.25">
      <c r="A50" s="16">
        <v>42</v>
      </c>
      <c r="B50" s="8" t="s">
        <v>146</v>
      </c>
      <c r="C50" s="320">
        <v>23.3</v>
      </c>
      <c r="D50" s="320">
        <v>18.899999999999999</v>
      </c>
      <c r="E50" s="320">
        <v>22.9</v>
      </c>
      <c r="F50" s="320">
        <v>23.9</v>
      </c>
      <c r="G50" s="320">
        <v>24.1</v>
      </c>
      <c r="H50" s="320">
        <v>20.5</v>
      </c>
      <c r="I50" s="320">
        <v>19.7</v>
      </c>
      <c r="J50" s="320">
        <v>24.4</v>
      </c>
      <c r="K50" s="320">
        <v>27</v>
      </c>
      <c r="L50" s="398">
        <v>27</v>
      </c>
      <c r="M50" s="398">
        <v>28.3</v>
      </c>
      <c r="N50" s="398">
        <v>40.1</v>
      </c>
    </row>
    <row r="51" spans="1:14" ht="18.75" customHeight="1" thickBot="1" x14ac:dyDescent="0.25">
      <c r="A51" s="16"/>
      <c r="B51" s="11" t="s">
        <v>147</v>
      </c>
      <c r="C51" s="17"/>
      <c r="D51" s="9"/>
      <c r="E51" s="9"/>
      <c r="F51" s="9"/>
      <c r="G51" s="9"/>
      <c r="H51" s="9"/>
      <c r="I51" s="9"/>
      <c r="J51" s="9"/>
      <c r="K51" s="9"/>
      <c r="L51" s="12"/>
      <c r="M51" s="12"/>
      <c r="N51" s="438"/>
    </row>
    <row r="52" spans="1:14" ht="15" customHeight="1" thickBot="1" x14ac:dyDescent="0.25">
      <c r="A52" s="16">
        <v>43</v>
      </c>
      <c r="B52" s="8" t="s">
        <v>148</v>
      </c>
      <c r="C52" s="13">
        <v>3670</v>
      </c>
      <c r="D52" s="14">
        <v>3784</v>
      </c>
      <c r="E52" s="14">
        <v>4156</v>
      </c>
      <c r="F52" s="14">
        <v>4042</v>
      </c>
      <c r="G52" s="14">
        <v>4086</v>
      </c>
      <c r="H52" s="14">
        <v>4158</v>
      </c>
      <c r="I52" s="14">
        <v>4171</v>
      </c>
      <c r="J52" s="14">
        <v>4310</v>
      </c>
      <c r="K52" s="14">
        <v>4477</v>
      </c>
      <c r="L52" s="14">
        <v>4872</v>
      </c>
      <c r="M52" s="14">
        <v>5222</v>
      </c>
      <c r="N52" s="439">
        <v>5084</v>
      </c>
    </row>
    <row r="53" spans="1:14" ht="15" customHeight="1" thickBot="1" x14ac:dyDescent="0.25">
      <c r="A53" s="16">
        <v>44</v>
      </c>
      <c r="B53" s="8" t="s">
        <v>149</v>
      </c>
      <c r="C53" s="13">
        <v>5041</v>
      </c>
      <c r="D53" s="14">
        <v>5282</v>
      </c>
      <c r="E53" s="14">
        <v>5744</v>
      </c>
      <c r="F53" s="14">
        <v>5751</v>
      </c>
      <c r="G53" s="14">
        <v>5883</v>
      </c>
      <c r="H53" s="14">
        <v>6132</v>
      </c>
      <c r="I53" s="14">
        <v>6266</v>
      </c>
      <c r="J53" s="14">
        <v>6475</v>
      </c>
      <c r="K53" s="14">
        <v>6416</v>
      </c>
      <c r="L53" s="14">
        <v>6302</v>
      </c>
      <c r="M53" s="14">
        <v>6046</v>
      </c>
      <c r="N53" s="439">
        <v>5886</v>
      </c>
    </row>
    <row r="54" spans="1:14" ht="19.5" customHeight="1" thickBot="1" x14ac:dyDescent="0.25">
      <c r="A54" s="16"/>
      <c r="B54" s="11" t="s">
        <v>150</v>
      </c>
      <c r="C54" s="17"/>
      <c r="D54" s="9"/>
      <c r="E54" s="9"/>
      <c r="F54" s="9"/>
      <c r="G54" s="9"/>
      <c r="H54" s="9"/>
      <c r="I54" s="9"/>
      <c r="J54" s="9"/>
      <c r="K54" s="12"/>
      <c r="L54" s="12"/>
      <c r="M54" s="12"/>
      <c r="N54" s="438"/>
    </row>
    <row r="55" spans="1:14" ht="15" customHeight="1" thickBot="1" x14ac:dyDescent="0.25">
      <c r="A55" s="16">
        <v>45</v>
      </c>
      <c r="B55" s="8" t="s">
        <v>151</v>
      </c>
      <c r="C55" s="13">
        <v>7707</v>
      </c>
      <c r="D55" s="14">
        <v>7945</v>
      </c>
      <c r="E55" s="14">
        <v>8728</v>
      </c>
      <c r="F55" s="14">
        <v>8489</v>
      </c>
      <c r="G55" s="14">
        <v>8580</v>
      </c>
      <c r="H55" s="14">
        <v>8732</v>
      </c>
      <c r="I55" s="14">
        <v>8758</v>
      </c>
      <c r="J55" s="14">
        <v>9051</v>
      </c>
      <c r="K55" s="14">
        <v>9402</v>
      </c>
      <c r="L55" s="14">
        <v>10230</v>
      </c>
      <c r="M55" s="14">
        <v>10966</v>
      </c>
      <c r="N55" s="439">
        <v>10676</v>
      </c>
    </row>
    <row r="56" spans="1:14" ht="15" customHeight="1" thickBot="1" x14ac:dyDescent="0.25">
      <c r="A56" s="16">
        <v>46</v>
      </c>
      <c r="B56" s="8" t="s">
        <v>152</v>
      </c>
      <c r="C56" s="13">
        <v>10586</v>
      </c>
      <c r="D56" s="14">
        <v>11092</v>
      </c>
      <c r="E56" s="14">
        <v>12063</v>
      </c>
      <c r="F56" s="14">
        <v>12078</v>
      </c>
      <c r="G56" s="14">
        <v>12354</v>
      </c>
      <c r="H56" s="14">
        <v>12877</v>
      </c>
      <c r="I56" s="14">
        <v>13158</v>
      </c>
      <c r="J56" s="14">
        <v>13597</v>
      </c>
      <c r="K56" s="14">
        <v>13473</v>
      </c>
      <c r="L56" s="14">
        <v>13234</v>
      </c>
      <c r="M56" s="14">
        <v>12696</v>
      </c>
      <c r="N56" s="439">
        <v>12361</v>
      </c>
    </row>
    <row r="57" spans="1:14" ht="19.5" customHeight="1" thickBot="1" x14ac:dyDescent="0.25">
      <c r="A57" s="16">
        <v>47</v>
      </c>
      <c r="B57" s="11" t="s">
        <v>153</v>
      </c>
      <c r="C57" s="323">
        <v>3.8</v>
      </c>
      <c r="D57" s="320">
        <v>3.8</v>
      </c>
      <c r="E57" s="320">
        <v>3.7</v>
      </c>
      <c r="F57" s="320">
        <v>3.6</v>
      </c>
      <c r="G57" s="320">
        <v>3.9</v>
      </c>
      <c r="H57" s="320">
        <v>3.5</v>
      </c>
      <c r="I57" s="320">
        <v>3.6</v>
      </c>
      <c r="J57" s="320">
        <v>3.5</v>
      </c>
      <c r="K57" s="320">
        <v>3</v>
      </c>
      <c r="L57" s="320">
        <v>3.3</v>
      </c>
      <c r="M57" s="320">
        <v>3</v>
      </c>
      <c r="N57" s="398">
        <v>3.2</v>
      </c>
    </row>
    <row r="58" spans="1:14" ht="20.25" customHeight="1" thickBot="1" x14ac:dyDescent="0.25">
      <c r="A58" s="16"/>
      <c r="B58" s="18" t="s">
        <v>154</v>
      </c>
      <c r="C58" s="9"/>
      <c r="D58" s="9"/>
      <c r="E58" s="9"/>
      <c r="F58" s="9"/>
      <c r="G58" s="9"/>
      <c r="H58" s="9"/>
      <c r="I58" s="9"/>
      <c r="J58" s="9"/>
      <c r="K58" s="9"/>
      <c r="L58" s="12"/>
      <c r="M58" s="12"/>
      <c r="N58" s="438"/>
    </row>
    <row r="59" spans="1:14" ht="15" customHeight="1" thickBot="1" x14ac:dyDescent="0.25">
      <c r="A59" s="16">
        <v>48</v>
      </c>
      <c r="B59" s="19" t="s">
        <v>155</v>
      </c>
      <c r="C59" s="320">
        <v>25.7</v>
      </c>
      <c r="D59" s="320">
        <v>22.8</v>
      </c>
      <c r="E59" s="320">
        <v>20.5</v>
      </c>
      <c r="F59" s="320">
        <v>24.1</v>
      </c>
      <c r="G59" s="320">
        <v>29</v>
      </c>
      <c r="H59" s="320">
        <v>28.9</v>
      </c>
      <c r="I59" s="320">
        <v>26.1</v>
      </c>
      <c r="J59" s="320">
        <v>26</v>
      </c>
      <c r="K59" s="320">
        <v>25.6</v>
      </c>
      <c r="L59" s="320">
        <v>25.2</v>
      </c>
      <c r="M59" s="320">
        <v>23.7</v>
      </c>
      <c r="N59" s="398">
        <v>27.7</v>
      </c>
    </row>
    <row r="60" spans="1:14" ht="15" customHeight="1" thickBot="1" x14ac:dyDescent="0.25">
      <c r="A60" s="16">
        <v>49</v>
      </c>
      <c r="B60" s="8" t="s">
        <v>156</v>
      </c>
      <c r="C60" s="320">
        <v>28</v>
      </c>
      <c r="D60" s="320">
        <v>24.5</v>
      </c>
      <c r="E60" s="320">
        <v>20.5</v>
      </c>
      <c r="F60" s="320">
        <v>25.5</v>
      </c>
      <c r="G60" s="320">
        <v>30.7</v>
      </c>
      <c r="H60" s="320">
        <v>32.6</v>
      </c>
      <c r="I60" s="320">
        <v>27.8</v>
      </c>
      <c r="J60" s="320">
        <v>28.8</v>
      </c>
      <c r="K60" s="320">
        <v>26</v>
      </c>
      <c r="L60" s="320">
        <v>27.9</v>
      </c>
      <c r="M60" s="320">
        <v>25.7</v>
      </c>
      <c r="N60" s="398">
        <v>27.9</v>
      </c>
    </row>
    <row r="61" spans="1:14" ht="15" customHeight="1" thickBot="1" x14ac:dyDescent="0.25">
      <c r="A61" s="16">
        <v>50</v>
      </c>
      <c r="B61" s="8" t="s">
        <v>157</v>
      </c>
      <c r="C61" s="320">
        <v>24.3</v>
      </c>
      <c r="D61" s="320">
        <v>21</v>
      </c>
      <c r="E61" s="320">
        <v>20.6</v>
      </c>
      <c r="F61" s="320">
        <v>23</v>
      </c>
      <c r="G61" s="320">
        <v>26.1</v>
      </c>
      <c r="H61" s="320">
        <v>25.5</v>
      </c>
      <c r="I61" s="320">
        <v>24.3</v>
      </c>
      <c r="J61" s="320">
        <v>23.9</v>
      </c>
      <c r="K61" s="320">
        <v>22.9</v>
      </c>
      <c r="L61" s="320">
        <v>23.1</v>
      </c>
      <c r="M61" s="320">
        <v>21.3</v>
      </c>
      <c r="N61" s="398">
        <v>27.5</v>
      </c>
    </row>
    <row r="62" spans="1:14" ht="15" customHeight="1" thickBot="1" x14ac:dyDescent="0.25">
      <c r="A62" s="16">
        <v>51</v>
      </c>
      <c r="B62" s="8" t="s">
        <v>158</v>
      </c>
      <c r="C62" s="320">
        <v>33.799999999999997</v>
      </c>
      <c r="D62" s="320">
        <v>25.5</v>
      </c>
      <c r="E62" s="320">
        <v>24</v>
      </c>
      <c r="F62" s="320">
        <v>29.8</v>
      </c>
      <c r="G62" s="320">
        <v>31.9</v>
      </c>
      <c r="H62" s="320">
        <v>29.9</v>
      </c>
      <c r="I62" s="320">
        <v>31.6</v>
      </c>
      <c r="J62" s="320">
        <v>30.3</v>
      </c>
      <c r="K62" s="320">
        <v>26.1</v>
      </c>
      <c r="L62" s="320">
        <v>27.9</v>
      </c>
      <c r="M62" s="320">
        <v>29.2</v>
      </c>
      <c r="N62" s="398">
        <v>28.7</v>
      </c>
    </row>
    <row r="63" spans="1:14" ht="15" customHeight="1" thickBot="1" x14ac:dyDescent="0.25">
      <c r="A63" s="16">
        <v>52</v>
      </c>
      <c r="B63" s="8" t="s">
        <v>159</v>
      </c>
      <c r="C63" s="320">
        <v>26.5</v>
      </c>
      <c r="D63" s="320">
        <v>24.2</v>
      </c>
      <c r="E63" s="320">
        <v>21.2</v>
      </c>
      <c r="F63" s="320">
        <v>24.4</v>
      </c>
      <c r="G63" s="320">
        <v>29.5</v>
      </c>
      <c r="H63" s="320">
        <v>31.1</v>
      </c>
      <c r="I63" s="320">
        <v>26.4</v>
      </c>
      <c r="J63" s="320">
        <v>28</v>
      </c>
      <c r="K63" s="320">
        <v>26</v>
      </c>
      <c r="L63" s="320">
        <v>27.5</v>
      </c>
      <c r="M63" s="320">
        <v>25.6</v>
      </c>
      <c r="N63" s="398">
        <v>27.5</v>
      </c>
    </row>
    <row r="64" spans="1:14" ht="15" customHeight="1" thickBot="1" x14ac:dyDescent="0.25">
      <c r="A64" s="16">
        <v>53</v>
      </c>
      <c r="B64" s="8" t="s">
        <v>160</v>
      </c>
      <c r="C64" s="320">
        <v>7.1</v>
      </c>
      <c r="D64" s="320">
        <v>8.3000000000000007</v>
      </c>
      <c r="E64" s="320">
        <v>12.4</v>
      </c>
      <c r="F64" s="320">
        <v>7.9</v>
      </c>
      <c r="G64" s="320">
        <v>10.5</v>
      </c>
      <c r="H64" s="320">
        <v>10.4</v>
      </c>
      <c r="I64" s="320">
        <v>10.3</v>
      </c>
      <c r="J64" s="320">
        <v>9.6</v>
      </c>
      <c r="K64" s="320">
        <v>7.4</v>
      </c>
      <c r="L64" s="320">
        <v>12.4</v>
      </c>
      <c r="M64" s="320">
        <v>12.8</v>
      </c>
      <c r="N64" s="398">
        <v>26.6</v>
      </c>
    </row>
    <row r="65" spans="1:14" ht="15" customHeight="1" thickBot="1" x14ac:dyDescent="0.25">
      <c r="A65" s="16">
        <v>54</v>
      </c>
      <c r="B65" s="8" t="s">
        <v>161</v>
      </c>
      <c r="C65" s="320">
        <v>27.6</v>
      </c>
      <c r="D65" s="320">
        <v>25.5</v>
      </c>
      <c r="E65" s="320">
        <v>21.2</v>
      </c>
      <c r="F65" s="320">
        <v>24.9</v>
      </c>
      <c r="G65" s="320">
        <v>30.5</v>
      </c>
      <c r="H65" s="320">
        <v>34</v>
      </c>
      <c r="I65" s="320">
        <v>27.1</v>
      </c>
      <c r="J65" s="320">
        <v>29.7</v>
      </c>
      <c r="K65" s="320">
        <v>26.3</v>
      </c>
      <c r="L65" s="320">
        <v>28.7</v>
      </c>
      <c r="M65" s="320">
        <v>26.1</v>
      </c>
      <c r="N65" s="398">
        <v>27.7</v>
      </c>
    </row>
    <row r="66" spans="1:14" ht="15" customHeight="1" thickBot="1" x14ac:dyDescent="0.25">
      <c r="A66" s="16">
        <v>55</v>
      </c>
      <c r="B66" s="8" t="s">
        <v>162</v>
      </c>
      <c r="C66" s="9" t="s">
        <v>164</v>
      </c>
      <c r="D66" s="9" t="s">
        <v>163</v>
      </c>
      <c r="E66" s="9" t="s">
        <v>163</v>
      </c>
      <c r="F66" s="9" t="s">
        <v>163</v>
      </c>
      <c r="G66" s="9" t="s">
        <v>163</v>
      </c>
      <c r="H66" s="9" t="s">
        <v>163</v>
      </c>
      <c r="I66" s="9" t="s">
        <v>163</v>
      </c>
      <c r="J66" s="9" t="s">
        <v>163</v>
      </c>
      <c r="K66" s="9" t="s">
        <v>163</v>
      </c>
      <c r="L66" s="9" t="s">
        <v>163</v>
      </c>
      <c r="M66" s="9" t="s">
        <v>163</v>
      </c>
      <c r="N66" s="440">
        <v>25.3</v>
      </c>
    </row>
    <row r="67" spans="1:14" ht="15" customHeight="1" thickBot="1" x14ac:dyDescent="0.25">
      <c r="A67" s="16">
        <v>56</v>
      </c>
      <c r="B67" s="8" t="s">
        <v>165</v>
      </c>
      <c r="C67" s="320">
        <v>26.1</v>
      </c>
      <c r="D67" s="320">
        <v>22.8</v>
      </c>
      <c r="E67" s="320">
        <v>21.4</v>
      </c>
      <c r="F67" s="320">
        <v>24.1</v>
      </c>
      <c r="G67" s="320">
        <v>29</v>
      </c>
      <c r="H67" s="320">
        <v>28.7</v>
      </c>
      <c r="I67" s="320">
        <v>26.1</v>
      </c>
      <c r="J67" s="320">
        <v>25</v>
      </c>
      <c r="K67" s="320">
        <v>25.1</v>
      </c>
      <c r="L67" s="320">
        <v>26.1</v>
      </c>
      <c r="M67" s="320">
        <v>23.7</v>
      </c>
      <c r="N67" s="398">
        <v>27.4</v>
      </c>
    </row>
    <row r="68" spans="1:14" ht="15" customHeight="1" thickBot="1" x14ac:dyDescent="0.25">
      <c r="A68" s="16">
        <v>57</v>
      </c>
      <c r="B68" s="8" t="s">
        <v>166</v>
      </c>
      <c r="C68" s="320">
        <v>9</v>
      </c>
      <c r="D68" s="320">
        <v>10.8</v>
      </c>
      <c r="E68" s="320">
        <v>14.1</v>
      </c>
      <c r="F68" s="320">
        <v>9.3000000000000007</v>
      </c>
      <c r="G68" s="320">
        <v>10.5</v>
      </c>
      <c r="H68" s="320">
        <v>9.8000000000000007</v>
      </c>
      <c r="I68" s="320">
        <v>9.8000000000000007</v>
      </c>
      <c r="J68" s="320">
        <v>9.6999999999999993</v>
      </c>
      <c r="K68" s="320">
        <v>8.6</v>
      </c>
      <c r="L68" s="320">
        <v>12.6</v>
      </c>
      <c r="M68" s="320">
        <v>11.9</v>
      </c>
      <c r="N68" s="398">
        <v>27.4</v>
      </c>
    </row>
    <row r="69" spans="1:14" ht="18.75" customHeight="1" thickBot="1" x14ac:dyDescent="0.25">
      <c r="A69" s="16"/>
      <c r="B69" s="11" t="s">
        <v>167</v>
      </c>
      <c r="C69" s="324"/>
      <c r="D69" s="324"/>
      <c r="E69" s="320"/>
      <c r="F69" s="320"/>
      <c r="G69" s="320"/>
      <c r="H69" s="320"/>
      <c r="I69" s="320"/>
      <c r="J69" s="320"/>
      <c r="K69" s="320"/>
      <c r="L69" s="325"/>
      <c r="M69" s="325"/>
      <c r="N69" s="441"/>
    </row>
    <row r="70" spans="1:14" ht="15" customHeight="1" thickBot="1" x14ac:dyDescent="0.25">
      <c r="A70" s="16">
        <v>58</v>
      </c>
      <c r="B70" s="8" t="s">
        <v>168</v>
      </c>
      <c r="C70" s="320">
        <v>19.8</v>
      </c>
      <c r="D70" s="320">
        <v>19.5</v>
      </c>
      <c r="E70" s="320">
        <v>20</v>
      </c>
      <c r="F70" s="320">
        <v>20.100000000000001</v>
      </c>
      <c r="G70" s="320">
        <v>19.600000000000001</v>
      </c>
      <c r="H70" s="320">
        <v>19</v>
      </c>
      <c r="I70" s="320">
        <v>18.399999999999999</v>
      </c>
      <c r="J70" s="320">
        <v>17.5</v>
      </c>
      <c r="K70" s="320">
        <v>17.7</v>
      </c>
      <c r="L70" s="320">
        <v>19.2</v>
      </c>
      <c r="M70" s="398">
        <v>19</v>
      </c>
      <c r="N70" s="398">
        <v>21.6</v>
      </c>
    </row>
    <row r="71" spans="1:14" ht="15" customHeight="1" thickBot="1" x14ac:dyDescent="0.25">
      <c r="A71" s="16">
        <v>59</v>
      </c>
      <c r="B71" s="8" t="s">
        <v>169</v>
      </c>
      <c r="C71" s="320">
        <v>19.899999999999999</v>
      </c>
      <c r="D71" s="320">
        <v>19.399999999999999</v>
      </c>
      <c r="E71" s="320">
        <v>20.2</v>
      </c>
      <c r="F71" s="320">
        <v>20</v>
      </c>
      <c r="G71" s="320">
        <v>19.3</v>
      </c>
      <c r="H71" s="320">
        <v>18.7</v>
      </c>
      <c r="I71" s="320">
        <v>18.100000000000001</v>
      </c>
      <c r="J71" s="320">
        <v>17.5</v>
      </c>
      <c r="K71" s="320">
        <v>17.3</v>
      </c>
      <c r="L71" s="320">
        <v>18.7</v>
      </c>
      <c r="M71" s="398">
        <v>18.5</v>
      </c>
      <c r="N71" s="398">
        <v>21.4</v>
      </c>
    </row>
    <row r="72" spans="1:14" ht="15" customHeight="1" thickBot="1" x14ac:dyDescent="0.25">
      <c r="A72" s="16">
        <v>60</v>
      </c>
      <c r="B72" s="8" t="s">
        <v>170</v>
      </c>
      <c r="C72" s="320">
        <v>19.7</v>
      </c>
      <c r="D72" s="320">
        <v>19.7</v>
      </c>
      <c r="E72" s="320">
        <v>19.8</v>
      </c>
      <c r="F72" s="320">
        <v>20.100000000000001</v>
      </c>
      <c r="G72" s="320">
        <v>19.899999999999999</v>
      </c>
      <c r="H72" s="320">
        <v>19.3</v>
      </c>
      <c r="I72" s="320">
        <v>18.7</v>
      </c>
      <c r="J72" s="320">
        <v>17.5</v>
      </c>
      <c r="K72" s="320">
        <v>18</v>
      </c>
      <c r="L72" s="320">
        <v>19.600000000000001</v>
      </c>
      <c r="M72" s="398">
        <v>19.5</v>
      </c>
      <c r="N72" s="398">
        <v>21.8</v>
      </c>
    </row>
    <row r="73" spans="1:14" ht="15" customHeight="1" thickBot="1" x14ac:dyDescent="0.25">
      <c r="A73" s="16">
        <v>61</v>
      </c>
      <c r="B73" s="8" t="s">
        <v>171</v>
      </c>
      <c r="C73" s="320">
        <v>29.3</v>
      </c>
      <c r="D73" s="320">
        <v>29.7</v>
      </c>
      <c r="E73" s="320">
        <v>31.2</v>
      </c>
      <c r="F73" s="320">
        <v>30.6</v>
      </c>
      <c r="G73" s="320">
        <v>30.1</v>
      </c>
      <c r="H73" s="320">
        <v>32.200000000000003</v>
      </c>
      <c r="I73" s="320">
        <v>29.2</v>
      </c>
      <c r="J73" s="320">
        <v>27.5</v>
      </c>
      <c r="K73" s="320">
        <v>28.6</v>
      </c>
      <c r="L73" s="320">
        <v>29.1</v>
      </c>
      <c r="M73" s="398">
        <v>27.5</v>
      </c>
      <c r="N73" s="398">
        <v>31.7</v>
      </c>
    </row>
    <row r="74" spans="1:14" ht="15" customHeight="1" thickBot="1" x14ac:dyDescent="0.25">
      <c r="A74" s="16">
        <v>62</v>
      </c>
      <c r="B74" s="8" t="s">
        <v>172</v>
      </c>
      <c r="C74" s="320">
        <v>19.100000000000001</v>
      </c>
      <c r="D74" s="320">
        <v>19</v>
      </c>
      <c r="E74" s="320">
        <v>19.100000000000001</v>
      </c>
      <c r="F74" s="320">
        <v>19.3</v>
      </c>
      <c r="G74" s="320">
        <v>19.100000000000001</v>
      </c>
      <c r="H74" s="320">
        <v>17.7</v>
      </c>
      <c r="I74" s="320">
        <v>17.600000000000001</v>
      </c>
      <c r="J74" s="320">
        <v>16.5</v>
      </c>
      <c r="K74" s="320">
        <v>16.399999999999999</v>
      </c>
      <c r="L74" s="320">
        <v>17.7</v>
      </c>
      <c r="M74" s="398">
        <v>17.899999999999999</v>
      </c>
      <c r="N74" s="398">
        <v>20.6</v>
      </c>
    </row>
    <row r="75" spans="1:14" ht="15" customHeight="1" thickBot="1" x14ac:dyDescent="0.25">
      <c r="A75" s="16">
        <v>63</v>
      </c>
      <c r="B75" s="8" t="s">
        <v>173</v>
      </c>
      <c r="C75" s="320">
        <v>11.9</v>
      </c>
      <c r="D75" s="320">
        <v>10.199999999999999</v>
      </c>
      <c r="E75" s="320">
        <v>11.7</v>
      </c>
      <c r="F75" s="320">
        <v>9.6</v>
      </c>
      <c r="G75" s="320">
        <v>9</v>
      </c>
      <c r="H75" s="320">
        <v>7.9</v>
      </c>
      <c r="I75" s="320">
        <v>8.1</v>
      </c>
      <c r="J75" s="320">
        <v>10</v>
      </c>
      <c r="K75" s="320">
        <v>9.8000000000000007</v>
      </c>
      <c r="L75" s="320">
        <v>13.4</v>
      </c>
      <c r="M75" s="398">
        <v>14.2</v>
      </c>
      <c r="N75" s="398">
        <v>14.1</v>
      </c>
    </row>
    <row r="76" spans="1:14" ht="15" customHeight="1" thickBot="1" x14ac:dyDescent="0.25">
      <c r="A76" s="16">
        <v>64</v>
      </c>
      <c r="B76" s="8" t="s">
        <v>174</v>
      </c>
      <c r="C76" s="320">
        <v>19.399999999999999</v>
      </c>
      <c r="D76" s="320">
        <v>18.899999999999999</v>
      </c>
      <c r="E76" s="320">
        <v>19.2</v>
      </c>
      <c r="F76" s="320">
        <v>19</v>
      </c>
      <c r="G76" s="320">
        <v>19</v>
      </c>
      <c r="H76" s="320">
        <v>17.7</v>
      </c>
      <c r="I76" s="320">
        <v>17.5</v>
      </c>
      <c r="J76" s="320">
        <v>16.399999999999999</v>
      </c>
      <c r="K76" s="320">
        <v>16.100000000000001</v>
      </c>
      <c r="L76" s="320">
        <v>17.3</v>
      </c>
      <c r="M76" s="398">
        <v>17.600000000000001</v>
      </c>
      <c r="N76" s="398">
        <v>20.3</v>
      </c>
    </row>
    <row r="77" spans="1:14" ht="15" customHeight="1" thickBot="1" x14ac:dyDescent="0.25">
      <c r="A77" s="16">
        <v>65</v>
      </c>
      <c r="B77" s="8" t="s">
        <v>175</v>
      </c>
      <c r="C77" s="320">
        <v>7.8</v>
      </c>
      <c r="D77" s="320">
        <v>6.7</v>
      </c>
      <c r="E77" s="320">
        <v>8.6</v>
      </c>
      <c r="F77" s="320">
        <v>6.4</v>
      </c>
      <c r="G77" s="320">
        <v>6.6</v>
      </c>
      <c r="H77" s="320">
        <v>5.8</v>
      </c>
      <c r="I77" s="320">
        <v>6.3</v>
      </c>
      <c r="J77" s="320">
        <v>7.5</v>
      </c>
      <c r="K77" s="320">
        <v>7.1</v>
      </c>
      <c r="L77" s="320">
        <v>10</v>
      </c>
      <c r="M77" s="398">
        <v>11.5</v>
      </c>
      <c r="N77" s="398">
        <v>11.1</v>
      </c>
    </row>
    <row r="78" spans="1:14" ht="15" customHeight="1" thickBot="1" x14ac:dyDescent="0.25">
      <c r="A78" s="16">
        <v>66</v>
      </c>
      <c r="B78" s="8" t="s">
        <v>176</v>
      </c>
      <c r="C78" s="320">
        <v>18.7</v>
      </c>
      <c r="D78" s="320">
        <v>19</v>
      </c>
      <c r="E78" s="320">
        <v>19</v>
      </c>
      <c r="F78" s="320">
        <v>19.7</v>
      </c>
      <c r="G78" s="320">
        <v>19.2</v>
      </c>
      <c r="H78" s="320">
        <v>17.7</v>
      </c>
      <c r="I78" s="320">
        <v>17.7</v>
      </c>
      <c r="J78" s="320">
        <v>16.5</v>
      </c>
      <c r="K78" s="320">
        <v>16.7</v>
      </c>
      <c r="L78" s="320">
        <v>18.2</v>
      </c>
      <c r="M78" s="398">
        <v>18.2</v>
      </c>
      <c r="N78" s="398">
        <v>20.8</v>
      </c>
    </row>
    <row r="79" spans="1:14" ht="15" customHeight="1" thickBot="1" x14ac:dyDescent="0.25">
      <c r="A79" s="16">
        <v>67</v>
      </c>
      <c r="B79" s="8" t="s">
        <v>177</v>
      </c>
      <c r="C79" s="320">
        <v>14.5</v>
      </c>
      <c r="D79" s="320">
        <v>12.3</v>
      </c>
      <c r="E79" s="320">
        <v>13.6</v>
      </c>
      <c r="F79" s="320">
        <v>11.4</v>
      </c>
      <c r="G79" s="320">
        <v>10.5</v>
      </c>
      <c r="H79" s="320">
        <v>9.1999999999999993</v>
      </c>
      <c r="I79" s="320">
        <v>9.1999999999999993</v>
      </c>
      <c r="J79" s="320">
        <v>11.5</v>
      </c>
      <c r="K79" s="320">
        <v>11.5</v>
      </c>
      <c r="L79" s="320">
        <v>15.6</v>
      </c>
      <c r="M79" s="398">
        <v>16.100000000000001</v>
      </c>
      <c r="N79" s="398">
        <v>16.100000000000001</v>
      </c>
    </row>
    <row r="80" spans="1:14" ht="18" customHeight="1" thickBot="1" x14ac:dyDescent="0.25">
      <c r="A80" s="20"/>
      <c r="B80" s="335" t="s">
        <v>205</v>
      </c>
      <c r="C80" s="326"/>
      <c r="D80" s="327"/>
      <c r="E80" s="328"/>
      <c r="F80" s="328"/>
      <c r="G80" s="328"/>
      <c r="H80" s="328"/>
      <c r="I80" s="328"/>
      <c r="J80" s="328"/>
      <c r="K80" s="329"/>
      <c r="L80" s="329"/>
      <c r="M80" s="329"/>
      <c r="N80" s="442"/>
    </row>
    <row r="81" spans="1:14" ht="15" customHeight="1" thickBot="1" x14ac:dyDescent="0.25">
      <c r="A81" s="16">
        <v>68</v>
      </c>
      <c r="B81" s="19" t="s">
        <v>168</v>
      </c>
      <c r="C81" s="320">
        <v>38.200000000000003</v>
      </c>
      <c r="D81" s="330">
        <v>38.299999999999997</v>
      </c>
      <c r="E81" s="330">
        <v>37.9</v>
      </c>
      <c r="F81" s="330">
        <v>38</v>
      </c>
      <c r="G81" s="330">
        <v>38</v>
      </c>
      <c r="H81" s="330">
        <v>38.1</v>
      </c>
      <c r="I81" s="330">
        <v>37.9</v>
      </c>
      <c r="J81" s="330">
        <v>37.4</v>
      </c>
      <c r="K81" s="330">
        <v>37.1</v>
      </c>
      <c r="L81" s="330">
        <v>37.200000000000003</v>
      </c>
      <c r="M81" s="399">
        <v>37.4</v>
      </c>
      <c r="N81" s="399">
        <v>41.5</v>
      </c>
    </row>
    <row r="82" spans="1:14" ht="15" customHeight="1" thickBot="1" x14ac:dyDescent="0.25">
      <c r="A82" s="16">
        <v>69</v>
      </c>
      <c r="B82" s="8" t="s">
        <v>169</v>
      </c>
      <c r="C82" s="320">
        <v>35.4</v>
      </c>
      <c r="D82" s="320">
        <v>35.299999999999997</v>
      </c>
      <c r="E82" s="320">
        <v>35</v>
      </c>
      <c r="F82" s="320">
        <v>35.1</v>
      </c>
      <c r="G82" s="320">
        <v>35.6</v>
      </c>
      <c r="H82" s="320">
        <v>35.5</v>
      </c>
      <c r="I82" s="320">
        <v>35.200000000000003</v>
      </c>
      <c r="J82" s="320">
        <v>35.299999999999997</v>
      </c>
      <c r="K82" s="320">
        <v>35</v>
      </c>
      <c r="L82" s="320">
        <v>34.9</v>
      </c>
      <c r="M82" s="398">
        <v>35.700000000000003</v>
      </c>
      <c r="N82" s="398">
        <v>40.200000000000003</v>
      </c>
    </row>
    <row r="83" spans="1:14" ht="15" customHeight="1" thickBot="1" x14ac:dyDescent="0.25">
      <c r="A83" s="16">
        <v>70</v>
      </c>
      <c r="B83" s="8" t="s">
        <v>170</v>
      </c>
      <c r="C83" s="320">
        <v>40.9</v>
      </c>
      <c r="D83" s="320">
        <v>41.2</v>
      </c>
      <c r="E83" s="320">
        <v>40.5</v>
      </c>
      <c r="F83" s="320">
        <v>40.799999999999997</v>
      </c>
      <c r="G83" s="320">
        <v>40.200000000000003</v>
      </c>
      <c r="H83" s="320">
        <v>40.700000000000003</v>
      </c>
      <c r="I83" s="320">
        <v>40.5</v>
      </c>
      <c r="J83" s="320">
        <v>39.5</v>
      </c>
      <c r="K83" s="320">
        <v>39.1</v>
      </c>
      <c r="L83" s="320">
        <v>39.4</v>
      </c>
      <c r="M83" s="398">
        <v>39.1</v>
      </c>
      <c r="N83" s="398">
        <v>42.8</v>
      </c>
    </row>
    <row r="84" spans="1:14" ht="15" customHeight="1" thickBot="1" x14ac:dyDescent="0.25">
      <c r="A84" s="16">
        <v>71</v>
      </c>
      <c r="B84" s="8" t="s">
        <v>178</v>
      </c>
      <c r="C84" s="320">
        <v>34.799999999999997</v>
      </c>
      <c r="D84" s="320">
        <v>35.299999999999997</v>
      </c>
      <c r="E84" s="320">
        <v>36.1</v>
      </c>
      <c r="F84" s="320">
        <v>34.6</v>
      </c>
      <c r="G84" s="320">
        <v>35.200000000000003</v>
      </c>
      <c r="H84" s="320">
        <v>37.6</v>
      </c>
      <c r="I84" s="320">
        <v>35.1</v>
      </c>
      <c r="J84" s="320">
        <v>35.299999999999997</v>
      </c>
      <c r="K84" s="320">
        <v>35.700000000000003</v>
      </c>
      <c r="L84" s="320">
        <v>35</v>
      </c>
      <c r="M84" s="398">
        <v>32.6</v>
      </c>
      <c r="N84" s="398">
        <v>38</v>
      </c>
    </row>
    <row r="85" spans="1:14" ht="15" customHeight="1" thickBot="1" x14ac:dyDescent="0.25">
      <c r="A85" s="16">
        <v>72</v>
      </c>
      <c r="B85" s="8" t="s">
        <v>172</v>
      </c>
      <c r="C85" s="320">
        <v>29.8</v>
      </c>
      <c r="D85" s="320">
        <v>29.8</v>
      </c>
      <c r="E85" s="320">
        <v>29.4</v>
      </c>
      <c r="F85" s="320">
        <v>30.1</v>
      </c>
      <c r="G85" s="320">
        <v>28.8</v>
      </c>
      <c r="H85" s="320">
        <v>28.9</v>
      </c>
      <c r="I85" s="320">
        <v>28.8</v>
      </c>
      <c r="J85" s="320">
        <v>28.1</v>
      </c>
      <c r="K85" s="320">
        <v>27.6</v>
      </c>
      <c r="L85" s="320">
        <v>27.1</v>
      </c>
      <c r="M85" s="398">
        <v>27.1</v>
      </c>
      <c r="N85" s="398">
        <v>32</v>
      </c>
    </row>
    <row r="86" spans="1:14" ht="15" customHeight="1" thickBot="1" x14ac:dyDescent="0.25">
      <c r="A86" s="16">
        <v>73</v>
      </c>
      <c r="B86" s="8" t="s">
        <v>173</v>
      </c>
      <c r="C86" s="320">
        <v>86.9</v>
      </c>
      <c r="D86" s="320">
        <v>85.6</v>
      </c>
      <c r="E86" s="320">
        <v>83.3</v>
      </c>
      <c r="F86" s="320">
        <v>83.7</v>
      </c>
      <c r="G86" s="320">
        <v>83.6</v>
      </c>
      <c r="H86" s="320">
        <v>84</v>
      </c>
      <c r="I86" s="320">
        <v>84</v>
      </c>
      <c r="J86" s="320">
        <v>81.8</v>
      </c>
      <c r="K86" s="320">
        <v>79.7</v>
      </c>
      <c r="L86" s="320">
        <v>81.7</v>
      </c>
      <c r="M86" s="398">
        <v>79.5</v>
      </c>
      <c r="N86" s="398">
        <v>82.2</v>
      </c>
    </row>
    <row r="87" spans="1:14" ht="15" customHeight="1" thickBot="1" x14ac:dyDescent="0.25">
      <c r="A87" s="16">
        <v>74</v>
      </c>
      <c r="B87" s="8" t="s">
        <v>174</v>
      </c>
      <c r="C87" s="320">
        <v>28.1</v>
      </c>
      <c r="D87" s="320">
        <v>28.1</v>
      </c>
      <c r="E87" s="320">
        <v>27.7</v>
      </c>
      <c r="F87" s="320">
        <v>28.3</v>
      </c>
      <c r="G87" s="320">
        <v>28</v>
      </c>
      <c r="H87" s="320">
        <v>27.7</v>
      </c>
      <c r="I87" s="320">
        <v>27.6</v>
      </c>
      <c r="J87" s="320">
        <v>27.3</v>
      </c>
      <c r="K87" s="320">
        <v>26.9</v>
      </c>
      <c r="L87" s="320">
        <v>25.8</v>
      </c>
      <c r="M87" s="398">
        <v>26.4</v>
      </c>
      <c r="N87" s="398">
        <v>31.5</v>
      </c>
    </row>
    <row r="88" spans="1:14" ht="15" customHeight="1" thickBot="1" x14ac:dyDescent="0.25">
      <c r="A88" s="16">
        <v>75</v>
      </c>
      <c r="B88" s="8" t="s">
        <v>175</v>
      </c>
      <c r="C88" s="320">
        <v>86.9</v>
      </c>
      <c r="D88" s="320">
        <v>84.6</v>
      </c>
      <c r="E88" s="320">
        <v>83</v>
      </c>
      <c r="F88" s="320">
        <v>84</v>
      </c>
      <c r="G88" s="320">
        <v>83.9</v>
      </c>
      <c r="H88" s="320">
        <v>85.3</v>
      </c>
      <c r="I88" s="320">
        <v>84.7</v>
      </c>
      <c r="J88" s="320">
        <v>80.900000000000006</v>
      </c>
      <c r="K88" s="320">
        <v>79.400000000000006</v>
      </c>
      <c r="L88" s="320">
        <v>83.1</v>
      </c>
      <c r="M88" s="398">
        <v>82.7</v>
      </c>
      <c r="N88" s="398">
        <v>84.3</v>
      </c>
    </row>
    <row r="89" spans="1:14" ht="15" customHeight="1" thickBot="1" x14ac:dyDescent="0.25">
      <c r="A89" s="16">
        <v>76</v>
      </c>
      <c r="B89" s="8" t="s">
        <v>179</v>
      </c>
      <c r="C89" s="320">
        <v>31.4</v>
      </c>
      <c r="D89" s="320">
        <v>31.5</v>
      </c>
      <c r="E89" s="320">
        <v>31.1</v>
      </c>
      <c r="F89" s="320">
        <v>31.9</v>
      </c>
      <c r="G89" s="320">
        <v>29.6</v>
      </c>
      <c r="H89" s="320">
        <v>30</v>
      </c>
      <c r="I89" s="320">
        <v>30</v>
      </c>
      <c r="J89" s="320">
        <v>28.9</v>
      </c>
      <c r="K89" s="320">
        <v>28.3</v>
      </c>
      <c r="L89" s="320">
        <v>28.3</v>
      </c>
      <c r="M89" s="398">
        <v>27.9</v>
      </c>
      <c r="N89" s="398">
        <v>32.4</v>
      </c>
    </row>
    <row r="90" spans="1:14" ht="15" customHeight="1" thickBot="1" x14ac:dyDescent="0.25">
      <c r="A90" s="16">
        <v>77</v>
      </c>
      <c r="B90" s="8" t="s">
        <v>177</v>
      </c>
      <c r="C90" s="320">
        <v>86.9</v>
      </c>
      <c r="D90" s="320">
        <v>86.1</v>
      </c>
      <c r="E90" s="320">
        <v>83.5</v>
      </c>
      <c r="F90" s="320">
        <v>83.6</v>
      </c>
      <c r="G90" s="320">
        <v>83.4</v>
      </c>
      <c r="H90" s="320">
        <v>83.1</v>
      </c>
      <c r="I90" s="320">
        <v>83.6</v>
      </c>
      <c r="J90" s="320">
        <v>82.4</v>
      </c>
      <c r="K90" s="320">
        <v>79.900000000000006</v>
      </c>
      <c r="L90" s="320">
        <v>80.900000000000006</v>
      </c>
      <c r="M90" s="398">
        <v>77.3</v>
      </c>
      <c r="N90" s="398">
        <v>80.8</v>
      </c>
    </row>
    <row r="91" spans="1:14" ht="18.75" customHeight="1" thickBot="1" x14ac:dyDescent="0.25">
      <c r="A91" s="16">
        <v>78</v>
      </c>
      <c r="B91" s="11" t="s">
        <v>180</v>
      </c>
      <c r="C91" s="320">
        <v>25.9</v>
      </c>
      <c r="D91" s="320">
        <v>25.7</v>
      </c>
      <c r="E91" s="320">
        <v>25.3</v>
      </c>
      <c r="F91" s="320">
        <v>24.2</v>
      </c>
      <c r="G91" s="320">
        <v>26.1</v>
      </c>
      <c r="H91" s="320">
        <v>23.7</v>
      </c>
      <c r="I91" s="320">
        <v>24.3</v>
      </c>
      <c r="J91" s="320">
        <v>23.2</v>
      </c>
      <c r="K91" s="320">
        <v>20.9</v>
      </c>
      <c r="L91" s="320">
        <v>22.8</v>
      </c>
      <c r="M91" s="320">
        <v>20.9</v>
      </c>
      <c r="N91" s="398">
        <v>21.8</v>
      </c>
    </row>
    <row r="92" spans="1:14" ht="20.25" customHeight="1" thickBot="1" x14ac:dyDescent="0.25">
      <c r="A92" s="16">
        <v>79</v>
      </c>
      <c r="B92" s="11" t="s">
        <v>181</v>
      </c>
      <c r="C92" s="331">
        <v>0.83</v>
      </c>
      <c r="D92" s="331">
        <v>0.86</v>
      </c>
      <c r="E92" s="331">
        <v>0.81</v>
      </c>
      <c r="F92" s="331">
        <v>0.9</v>
      </c>
      <c r="G92" s="331">
        <v>0.91</v>
      </c>
      <c r="H92" s="331">
        <v>0.91</v>
      </c>
      <c r="I92" s="331">
        <v>0.91</v>
      </c>
      <c r="J92" s="331">
        <v>0.89</v>
      </c>
      <c r="K92" s="331">
        <v>0.9</v>
      </c>
      <c r="L92" s="331">
        <v>0.85</v>
      </c>
      <c r="M92" s="331">
        <v>0.86</v>
      </c>
      <c r="N92" s="443">
        <v>0.76</v>
      </c>
    </row>
    <row r="93" spans="1:14" ht="19.5" customHeight="1" thickBot="1" x14ac:dyDescent="0.25">
      <c r="A93" s="16">
        <v>80</v>
      </c>
      <c r="B93" s="11" t="s">
        <v>182</v>
      </c>
      <c r="C93" s="331">
        <v>0.61</v>
      </c>
      <c r="D93" s="331">
        <v>0.62</v>
      </c>
      <c r="E93" s="331">
        <v>0.56000000000000005</v>
      </c>
      <c r="F93" s="331">
        <v>0.61</v>
      </c>
      <c r="G93" s="331" t="s">
        <v>163</v>
      </c>
      <c r="H93" s="331" t="s">
        <v>163</v>
      </c>
      <c r="I93" s="331" t="s">
        <v>163</v>
      </c>
      <c r="J93" s="331" t="s">
        <v>163</v>
      </c>
      <c r="K93" s="331" t="s">
        <v>163</v>
      </c>
      <c r="L93" s="331"/>
      <c r="M93" s="331"/>
      <c r="N93" s="443"/>
    </row>
    <row r="94" spans="1:14" ht="18.75" customHeight="1" thickBot="1" x14ac:dyDescent="0.25">
      <c r="A94" s="16"/>
      <c r="B94" s="11" t="s">
        <v>183</v>
      </c>
      <c r="C94" s="9"/>
      <c r="D94" s="9"/>
      <c r="E94" s="9"/>
      <c r="F94" s="9"/>
      <c r="G94" s="9"/>
      <c r="H94" s="9"/>
      <c r="I94" s="9"/>
      <c r="J94" s="9"/>
      <c r="K94" s="9"/>
      <c r="L94" s="12"/>
      <c r="M94" s="12"/>
      <c r="N94" s="438"/>
    </row>
    <row r="95" spans="1:14" ht="15" customHeight="1" thickBot="1" x14ac:dyDescent="0.25">
      <c r="A95" s="16">
        <v>81</v>
      </c>
      <c r="B95" s="8" t="s">
        <v>184</v>
      </c>
      <c r="C95" s="320">
        <v>2.6</v>
      </c>
      <c r="D95" s="320">
        <v>2.7</v>
      </c>
      <c r="E95" s="320">
        <v>2.1</v>
      </c>
      <c r="F95" s="320" t="s">
        <v>163</v>
      </c>
      <c r="G95" s="320" t="s">
        <v>163</v>
      </c>
      <c r="H95" s="320" t="s">
        <v>163</v>
      </c>
      <c r="I95" s="320" t="s">
        <v>163</v>
      </c>
      <c r="J95" s="320" t="s">
        <v>163</v>
      </c>
      <c r="K95" s="320" t="s">
        <v>163</v>
      </c>
      <c r="L95" s="320" t="s">
        <v>163</v>
      </c>
      <c r="M95" s="320" t="s">
        <v>163</v>
      </c>
      <c r="N95" s="398" t="s">
        <v>163</v>
      </c>
    </row>
    <row r="96" spans="1:14" ht="15" customHeight="1" thickBot="1" x14ac:dyDescent="0.25">
      <c r="A96" s="16">
        <v>82</v>
      </c>
      <c r="B96" s="8" t="s">
        <v>185</v>
      </c>
      <c r="C96" s="320">
        <v>2.8</v>
      </c>
      <c r="D96" s="320">
        <v>2.9</v>
      </c>
      <c r="E96" s="320">
        <v>2.2000000000000002</v>
      </c>
      <c r="F96" s="320" t="s">
        <v>163</v>
      </c>
      <c r="G96" s="320" t="s">
        <v>163</v>
      </c>
      <c r="H96" s="320" t="s">
        <v>163</v>
      </c>
      <c r="I96" s="320" t="s">
        <v>163</v>
      </c>
      <c r="J96" s="320" t="s">
        <v>163</v>
      </c>
      <c r="K96" s="320" t="s">
        <v>163</v>
      </c>
      <c r="L96" s="320" t="s">
        <v>163</v>
      </c>
      <c r="M96" s="320" t="s">
        <v>163</v>
      </c>
      <c r="N96" s="398" t="s">
        <v>163</v>
      </c>
    </row>
    <row r="97" spans="1:14" ht="15" customHeight="1" thickBot="1" x14ac:dyDescent="0.25">
      <c r="A97" s="16">
        <v>83</v>
      </c>
      <c r="B97" s="8" t="s">
        <v>186</v>
      </c>
      <c r="C97" s="320">
        <v>2.5</v>
      </c>
      <c r="D97" s="320">
        <v>2.6</v>
      </c>
      <c r="E97" s="320">
        <v>2</v>
      </c>
      <c r="F97" s="320" t="s">
        <v>163</v>
      </c>
      <c r="G97" s="320" t="s">
        <v>163</v>
      </c>
      <c r="H97" s="320" t="s">
        <v>163</v>
      </c>
      <c r="I97" s="320" t="s">
        <v>163</v>
      </c>
      <c r="J97" s="320" t="s">
        <v>163</v>
      </c>
      <c r="K97" s="320" t="s">
        <v>163</v>
      </c>
      <c r="L97" s="320" t="s">
        <v>163</v>
      </c>
      <c r="M97" s="320" t="s">
        <v>163</v>
      </c>
      <c r="N97" s="398" t="s">
        <v>163</v>
      </c>
    </row>
    <row r="98" spans="1:14" ht="15" customHeight="1" thickBot="1" x14ac:dyDescent="0.25">
      <c r="A98" s="16">
        <v>84</v>
      </c>
      <c r="B98" s="8" t="s">
        <v>187</v>
      </c>
      <c r="C98" s="320">
        <v>5.2</v>
      </c>
      <c r="D98" s="320">
        <v>4.3</v>
      </c>
      <c r="E98" s="320">
        <v>4.2</v>
      </c>
      <c r="F98" s="320" t="s">
        <v>163</v>
      </c>
      <c r="G98" s="320" t="s">
        <v>163</v>
      </c>
      <c r="H98" s="320" t="s">
        <v>163</v>
      </c>
      <c r="I98" s="320" t="s">
        <v>163</v>
      </c>
      <c r="J98" s="320" t="s">
        <v>163</v>
      </c>
      <c r="K98" s="320" t="s">
        <v>163</v>
      </c>
      <c r="L98" s="320" t="s">
        <v>163</v>
      </c>
      <c r="M98" s="320" t="s">
        <v>163</v>
      </c>
      <c r="N98" s="398" t="s">
        <v>163</v>
      </c>
    </row>
    <row r="99" spans="1:14" ht="15" customHeight="1" thickBot="1" x14ac:dyDescent="0.25">
      <c r="A99" s="16">
        <v>85</v>
      </c>
      <c r="B99" s="8" t="s">
        <v>188</v>
      </c>
      <c r="C99" s="320">
        <v>2.5</v>
      </c>
      <c r="D99" s="320">
        <v>2.9</v>
      </c>
      <c r="E99" s="320">
        <v>2</v>
      </c>
      <c r="F99" s="320" t="s">
        <v>163</v>
      </c>
      <c r="G99" s="320" t="s">
        <v>163</v>
      </c>
      <c r="H99" s="320" t="s">
        <v>163</v>
      </c>
      <c r="I99" s="320" t="s">
        <v>163</v>
      </c>
      <c r="J99" s="320" t="s">
        <v>163</v>
      </c>
      <c r="K99" s="320" t="s">
        <v>163</v>
      </c>
      <c r="L99" s="320" t="s">
        <v>163</v>
      </c>
      <c r="M99" s="320" t="s">
        <v>163</v>
      </c>
      <c r="N99" s="398" t="s">
        <v>163</v>
      </c>
    </row>
    <row r="100" spans="1:14" ht="15" customHeight="1" thickBot="1" x14ac:dyDescent="0.25">
      <c r="A100" s="16">
        <v>86</v>
      </c>
      <c r="B100" s="8" t="s">
        <v>189</v>
      </c>
      <c r="C100" s="320">
        <v>0.3</v>
      </c>
      <c r="D100" s="320">
        <v>0.1</v>
      </c>
      <c r="E100" s="320">
        <v>0.1</v>
      </c>
      <c r="F100" s="320" t="s">
        <v>163</v>
      </c>
      <c r="G100" s="320" t="s">
        <v>163</v>
      </c>
      <c r="H100" s="320" t="s">
        <v>163</v>
      </c>
      <c r="I100" s="320" t="s">
        <v>163</v>
      </c>
      <c r="J100" s="320" t="s">
        <v>163</v>
      </c>
      <c r="K100" s="320" t="s">
        <v>163</v>
      </c>
      <c r="L100" s="320" t="s">
        <v>163</v>
      </c>
      <c r="M100" s="320" t="s">
        <v>163</v>
      </c>
      <c r="N100" s="398" t="s">
        <v>163</v>
      </c>
    </row>
    <row r="101" spans="1:14" ht="21" customHeight="1" thickBot="1" x14ac:dyDescent="0.25">
      <c r="A101" s="16"/>
      <c r="B101" s="11" t="s">
        <v>190</v>
      </c>
      <c r="C101" s="320"/>
      <c r="D101" s="320"/>
      <c r="E101" s="320"/>
      <c r="F101" s="320"/>
      <c r="G101" s="320"/>
      <c r="H101" s="320"/>
      <c r="I101" s="320"/>
      <c r="J101" s="320"/>
      <c r="K101" s="320"/>
      <c r="L101" s="325"/>
      <c r="M101" s="325"/>
      <c r="N101" s="441"/>
    </row>
    <row r="102" spans="1:14" ht="15" customHeight="1" thickBot="1" x14ac:dyDescent="0.25">
      <c r="A102" s="16">
        <v>87</v>
      </c>
      <c r="B102" s="8" t="s">
        <v>191</v>
      </c>
      <c r="C102" s="320">
        <v>7.3</v>
      </c>
      <c r="D102" s="320">
        <v>7</v>
      </c>
      <c r="E102" s="320">
        <v>6</v>
      </c>
      <c r="F102" s="320">
        <v>7.4</v>
      </c>
      <c r="G102" s="320">
        <v>8.1</v>
      </c>
      <c r="H102" s="320">
        <v>7.6</v>
      </c>
      <c r="I102" s="320">
        <v>7.3</v>
      </c>
      <c r="J102" s="320">
        <v>6.6</v>
      </c>
      <c r="K102" s="320">
        <v>6.1</v>
      </c>
      <c r="L102" s="320">
        <v>5</v>
      </c>
      <c r="M102" s="320">
        <v>4.3</v>
      </c>
      <c r="N102" s="398">
        <v>5</v>
      </c>
    </row>
    <row r="103" spans="1:14" ht="15" customHeight="1" thickBot="1" x14ac:dyDescent="0.25">
      <c r="A103" s="16">
        <v>88</v>
      </c>
      <c r="B103" s="8" t="s">
        <v>192</v>
      </c>
      <c r="C103" s="320">
        <v>7.3</v>
      </c>
      <c r="D103" s="320">
        <v>7.2</v>
      </c>
      <c r="E103" s="320">
        <v>6</v>
      </c>
      <c r="F103" s="320">
        <v>7.7</v>
      </c>
      <c r="G103" s="320">
        <v>8.5</v>
      </c>
      <c r="H103" s="320">
        <v>7.9</v>
      </c>
      <c r="I103" s="320">
        <v>7.5</v>
      </c>
      <c r="J103" s="320">
        <v>6.9</v>
      </c>
      <c r="K103" s="320">
        <v>6.2</v>
      </c>
      <c r="L103" s="320">
        <v>5.4</v>
      </c>
      <c r="M103" s="320">
        <v>4.5</v>
      </c>
      <c r="N103" s="398">
        <v>4.9000000000000004</v>
      </c>
    </row>
    <row r="104" spans="1:14" ht="15" customHeight="1" thickBot="1" x14ac:dyDescent="0.25">
      <c r="A104" s="16">
        <v>89</v>
      </c>
      <c r="B104" s="8" t="s">
        <v>193</v>
      </c>
      <c r="C104" s="320">
        <v>7.3</v>
      </c>
      <c r="D104" s="320">
        <v>6.9</v>
      </c>
      <c r="E104" s="320">
        <v>6</v>
      </c>
      <c r="F104" s="320">
        <v>7.2</v>
      </c>
      <c r="G104" s="320">
        <v>7.8</v>
      </c>
      <c r="H104" s="320">
        <v>7.3</v>
      </c>
      <c r="I104" s="320">
        <v>7.1</v>
      </c>
      <c r="J104" s="320">
        <v>6.2</v>
      </c>
      <c r="K104" s="320">
        <v>6</v>
      </c>
      <c r="L104" s="320">
        <v>4.5999999999999996</v>
      </c>
      <c r="M104" s="320">
        <v>4.0999999999999996</v>
      </c>
      <c r="N104" s="398">
        <v>5.0999999999999996</v>
      </c>
    </row>
    <row r="105" spans="1:14" ht="15" customHeight="1" thickBot="1" x14ac:dyDescent="0.25">
      <c r="A105" s="16">
        <v>90</v>
      </c>
      <c r="B105" s="8" t="s">
        <v>194</v>
      </c>
      <c r="C105" s="320">
        <v>12.7</v>
      </c>
      <c r="D105" s="320">
        <v>12</v>
      </c>
      <c r="E105" s="320">
        <v>11.1</v>
      </c>
      <c r="F105" s="320">
        <v>13.3</v>
      </c>
      <c r="G105" s="320">
        <v>13.2</v>
      </c>
      <c r="H105" s="320">
        <v>13</v>
      </c>
      <c r="I105" s="320">
        <v>13.1</v>
      </c>
      <c r="J105" s="320">
        <v>11.5</v>
      </c>
      <c r="K105" s="320">
        <v>10.9</v>
      </c>
      <c r="L105" s="320">
        <v>8.9</v>
      </c>
      <c r="M105" s="320">
        <v>7.8</v>
      </c>
      <c r="N105" s="398">
        <v>7.9</v>
      </c>
    </row>
    <row r="106" spans="1:14" ht="15" customHeight="1" thickBot="1" x14ac:dyDescent="0.25">
      <c r="A106" s="16">
        <v>91</v>
      </c>
      <c r="B106" s="8" t="s">
        <v>195</v>
      </c>
      <c r="C106" s="320">
        <v>7.1</v>
      </c>
      <c r="D106" s="320">
        <v>7</v>
      </c>
      <c r="E106" s="320">
        <v>5.7</v>
      </c>
      <c r="F106" s="320">
        <v>7.1</v>
      </c>
      <c r="G106" s="320">
        <v>8.1999999999999993</v>
      </c>
      <c r="H106" s="320">
        <v>7.4</v>
      </c>
      <c r="I106" s="320">
        <v>6.9</v>
      </c>
      <c r="J106" s="320">
        <v>6.3</v>
      </c>
      <c r="K106" s="320">
        <v>5.7</v>
      </c>
      <c r="L106" s="320">
        <v>4.9000000000000004</v>
      </c>
      <c r="M106" s="320">
        <v>4.2</v>
      </c>
      <c r="N106" s="398">
        <v>4.5</v>
      </c>
    </row>
    <row r="107" spans="1:14" ht="15" customHeight="1" thickBot="1" x14ac:dyDescent="0.25">
      <c r="A107" s="16">
        <v>92</v>
      </c>
      <c r="B107" s="8" t="s">
        <v>196</v>
      </c>
      <c r="C107" s="320">
        <v>1.9</v>
      </c>
      <c r="D107" s="320">
        <v>1.2</v>
      </c>
      <c r="E107" s="320">
        <v>1.1000000000000001</v>
      </c>
      <c r="F107" s="320">
        <v>1</v>
      </c>
      <c r="G107" s="320">
        <v>1.5</v>
      </c>
      <c r="H107" s="320">
        <v>1.3</v>
      </c>
      <c r="I107" s="320">
        <v>1.3</v>
      </c>
      <c r="J107" s="320">
        <v>1.5</v>
      </c>
      <c r="K107" s="320">
        <v>1.9</v>
      </c>
      <c r="L107" s="320">
        <v>1.1000000000000001</v>
      </c>
      <c r="M107" s="320">
        <v>1.2</v>
      </c>
      <c r="N107" s="398">
        <v>3.6</v>
      </c>
    </row>
    <row r="108" spans="1:14" ht="18.75" customHeight="1" thickBot="1" x14ac:dyDescent="0.25">
      <c r="A108" s="16"/>
      <c r="B108" s="11" t="s">
        <v>197</v>
      </c>
      <c r="C108" s="320"/>
      <c r="D108" s="320"/>
      <c r="E108" s="320"/>
      <c r="F108" s="320"/>
      <c r="G108" s="320"/>
      <c r="H108" s="320"/>
      <c r="I108" s="320"/>
      <c r="J108" s="320"/>
      <c r="K108" s="320"/>
      <c r="L108" s="325"/>
      <c r="M108" s="325"/>
      <c r="N108" s="441"/>
    </row>
    <row r="109" spans="1:14" ht="15" customHeight="1" thickBot="1" x14ac:dyDescent="0.25">
      <c r="A109" s="16">
        <v>93</v>
      </c>
      <c r="B109" s="8" t="s">
        <v>198</v>
      </c>
      <c r="C109" s="320">
        <v>24.9</v>
      </c>
      <c r="D109" s="320">
        <v>22</v>
      </c>
      <c r="E109" s="320">
        <v>22.7</v>
      </c>
      <c r="F109" s="320">
        <v>23.4</v>
      </c>
      <c r="G109" s="320">
        <v>22.2</v>
      </c>
      <c r="H109" s="320">
        <v>20.3</v>
      </c>
      <c r="I109" s="320">
        <v>19.100000000000001</v>
      </c>
      <c r="J109" s="320">
        <v>16.399999999999999</v>
      </c>
      <c r="K109" s="320">
        <v>17.2</v>
      </c>
      <c r="L109" s="320">
        <v>15.2</v>
      </c>
      <c r="M109" s="398">
        <v>12.6</v>
      </c>
      <c r="N109" s="398" t="s">
        <v>163</v>
      </c>
    </row>
    <row r="110" spans="1:14" ht="15" customHeight="1" thickBot="1" x14ac:dyDescent="0.25">
      <c r="A110" s="16">
        <v>94</v>
      </c>
      <c r="B110" s="8" t="s">
        <v>199</v>
      </c>
      <c r="C110" s="320">
        <v>23.9</v>
      </c>
      <c r="D110" s="320">
        <v>20.8</v>
      </c>
      <c r="E110" s="320">
        <v>21.5</v>
      </c>
      <c r="F110" s="320">
        <v>22.5</v>
      </c>
      <c r="G110" s="320">
        <v>21.6</v>
      </c>
      <c r="H110" s="320">
        <v>19.399999999999999</v>
      </c>
      <c r="I110" s="320">
        <v>18.399999999999999</v>
      </c>
      <c r="J110" s="320">
        <v>15.9</v>
      </c>
      <c r="K110" s="320">
        <v>16.399999999999999</v>
      </c>
      <c r="L110" s="320">
        <v>14.4</v>
      </c>
      <c r="M110" s="398">
        <v>12</v>
      </c>
      <c r="N110" s="398" t="s">
        <v>163</v>
      </c>
    </row>
    <row r="111" spans="1:14" ht="15" customHeight="1" thickBot="1" x14ac:dyDescent="0.25">
      <c r="A111" s="16">
        <v>95</v>
      </c>
      <c r="B111" s="8" t="s">
        <v>200</v>
      </c>
      <c r="C111" s="320">
        <v>25.7</v>
      </c>
      <c r="D111" s="320">
        <v>23.1</v>
      </c>
      <c r="E111" s="320">
        <v>23.9</v>
      </c>
      <c r="F111" s="320">
        <v>24.3</v>
      </c>
      <c r="G111" s="320">
        <v>22.7</v>
      </c>
      <c r="H111" s="320">
        <v>21.2</v>
      </c>
      <c r="I111" s="320">
        <v>19.7</v>
      </c>
      <c r="J111" s="320">
        <v>16.899999999999999</v>
      </c>
      <c r="K111" s="320">
        <v>18</v>
      </c>
      <c r="L111" s="320">
        <v>15.9</v>
      </c>
      <c r="M111" s="398">
        <v>13.9</v>
      </c>
      <c r="N111" s="398" t="s">
        <v>163</v>
      </c>
    </row>
    <row r="112" spans="1:14" ht="15" customHeight="1" thickBot="1" x14ac:dyDescent="0.25">
      <c r="A112" s="16">
        <v>96</v>
      </c>
      <c r="B112" s="8" t="s">
        <v>201</v>
      </c>
      <c r="C112" s="320">
        <v>28.9</v>
      </c>
      <c r="D112" s="320">
        <v>23.7</v>
      </c>
      <c r="E112" s="320">
        <v>23.9</v>
      </c>
      <c r="F112" s="320">
        <v>25.5</v>
      </c>
      <c r="G112" s="320">
        <v>24.8</v>
      </c>
      <c r="H112" s="320">
        <v>22.3</v>
      </c>
      <c r="I112" s="320">
        <v>20.9</v>
      </c>
      <c r="J112" s="320">
        <v>17.8</v>
      </c>
      <c r="K112" s="320">
        <v>18.899999999999999</v>
      </c>
      <c r="L112" s="320">
        <v>15.3</v>
      </c>
      <c r="M112" s="398">
        <v>12.9</v>
      </c>
      <c r="N112" s="398" t="s">
        <v>163</v>
      </c>
    </row>
    <row r="113" spans="1:14" ht="15" customHeight="1" thickBot="1" x14ac:dyDescent="0.25">
      <c r="A113" s="16">
        <v>97</v>
      </c>
      <c r="B113" s="8" t="s">
        <v>202</v>
      </c>
      <c r="C113" s="320">
        <v>23.3</v>
      </c>
      <c r="D113" s="320">
        <v>21.3</v>
      </c>
      <c r="E113" s="320">
        <v>21.5</v>
      </c>
      <c r="F113" s="320">
        <v>22.2</v>
      </c>
      <c r="G113" s="320">
        <v>20.7</v>
      </c>
      <c r="H113" s="320">
        <v>18.8</v>
      </c>
      <c r="I113" s="320">
        <v>17.7</v>
      </c>
      <c r="J113" s="320">
        <v>14.9</v>
      </c>
      <c r="K113" s="320">
        <v>15.8</v>
      </c>
      <c r="L113" s="320">
        <v>14.3</v>
      </c>
      <c r="M113" s="398">
        <v>11.7</v>
      </c>
      <c r="N113" s="398" t="s">
        <v>163</v>
      </c>
    </row>
    <row r="114" spans="1:14" ht="15" customHeight="1" thickBot="1" x14ac:dyDescent="0.25">
      <c r="A114" s="16">
        <v>98</v>
      </c>
      <c r="B114" s="8" t="s">
        <v>203</v>
      </c>
      <c r="C114" s="400">
        <v>28.2</v>
      </c>
      <c r="D114" s="400">
        <v>23.5</v>
      </c>
      <c r="E114" s="400">
        <v>27.4</v>
      </c>
      <c r="F114" s="400">
        <v>26.5</v>
      </c>
      <c r="G114" s="400">
        <v>25.4</v>
      </c>
      <c r="H114" s="400">
        <v>25</v>
      </c>
      <c r="I114" s="400">
        <v>22.9</v>
      </c>
      <c r="J114" s="400">
        <v>21.3</v>
      </c>
      <c r="K114" s="400">
        <v>21.5</v>
      </c>
      <c r="L114" s="400">
        <v>18.899999999999999</v>
      </c>
      <c r="M114" s="401">
        <v>15.4</v>
      </c>
      <c r="N114" s="398" t="s">
        <v>163</v>
      </c>
    </row>
    <row r="115" spans="1:14" ht="15" customHeight="1" thickBot="1" x14ac:dyDescent="0.25">
      <c r="A115" s="16"/>
      <c r="B115" s="402" t="s">
        <v>259</v>
      </c>
      <c r="C115" s="403"/>
      <c r="D115" s="330"/>
      <c r="E115" s="404"/>
      <c r="F115" s="330"/>
      <c r="G115" s="404"/>
      <c r="H115" s="330"/>
      <c r="I115" s="404"/>
      <c r="J115" s="330"/>
      <c r="K115" s="404"/>
      <c r="L115" s="330"/>
      <c r="M115" s="405"/>
      <c r="N115" s="399"/>
    </row>
    <row r="116" spans="1:14" ht="15" customHeight="1" thickBot="1" x14ac:dyDescent="0.25">
      <c r="A116" s="16">
        <v>99</v>
      </c>
      <c r="B116" s="8" t="s">
        <v>198</v>
      </c>
      <c r="C116" s="406"/>
      <c r="D116" s="407"/>
      <c r="E116" s="406"/>
      <c r="F116" s="407"/>
      <c r="G116" s="406"/>
      <c r="H116" s="407"/>
      <c r="I116" s="406"/>
      <c r="J116" s="407"/>
      <c r="K116" s="406"/>
      <c r="L116" s="407"/>
      <c r="M116" s="408"/>
      <c r="N116" s="444">
        <v>5.7</v>
      </c>
    </row>
    <row r="117" spans="1:14" ht="15" customHeight="1" thickBot="1" x14ac:dyDescent="0.25">
      <c r="A117" s="16">
        <v>100</v>
      </c>
      <c r="B117" s="8" t="s">
        <v>199</v>
      </c>
      <c r="C117" s="403"/>
      <c r="D117" s="330"/>
      <c r="E117" s="404"/>
      <c r="F117" s="330"/>
      <c r="G117" s="404"/>
      <c r="H117" s="330"/>
      <c r="I117" s="404"/>
      <c r="J117" s="330"/>
      <c r="K117" s="404"/>
      <c r="L117" s="330"/>
      <c r="M117" s="405"/>
      <c r="N117" s="444">
        <v>5.7</v>
      </c>
    </row>
    <row r="118" spans="1:14" ht="15" customHeight="1" thickBot="1" x14ac:dyDescent="0.25">
      <c r="A118" s="16">
        <v>101</v>
      </c>
      <c r="B118" s="8" t="s">
        <v>200</v>
      </c>
      <c r="C118" s="406"/>
      <c r="D118" s="407"/>
      <c r="E118" s="406"/>
      <c r="F118" s="407"/>
      <c r="G118" s="406"/>
      <c r="H118" s="407"/>
      <c r="I118" s="406"/>
      <c r="J118" s="407"/>
      <c r="K118" s="406"/>
      <c r="L118" s="407"/>
      <c r="M118" s="408"/>
      <c r="N118" s="444">
        <v>5.7</v>
      </c>
    </row>
    <row r="119" spans="1:14" ht="15" customHeight="1" thickBot="1" x14ac:dyDescent="0.25">
      <c r="A119" s="16">
        <v>102</v>
      </c>
      <c r="B119" s="8" t="s">
        <v>201</v>
      </c>
      <c r="C119" s="403"/>
      <c r="D119" s="330"/>
      <c r="E119" s="404"/>
      <c r="F119" s="330"/>
      <c r="G119" s="404"/>
      <c r="H119" s="330"/>
      <c r="I119" s="404"/>
      <c r="J119" s="330"/>
      <c r="K119" s="404"/>
      <c r="L119" s="330"/>
      <c r="M119" s="405"/>
      <c r="N119" s="444">
        <v>7.4</v>
      </c>
    </row>
    <row r="120" spans="1:14" ht="15" customHeight="1" thickBot="1" x14ac:dyDescent="0.25">
      <c r="A120" s="16">
        <v>103</v>
      </c>
      <c r="B120" s="8" t="s">
        <v>202</v>
      </c>
      <c r="C120" s="406"/>
      <c r="D120" s="407"/>
      <c r="E120" s="406"/>
      <c r="F120" s="407"/>
      <c r="G120" s="406"/>
      <c r="H120" s="407"/>
      <c r="I120" s="406"/>
      <c r="J120" s="407"/>
      <c r="K120" s="406"/>
      <c r="L120" s="407"/>
      <c r="M120" s="408"/>
      <c r="N120" s="444">
        <v>5.2</v>
      </c>
    </row>
    <row r="121" spans="1:14" ht="15" customHeight="1" thickBot="1" x14ac:dyDescent="0.25">
      <c r="A121" s="16">
        <v>104</v>
      </c>
      <c r="B121" s="8" t="s">
        <v>203</v>
      </c>
      <c r="C121" s="409"/>
      <c r="D121" s="410"/>
      <c r="E121" s="411"/>
      <c r="F121" s="410"/>
      <c r="G121" s="411"/>
      <c r="H121" s="410"/>
      <c r="I121" s="411"/>
      <c r="J121" s="410"/>
      <c r="K121" s="411"/>
      <c r="L121" s="410"/>
      <c r="M121" s="411"/>
      <c r="N121" s="444">
        <v>5.7</v>
      </c>
    </row>
    <row r="122" spans="1:14" ht="15" customHeight="1" thickBot="1" x14ac:dyDescent="0.25">
      <c r="A122" s="16">
        <v>105</v>
      </c>
      <c r="B122" s="11" t="s">
        <v>316</v>
      </c>
      <c r="C122" s="15">
        <v>6785</v>
      </c>
      <c r="D122" s="15">
        <v>6979</v>
      </c>
      <c r="E122" s="10" t="s">
        <v>204</v>
      </c>
      <c r="F122" s="15">
        <v>7266</v>
      </c>
      <c r="G122" s="15">
        <v>7484</v>
      </c>
      <c r="H122" s="15">
        <v>7293</v>
      </c>
      <c r="I122" s="15">
        <v>7391</v>
      </c>
      <c r="J122" s="15">
        <v>7491</v>
      </c>
      <c r="K122" s="15">
        <v>7872</v>
      </c>
      <c r="L122" s="15">
        <v>8523</v>
      </c>
      <c r="M122" s="15">
        <v>9003</v>
      </c>
      <c r="N122" s="445">
        <v>8800</v>
      </c>
    </row>
    <row r="123" spans="1:14" ht="15" customHeight="1" thickBot="1" x14ac:dyDescent="0.25">
      <c r="A123" s="16">
        <v>106</v>
      </c>
      <c r="B123" s="11" t="s">
        <v>317</v>
      </c>
      <c r="C123" s="15">
        <v>6117</v>
      </c>
      <c r="D123" s="15">
        <v>6306</v>
      </c>
      <c r="E123" s="15">
        <v>6926</v>
      </c>
      <c r="F123" s="15">
        <v>6737</v>
      </c>
      <c r="G123" s="15">
        <v>6809</v>
      </c>
      <c r="H123" s="15">
        <v>6930</v>
      </c>
      <c r="I123" s="15">
        <v>6951</v>
      </c>
      <c r="J123" s="15">
        <v>7183</v>
      </c>
      <c r="K123" s="15">
        <v>7462</v>
      </c>
      <c r="L123" s="15">
        <v>8119</v>
      </c>
      <c r="M123" s="15">
        <v>8703</v>
      </c>
      <c r="N123" s="445">
        <v>8473</v>
      </c>
    </row>
    <row r="124" spans="1:14" ht="15" customHeight="1" thickBot="1" x14ac:dyDescent="0.25">
      <c r="A124" s="16">
        <v>107</v>
      </c>
      <c r="B124" s="11" t="s">
        <v>318</v>
      </c>
      <c r="C124" s="15">
        <v>3670</v>
      </c>
      <c r="D124" s="15">
        <v>3784</v>
      </c>
      <c r="E124" s="15">
        <v>4156</v>
      </c>
      <c r="F124" s="15">
        <v>4042</v>
      </c>
      <c r="G124" s="15">
        <v>4086</v>
      </c>
      <c r="H124" s="15">
        <v>4158</v>
      </c>
      <c r="I124" s="15">
        <v>4171</v>
      </c>
      <c r="J124" s="15">
        <v>4310</v>
      </c>
      <c r="K124" s="15">
        <v>4477</v>
      </c>
      <c r="L124" s="15">
        <v>4872</v>
      </c>
      <c r="M124" s="15">
        <v>5222</v>
      </c>
      <c r="N124" s="445">
        <v>5084</v>
      </c>
    </row>
    <row r="125" spans="1:14" x14ac:dyDescent="0.2">
      <c r="N125" s="412"/>
    </row>
  </sheetData>
  <mergeCells count="13">
    <mergeCell ref="G3:G4"/>
    <mergeCell ref="A3:B4"/>
    <mergeCell ref="C3:C4"/>
    <mergeCell ref="D3:D4"/>
    <mergeCell ref="E3:E4"/>
    <mergeCell ref="F3:F4"/>
    <mergeCell ref="N3:N4"/>
    <mergeCell ref="H3:H4"/>
    <mergeCell ref="I3:I4"/>
    <mergeCell ref="J3:J4"/>
    <mergeCell ref="K3:K4"/>
    <mergeCell ref="L3:L4"/>
    <mergeCell ref="M3:M4"/>
  </mergeCells>
  <hyperlinks>
    <hyperlink ref="N1" location="Obsah!A1" display="Obsah"/>
  </hyperlink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E13"/>
  <sheetViews>
    <sheetView workbookViewId="0"/>
  </sheetViews>
  <sheetFormatPr defaultRowHeight="12.75" x14ac:dyDescent="0.2"/>
  <cols>
    <col min="1" max="1" width="39.28515625" customWidth="1"/>
    <col min="2" max="2" width="19.42578125" customWidth="1"/>
  </cols>
  <sheetData>
    <row r="1" spans="1:5" ht="14.25" x14ac:dyDescent="0.2">
      <c r="A1" s="387" t="s">
        <v>250</v>
      </c>
      <c r="B1" s="388"/>
      <c r="C1" s="388"/>
      <c r="D1" s="412"/>
      <c r="E1" s="336" t="s">
        <v>99</v>
      </c>
    </row>
    <row r="2" spans="1:5" ht="12" customHeight="1" x14ac:dyDescent="0.2">
      <c r="A2" s="337"/>
    </row>
    <row r="3" spans="1:5" ht="13.5" thickBot="1" x14ac:dyDescent="0.25">
      <c r="B3" s="338" t="s">
        <v>212</v>
      </c>
    </row>
    <row r="4" spans="1:5" ht="30" customHeight="1" thickBot="1" x14ac:dyDescent="0.25">
      <c r="A4" s="372" t="s">
        <v>213</v>
      </c>
      <c r="B4" s="373" t="s">
        <v>214</v>
      </c>
    </row>
    <row r="5" spans="1:5" ht="21.75" customHeight="1" x14ac:dyDescent="0.2">
      <c r="A5" s="363" t="s">
        <v>215</v>
      </c>
      <c r="B5" s="393">
        <v>12.3</v>
      </c>
      <c r="E5" s="394"/>
    </row>
    <row r="6" spans="1:5" ht="21.75" customHeight="1" x14ac:dyDescent="0.2">
      <c r="A6" s="364" t="s">
        <v>216</v>
      </c>
      <c r="B6" s="340">
        <v>4</v>
      </c>
      <c r="E6" s="395"/>
    </row>
    <row r="7" spans="1:5" ht="21.75" customHeight="1" x14ac:dyDescent="0.2">
      <c r="A7" s="364" t="s">
        <v>217</v>
      </c>
      <c r="B7" s="340">
        <v>9.9</v>
      </c>
      <c r="E7" s="395"/>
    </row>
    <row r="8" spans="1:5" ht="21.75" customHeight="1" x14ac:dyDescent="0.2">
      <c r="A8" s="364" t="s">
        <v>218</v>
      </c>
      <c r="B8" s="340">
        <v>5.8</v>
      </c>
      <c r="E8" s="395"/>
    </row>
    <row r="9" spans="1:5" ht="21.75" customHeight="1" x14ac:dyDescent="0.2">
      <c r="A9" s="364" t="s">
        <v>219</v>
      </c>
      <c r="B9" s="340">
        <v>8.1999999999999993</v>
      </c>
      <c r="E9" s="395"/>
    </row>
    <row r="10" spans="1:5" ht="21.75" customHeight="1" x14ac:dyDescent="0.2">
      <c r="A10" s="364" t="s">
        <v>220</v>
      </c>
      <c r="B10" s="340">
        <v>12.4</v>
      </c>
      <c r="E10" s="395"/>
    </row>
    <row r="11" spans="1:5" ht="21.75" customHeight="1" x14ac:dyDescent="0.2">
      <c r="A11" s="364" t="s">
        <v>221</v>
      </c>
      <c r="B11" s="340">
        <v>19.100000000000001</v>
      </c>
      <c r="E11" s="395"/>
    </row>
    <row r="12" spans="1:5" ht="21.75" customHeight="1" x14ac:dyDescent="0.2">
      <c r="A12" s="364" t="s">
        <v>222</v>
      </c>
      <c r="B12" s="340">
        <v>19.2</v>
      </c>
      <c r="E12" s="395"/>
    </row>
    <row r="13" spans="1:5" ht="21.75" customHeight="1" thickBot="1" x14ac:dyDescent="0.25">
      <c r="A13" s="365" t="s">
        <v>223</v>
      </c>
      <c r="B13" s="341">
        <v>16.2</v>
      </c>
      <c r="E13" s="395"/>
    </row>
  </sheetData>
  <hyperlinks>
    <hyperlink ref="E1" location="Obsah!A1" display="Obsah"/>
  </hyperlink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F20"/>
  <sheetViews>
    <sheetView workbookViewId="0"/>
  </sheetViews>
  <sheetFormatPr defaultRowHeight="12.75" x14ac:dyDescent="0.2"/>
  <cols>
    <col min="1" max="1" width="48.42578125" customWidth="1"/>
    <col min="2" max="2" width="21.28515625" customWidth="1"/>
  </cols>
  <sheetData>
    <row r="1" spans="1:6" ht="14.25" x14ac:dyDescent="0.2">
      <c r="A1" s="389" t="s">
        <v>251</v>
      </c>
      <c r="B1" s="388"/>
      <c r="C1" s="388"/>
      <c r="D1" s="388"/>
      <c r="E1" s="412"/>
      <c r="F1" s="336" t="s">
        <v>99</v>
      </c>
    </row>
    <row r="2" spans="1:6" ht="10.5" customHeight="1" x14ac:dyDescent="0.2"/>
    <row r="3" spans="1:6" ht="13.5" thickBot="1" x14ac:dyDescent="0.25">
      <c r="B3" s="338" t="s">
        <v>212</v>
      </c>
    </row>
    <row r="4" spans="1:6" ht="30" customHeight="1" thickBot="1" x14ac:dyDescent="0.25">
      <c r="A4" s="357" t="s">
        <v>224</v>
      </c>
      <c r="B4" s="359" t="s">
        <v>225</v>
      </c>
    </row>
    <row r="5" spans="1:6" ht="21.75" customHeight="1" x14ac:dyDescent="0.2">
      <c r="A5" s="366" t="s">
        <v>226</v>
      </c>
      <c r="B5" s="367">
        <v>12.3</v>
      </c>
      <c r="E5" s="394"/>
      <c r="F5" s="396"/>
    </row>
    <row r="6" spans="1:6" ht="21.75" customHeight="1" x14ac:dyDescent="0.2">
      <c r="A6" s="368" t="s">
        <v>227</v>
      </c>
      <c r="B6" s="369">
        <v>17.600000000000001</v>
      </c>
      <c r="E6" s="395"/>
      <c r="F6" s="396"/>
    </row>
    <row r="7" spans="1:6" ht="21.75" customHeight="1" x14ac:dyDescent="0.2">
      <c r="A7" s="368" t="s">
        <v>228</v>
      </c>
      <c r="B7" s="369">
        <v>14.6</v>
      </c>
      <c r="E7" s="395"/>
      <c r="F7" s="396"/>
    </row>
    <row r="8" spans="1:6" ht="21.75" customHeight="1" x14ac:dyDescent="0.2">
      <c r="A8" s="368" t="s">
        <v>229</v>
      </c>
      <c r="B8" s="369">
        <v>11.3</v>
      </c>
      <c r="E8" s="394"/>
      <c r="F8" s="396"/>
    </row>
    <row r="9" spans="1:6" ht="21.75" customHeight="1" x14ac:dyDescent="0.2">
      <c r="A9" s="368" t="s">
        <v>230</v>
      </c>
      <c r="B9" s="369">
        <v>9.6999999999999993</v>
      </c>
      <c r="E9" s="394"/>
      <c r="F9" s="396"/>
    </row>
    <row r="10" spans="1:6" ht="21.75" customHeight="1" thickBot="1" x14ac:dyDescent="0.25">
      <c r="A10" s="370" t="s">
        <v>231</v>
      </c>
      <c r="B10" s="371">
        <v>10.3</v>
      </c>
      <c r="E10" s="395"/>
      <c r="F10" s="396"/>
    </row>
    <row r="11" spans="1:6" x14ac:dyDescent="0.2">
      <c r="E11" s="395"/>
      <c r="F11" s="396"/>
    </row>
    <row r="12" spans="1:6" x14ac:dyDescent="0.2">
      <c r="E12" s="394"/>
      <c r="F12" s="396"/>
    </row>
    <row r="13" spans="1:6" x14ac:dyDescent="0.2">
      <c r="E13" s="395"/>
      <c r="F13" s="396"/>
    </row>
    <row r="14" spans="1:6" x14ac:dyDescent="0.2">
      <c r="E14" s="395"/>
      <c r="F14" s="396"/>
    </row>
    <row r="15" spans="1:6" x14ac:dyDescent="0.2">
      <c r="E15" s="394"/>
      <c r="F15" s="396"/>
    </row>
    <row r="16" spans="1:6" x14ac:dyDescent="0.2">
      <c r="E16" s="395"/>
      <c r="F16" s="396"/>
    </row>
    <row r="17" spans="5:6" x14ac:dyDescent="0.2">
      <c r="E17" s="395"/>
      <c r="F17" s="396"/>
    </row>
    <row r="18" spans="5:6" x14ac:dyDescent="0.2">
      <c r="E18" s="394"/>
      <c r="F18" s="396"/>
    </row>
    <row r="19" spans="5:6" x14ac:dyDescent="0.2">
      <c r="E19" s="395"/>
      <c r="F19" s="396"/>
    </row>
    <row r="20" spans="5:6" x14ac:dyDescent="0.2">
      <c r="E20" s="395"/>
      <c r="F20" s="396"/>
    </row>
  </sheetData>
  <hyperlinks>
    <hyperlink ref="F1" location="Obsah!A1" display="Obsah"/>
  </hyperlink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G20"/>
  <sheetViews>
    <sheetView workbookViewId="0"/>
  </sheetViews>
  <sheetFormatPr defaultRowHeight="12.75" x14ac:dyDescent="0.2"/>
  <cols>
    <col min="1" max="1" width="32.5703125" customWidth="1"/>
    <col min="2" max="2" width="12.7109375" customWidth="1"/>
  </cols>
  <sheetData>
    <row r="1" spans="1:7" ht="16.5" customHeight="1" x14ac:dyDescent="0.2">
      <c r="A1" s="389" t="s">
        <v>319</v>
      </c>
      <c r="B1" s="390"/>
      <c r="C1" s="390"/>
      <c r="D1" s="336" t="s">
        <v>99</v>
      </c>
      <c r="G1" s="362"/>
    </row>
    <row r="2" spans="1:7" ht="15.75" customHeight="1" x14ac:dyDescent="0.2">
      <c r="A2" s="387" t="s">
        <v>320</v>
      </c>
      <c r="B2" s="388"/>
      <c r="C2" s="388"/>
      <c r="D2" s="413"/>
    </row>
    <row r="3" spans="1:7" ht="9.75" customHeight="1" x14ac:dyDescent="0.2">
      <c r="A3" s="337"/>
    </row>
    <row r="4" spans="1:7" ht="13.5" thickBot="1" x14ac:dyDescent="0.25">
      <c r="B4" s="338" t="s">
        <v>212</v>
      </c>
    </row>
    <row r="5" spans="1:7" ht="26.25" thickBot="1" x14ac:dyDescent="0.25">
      <c r="A5" s="358" t="s">
        <v>232</v>
      </c>
      <c r="B5" s="359" t="s">
        <v>225</v>
      </c>
      <c r="E5" s="396"/>
    </row>
    <row r="6" spans="1:7" ht="21.95" customHeight="1" x14ac:dyDescent="0.2">
      <c r="A6" s="374" t="s">
        <v>233</v>
      </c>
      <c r="B6" s="375">
        <v>6.7</v>
      </c>
      <c r="E6" s="394"/>
    </row>
    <row r="7" spans="1:7" ht="21.95" customHeight="1" x14ac:dyDescent="0.2">
      <c r="A7" s="376" t="s">
        <v>246</v>
      </c>
      <c r="B7" s="377">
        <v>16.600000000000001</v>
      </c>
      <c r="E7" s="395"/>
    </row>
    <row r="8" spans="1:7" ht="21.95" customHeight="1" x14ac:dyDescent="0.2">
      <c r="A8" s="368" t="s">
        <v>247</v>
      </c>
      <c r="B8" s="369">
        <v>52.6</v>
      </c>
      <c r="E8" s="395"/>
    </row>
    <row r="9" spans="1:7" ht="21.95" customHeight="1" x14ac:dyDescent="0.2">
      <c r="A9" s="368" t="s">
        <v>248</v>
      </c>
      <c r="B9" s="369">
        <v>10.1</v>
      </c>
      <c r="E9" s="394"/>
    </row>
    <row r="10" spans="1:7" ht="21.95" customHeight="1" thickBot="1" x14ac:dyDescent="0.25">
      <c r="A10" s="378" t="s">
        <v>249</v>
      </c>
      <c r="B10" s="371">
        <v>17.399999999999999</v>
      </c>
      <c r="E10" s="395"/>
    </row>
    <row r="11" spans="1:7" x14ac:dyDescent="0.2">
      <c r="E11" s="395"/>
    </row>
    <row r="12" spans="1:7" x14ac:dyDescent="0.2">
      <c r="E12" s="394"/>
    </row>
    <row r="13" spans="1:7" x14ac:dyDescent="0.2">
      <c r="E13" s="395"/>
    </row>
    <row r="14" spans="1:7" x14ac:dyDescent="0.2">
      <c r="E14" s="395"/>
    </row>
    <row r="15" spans="1:7" x14ac:dyDescent="0.2">
      <c r="E15" s="394"/>
    </row>
    <row r="16" spans="1:7" x14ac:dyDescent="0.2">
      <c r="E16" s="395"/>
    </row>
    <row r="17" spans="5:5" x14ac:dyDescent="0.2">
      <c r="E17" s="395"/>
    </row>
    <row r="18" spans="5:5" x14ac:dyDescent="0.2">
      <c r="E18" s="394"/>
    </row>
    <row r="19" spans="5:5" x14ac:dyDescent="0.2">
      <c r="E19" s="395"/>
    </row>
    <row r="20" spans="5:5" x14ac:dyDescent="0.2">
      <c r="E20" s="395"/>
    </row>
  </sheetData>
  <hyperlinks>
    <hyperlink ref="D1" location="Obsah!A1" display="Obsah"/>
  </hyperlink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E10"/>
  <sheetViews>
    <sheetView workbookViewId="0"/>
  </sheetViews>
  <sheetFormatPr defaultRowHeight="12.75" x14ac:dyDescent="0.2"/>
  <cols>
    <col min="1" max="1" width="45.42578125" customWidth="1"/>
    <col min="2" max="2" width="22.7109375" customWidth="1"/>
  </cols>
  <sheetData>
    <row r="1" spans="1:5" ht="14.25" x14ac:dyDescent="0.2">
      <c r="A1" s="389" t="s">
        <v>252</v>
      </c>
      <c r="B1" s="388"/>
      <c r="C1" s="388"/>
      <c r="D1" s="412"/>
      <c r="E1" s="336" t="s">
        <v>99</v>
      </c>
    </row>
    <row r="2" spans="1:5" ht="10.5" customHeight="1" x14ac:dyDescent="0.2">
      <c r="A2" s="342"/>
    </row>
    <row r="3" spans="1:5" ht="13.5" thickBot="1" x14ac:dyDescent="0.25">
      <c r="B3" s="338" t="s">
        <v>212</v>
      </c>
    </row>
    <row r="4" spans="1:5" ht="30" customHeight="1" thickBot="1" x14ac:dyDescent="0.25">
      <c r="A4" s="344" t="s">
        <v>234</v>
      </c>
      <c r="B4" s="345" t="s">
        <v>225</v>
      </c>
    </row>
    <row r="5" spans="1:5" ht="22.5" customHeight="1" x14ac:dyDescent="0.2">
      <c r="A5" s="384" t="s">
        <v>215</v>
      </c>
      <c r="B5" s="343">
        <v>12.3</v>
      </c>
    </row>
    <row r="6" spans="1:5" ht="22.5" customHeight="1" x14ac:dyDescent="0.2">
      <c r="A6" s="383" t="s">
        <v>243</v>
      </c>
      <c r="B6" s="349">
        <v>9.1999999999999993</v>
      </c>
      <c r="D6" s="396"/>
    </row>
    <row r="7" spans="1:5" ht="22.5" customHeight="1" x14ac:dyDescent="0.2">
      <c r="A7" s="346" t="s">
        <v>235</v>
      </c>
      <c r="B7" s="349">
        <v>33.6</v>
      </c>
      <c r="D7" s="395"/>
    </row>
    <row r="8" spans="1:5" ht="22.5" customHeight="1" x14ac:dyDescent="0.2">
      <c r="A8" s="347" t="s">
        <v>236</v>
      </c>
      <c r="B8" s="340">
        <v>11.4</v>
      </c>
      <c r="D8" s="395"/>
    </row>
    <row r="9" spans="1:5" ht="22.5" customHeight="1" x14ac:dyDescent="0.2">
      <c r="A9" s="347" t="s">
        <v>237</v>
      </c>
      <c r="B9" s="340">
        <v>10.6</v>
      </c>
      <c r="D9" s="395"/>
    </row>
    <row r="10" spans="1:5" ht="22.5" customHeight="1" thickBot="1" x14ac:dyDescent="0.25">
      <c r="A10" s="348" t="s">
        <v>238</v>
      </c>
      <c r="B10" s="341">
        <v>36.299999999999997</v>
      </c>
      <c r="D10" s="395"/>
    </row>
  </sheetData>
  <hyperlinks>
    <hyperlink ref="E1" location="Obsah!A1" display="Obsah"/>
  </hyperlink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F14"/>
  <sheetViews>
    <sheetView workbookViewId="0"/>
  </sheetViews>
  <sheetFormatPr defaultRowHeight="12.75" x14ac:dyDescent="0.2"/>
  <cols>
    <col min="1" max="1" width="26.42578125" customWidth="1"/>
    <col min="2" max="2" width="30" customWidth="1"/>
  </cols>
  <sheetData>
    <row r="1" spans="1:6" ht="14.25" x14ac:dyDescent="0.2">
      <c r="A1" s="387" t="s">
        <v>245</v>
      </c>
      <c r="B1" s="388"/>
      <c r="C1" s="388"/>
      <c r="F1" s="336" t="s">
        <v>99</v>
      </c>
    </row>
    <row r="2" spans="1:6" ht="14.25" x14ac:dyDescent="0.2">
      <c r="A2" s="387" t="s">
        <v>269</v>
      </c>
      <c r="B2" s="388"/>
      <c r="C2" s="388"/>
    </row>
    <row r="3" spans="1:6" ht="11.25" customHeight="1" x14ac:dyDescent="0.2">
      <c r="A3" s="337"/>
    </row>
    <row r="4" spans="1:6" ht="17.25" thickBot="1" x14ac:dyDescent="0.25">
      <c r="A4" s="337"/>
      <c r="B4" s="350" t="s">
        <v>239</v>
      </c>
    </row>
    <row r="5" spans="1:6" ht="30" customHeight="1" thickBot="1" x14ac:dyDescent="0.25">
      <c r="A5" s="372" t="s">
        <v>213</v>
      </c>
      <c r="B5" s="373" t="s">
        <v>240</v>
      </c>
    </row>
    <row r="6" spans="1:6" ht="22.5" customHeight="1" x14ac:dyDescent="0.2">
      <c r="A6" s="385" t="s">
        <v>281</v>
      </c>
      <c r="B6" s="343">
        <v>3.2</v>
      </c>
    </row>
    <row r="7" spans="1:6" ht="22.5" customHeight="1" x14ac:dyDescent="0.2">
      <c r="A7" s="379" t="s">
        <v>273</v>
      </c>
      <c r="B7" s="349">
        <v>2.8</v>
      </c>
    </row>
    <row r="8" spans="1:6" ht="22.5" customHeight="1" x14ac:dyDescent="0.2">
      <c r="A8" s="380" t="s">
        <v>274</v>
      </c>
      <c r="B8" s="349">
        <v>2.8</v>
      </c>
    </row>
    <row r="9" spans="1:6" ht="22.5" customHeight="1" x14ac:dyDescent="0.2">
      <c r="A9" s="380" t="s">
        <v>275</v>
      </c>
      <c r="B9" s="340">
        <v>2.5</v>
      </c>
    </row>
    <row r="10" spans="1:6" ht="22.5" customHeight="1" x14ac:dyDescent="0.2">
      <c r="A10" s="380" t="s">
        <v>276</v>
      </c>
      <c r="B10" s="349">
        <v>3</v>
      </c>
    </row>
    <row r="11" spans="1:6" ht="22.5" customHeight="1" x14ac:dyDescent="0.2">
      <c r="A11" s="380" t="s">
        <v>277</v>
      </c>
      <c r="B11" s="349">
        <v>3</v>
      </c>
    </row>
    <row r="12" spans="1:6" ht="22.5" customHeight="1" x14ac:dyDescent="0.2">
      <c r="A12" s="380" t="s">
        <v>278</v>
      </c>
      <c r="B12" s="340">
        <v>4</v>
      </c>
    </row>
    <row r="13" spans="1:6" ht="22.5" customHeight="1" x14ac:dyDescent="0.2">
      <c r="A13" s="380" t="s">
        <v>279</v>
      </c>
      <c r="B13" s="340">
        <v>3.8</v>
      </c>
    </row>
    <row r="14" spans="1:6" ht="22.5" customHeight="1" thickBot="1" x14ac:dyDescent="0.25">
      <c r="A14" s="381" t="s">
        <v>280</v>
      </c>
      <c r="B14" s="414">
        <v>3.5</v>
      </c>
    </row>
  </sheetData>
  <hyperlinks>
    <hyperlink ref="F1" location="Obsah!A1" display="Obsah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pageSetUpPr fitToPage="1"/>
  </sheetPr>
  <dimension ref="A1:J24"/>
  <sheetViews>
    <sheetView zoomScaleNormal="100" workbookViewId="0"/>
  </sheetViews>
  <sheetFormatPr defaultRowHeight="12.75" x14ac:dyDescent="0.2"/>
  <cols>
    <col min="1" max="1" width="34.7109375" customWidth="1"/>
    <col min="2" max="2" width="10.7109375" customWidth="1"/>
    <col min="3" max="3" width="11.5703125" customWidth="1"/>
    <col min="4" max="4" width="11.28515625" customWidth="1"/>
    <col min="5" max="5" width="11.5703125" customWidth="1"/>
    <col min="6" max="10" width="11.28515625" customWidth="1"/>
  </cols>
  <sheetData>
    <row r="1" spans="1:10" ht="15.75" x14ac:dyDescent="0.25">
      <c r="A1" s="22" t="s">
        <v>260</v>
      </c>
      <c r="B1" s="2"/>
      <c r="J1" s="336" t="s">
        <v>99</v>
      </c>
    </row>
    <row r="2" spans="1:10" ht="15" customHeight="1" thickBot="1" x14ac:dyDescent="0.3">
      <c r="A2" s="3"/>
      <c r="B2" s="2"/>
    </row>
    <row r="3" spans="1:10" ht="20.85" customHeight="1" thickBot="1" x14ac:dyDescent="0.25">
      <c r="A3" s="531" t="s">
        <v>0</v>
      </c>
      <c r="B3" s="531" t="s">
        <v>1</v>
      </c>
      <c r="C3" s="534" t="s">
        <v>69</v>
      </c>
      <c r="D3" s="535"/>
      <c r="E3" s="535"/>
      <c r="F3" s="535"/>
      <c r="G3" s="535"/>
      <c r="H3" s="535"/>
      <c r="I3" s="535"/>
      <c r="J3" s="536"/>
    </row>
    <row r="4" spans="1:10" ht="30" customHeight="1" thickBot="1" x14ac:dyDescent="0.25">
      <c r="A4" s="532"/>
      <c r="B4" s="533"/>
      <c r="C4" s="101" t="s">
        <v>2</v>
      </c>
      <c r="D4" s="102" t="s">
        <v>3</v>
      </c>
      <c r="E4" s="103" t="s">
        <v>4</v>
      </c>
      <c r="F4" s="102" t="s">
        <v>5</v>
      </c>
      <c r="G4" s="104" t="s">
        <v>6</v>
      </c>
      <c r="H4" s="102" t="s">
        <v>7</v>
      </c>
      <c r="I4" s="105" t="s">
        <v>8</v>
      </c>
      <c r="J4" s="106" t="s">
        <v>9</v>
      </c>
    </row>
    <row r="5" spans="1:10" ht="20.100000000000001" customHeight="1" thickBot="1" x14ac:dyDescent="0.25">
      <c r="A5" s="537" t="s">
        <v>206</v>
      </c>
      <c r="B5" s="538"/>
      <c r="C5" s="538"/>
      <c r="D5" s="538"/>
      <c r="E5" s="538"/>
      <c r="F5" s="538"/>
      <c r="G5" s="538"/>
      <c r="H5" s="538"/>
      <c r="I5" s="538"/>
      <c r="J5" s="539"/>
    </row>
    <row r="6" spans="1:10" ht="15" customHeight="1" x14ac:dyDescent="0.2">
      <c r="A6" s="79" t="s">
        <v>10</v>
      </c>
      <c r="B6" s="52">
        <v>1852059</v>
      </c>
      <c r="C6" s="53">
        <v>245997</v>
      </c>
      <c r="D6" s="54">
        <v>191263</v>
      </c>
      <c r="E6" s="54">
        <v>208839</v>
      </c>
      <c r="F6" s="54">
        <v>247712</v>
      </c>
      <c r="G6" s="54">
        <v>218788</v>
      </c>
      <c r="H6" s="54">
        <v>240183</v>
      </c>
      <c r="I6" s="54">
        <v>237454</v>
      </c>
      <c r="J6" s="55">
        <v>261823</v>
      </c>
    </row>
    <row r="7" spans="1:10" ht="15" customHeight="1" x14ac:dyDescent="0.2">
      <c r="A7" s="80" t="s">
        <v>11</v>
      </c>
      <c r="B7" s="56">
        <v>5397428</v>
      </c>
      <c r="C7" s="57">
        <v>669931</v>
      </c>
      <c r="D7" s="58">
        <v>558128</v>
      </c>
      <c r="E7" s="58">
        <v>576140</v>
      </c>
      <c r="F7" s="58">
        <v>662252</v>
      </c>
      <c r="G7" s="58">
        <v>684290</v>
      </c>
      <c r="H7" s="58">
        <v>635319</v>
      </c>
      <c r="I7" s="58">
        <v>818354</v>
      </c>
      <c r="J7" s="59">
        <v>793014</v>
      </c>
    </row>
    <row r="8" spans="1:10" ht="15" customHeight="1" x14ac:dyDescent="0.2">
      <c r="A8" s="80" t="s">
        <v>12</v>
      </c>
      <c r="B8" s="56">
        <v>4126952</v>
      </c>
      <c r="C8" s="57">
        <v>512854</v>
      </c>
      <c r="D8" s="58">
        <v>437535</v>
      </c>
      <c r="E8" s="58">
        <v>459598</v>
      </c>
      <c r="F8" s="58">
        <v>524867</v>
      </c>
      <c r="G8" s="58">
        <v>523086</v>
      </c>
      <c r="H8" s="58">
        <v>493309</v>
      </c>
      <c r="I8" s="58">
        <v>595463</v>
      </c>
      <c r="J8" s="59">
        <v>580240</v>
      </c>
    </row>
    <row r="9" spans="1:10" ht="15" customHeight="1" x14ac:dyDescent="0.2">
      <c r="A9" s="80" t="s">
        <v>13</v>
      </c>
      <c r="B9" s="56">
        <v>1270476</v>
      </c>
      <c r="C9" s="57">
        <v>157077</v>
      </c>
      <c r="D9" s="58">
        <v>120593</v>
      </c>
      <c r="E9" s="58">
        <v>116542</v>
      </c>
      <c r="F9" s="58">
        <v>137385</v>
      </c>
      <c r="G9" s="58">
        <v>161204</v>
      </c>
      <c r="H9" s="58">
        <v>142010</v>
      </c>
      <c r="I9" s="58">
        <v>222891</v>
      </c>
      <c r="J9" s="59">
        <v>212774</v>
      </c>
    </row>
    <row r="10" spans="1:10" ht="15" customHeight="1" x14ac:dyDescent="0.2">
      <c r="A10" s="80" t="s">
        <v>14</v>
      </c>
      <c r="B10" s="56">
        <v>2448708</v>
      </c>
      <c r="C10" s="57">
        <v>333643</v>
      </c>
      <c r="D10" s="58">
        <v>260390</v>
      </c>
      <c r="E10" s="58">
        <v>276695</v>
      </c>
      <c r="F10" s="58">
        <v>307546</v>
      </c>
      <c r="G10" s="58">
        <v>315703</v>
      </c>
      <c r="H10" s="58">
        <v>284791</v>
      </c>
      <c r="I10" s="58">
        <v>340775</v>
      </c>
      <c r="J10" s="59">
        <v>329165</v>
      </c>
    </row>
    <row r="11" spans="1:10" ht="15" customHeight="1" x14ac:dyDescent="0.2">
      <c r="A11" s="80" t="s">
        <v>15</v>
      </c>
      <c r="B11" s="56">
        <v>214296</v>
      </c>
      <c r="C11" s="57">
        <v>12734</v>
      </c>
      <c r="D11" s="58">
        <v>20889</v>
      </c>
      <c r="E11" s="58">
        <v>12841</v>
      </c>
      <c r="F11" s="58">
        <v>19759</v>
      </c>
      <c r="G11" s="58">
        <v>22939</v>
      </c>
      <c r="H11" s="58">
        <v>32489</v>
      </c>
      <c r="I11" s="58">
        <v>50835</v>
      </c>
      <c r="J11" s="59">
        <v>41810</v>
      </c>
    </row>
    <row r="12" spans="1:10" ht="15" customHeight="1" x14ac:dyDescent="0.2">
      <c r="A12" s="80" t="s">
        <v>16</v>
      </c>
      <c r="B12" s="56">
        <v>1108583</v>
      </c>
      <c r="C12" s="57">
        <v>142292</v>
      </c>
      <c r="D12" s="58">
        <v>118717</v>
      </c>
      <c r="E12" s="58">
        <v>133229</v>
      </c>
      <c r="F12" s="58">
        <v>150646</v>
      </c>
      <c r="G12" s="58">
        <v>135203</v>
      </c>
      <c r="H12" s="58">
        <v>135800</v>
      </c>
      <c r="I12" s="58">
        <v>146445</v>
      </c>
      <c r="J12" s="59">
        <v>146251</v>
      </c>
    </row>
    <row r="13" spans="1:10" ht="15" customHeight="1" thickBot="1" x14ac:dyDescent="0.25">
      <c r="A13" s="81" t="s">
        <v>17</v>
      </c>
      <c r="B13" s="60">
        <v>1625841</v>
      </c>
      <c r="C13" s="61">
        <v>181262</v>
      </c>
      <c r="D13" s="62">
        <v>158132</v>
      </c>
      <c r="E13" s="62">
        <v>153374</v>
      </c>
      <c r="F13" s="62">
        <v>184301</v>
      </c>
      <c r="G13" s="62">
        <v>210445</v>
      </c>
      <c r="H13" s="62">
        <v>182240</v>
      </c>
      <c r="I13" s="62">
        <v>280299</v>
      </c>
      <c r="J13" s="63">
        <v>275788</v>
      </c>
    </row>
    <row r="14" spans="1:10" s="77" customFormat="1" ht="20.100000000000001" customHeight="1" thickBot="1" x14ac:dyDescent="0.25">
      <c r="A14" s="537" t="s">
        <v>207</v>
      </c>
      <c r="B14" s="538"/>
      <c r="C14" s="538"/>
      <c r="D14" s="538"/>
      <c r="E14" s="538"/>
      <c r="F14" s="538"/>
      <c r="G14" s="538"/>
      <c r="H14" s="538"/>
      <c r="I14" s="538"/>
      <c r="J14" s="539"/>
    </row>
    <row r="15" spans="1:10" ht="15" customHeight="1" x14ac:dyDescent="0.2">
      <c r="A15" s="79" t="s">
        <v>18</v>
      </c>
      <c r="B15" s="64">
        <v>100</v>
      </c>
      <c r="C15" s="65">
        <v>13.3</v>
      </c>
      <c r="D15" s="66">
        <v>10.3</v>
      </c>
      <c r="E15" s="66">
        <v>11.3</v>
      </c>
      <c r="F15" s="66">
        <v>13.4</v>
      </c>
      <c r="G15" s="66">
        <v>11.8</v>
      </c>
      <c r="H15" s="66">
        <v>13</v>
      </c>
      <c r="I15" s="66">
        <v>12.8</v>
      </c>
      <c r="J15" s="67">
        <v>14.1</v>
      </c>
    </row>
    <row r="16" spans="1:10" ht="15" customHeight="1" x14ac:dyDescent="0.2">
      <c r="A16" s="80" t="s">
        <v>19</v>
      </c>
      <c r="B16" s="68">
        <v>2.9</v>
      </c>
      <c r="C16" s="69">
        <v>2.7</v>
      </c>
      <c r="D16" s="70">
        <v>2.9</v>
      </c>
      <c r="E16" s="70">
        <v>2.8</v>
      </c>
      <c r="F16" s="70">
        <v>2.7</v>
      </c>
      <c r="G16" s="70">
        <v>3.1</v>
      </c>
      <c r="H16" s="70">
        <v>2.6</v>
      </c>
      <c r="I16" s="70">
        <v>3.4</v>
      </c>
      <c r="J16" s="71">
        <v>3</v>
      </c>
    </row>
    <row r="17" spans="1:10" ht="15" customHeight="1" x14ac:dyDescent="0.2">
      <c r="A17" s="80" t="s">
        <v>20</v>
      </c>
      <c r="B17" s="68">
        <v>2.2000000000000002</v>
      </c>
      <c r="C17" s="69">
        <v>2.1</v>
      </c>
      <c r="D17" s="70">
        <v>2.2999999999999998</v>
      </c>
      <c r="E17" s="70">
        <v>2.2000000000000002</v>
      </c>
      <c r="F17" s="70">
        <v>2.1</v>
      </c>
      <c r="G17" s="70">
        <v>2.4</v>
      </c>
      <c r="H17" s="70">
        <v>2.1</v>
      </c>
      <c r="I17" s="70">
        <v>2.5</v>
      </c>
      <c r="J17" s="71">
        <v>2.2000000000000002</v>
      </c>
    </row>
    <row r="18" spans="1:10" ht="15" customHeight="1" x14ac:dyDescent="0.2">
      <c r="A18" s="80" t="s">
        <v>21</v>
      </c>
      <c r="B18" s="68">
        <v>0.7</v>
      </c>
      <c r="C18" s="69">
        <v>0.6</v>
      </c>
      <c r="D18" s="70">
        <v>0.6</v>
      </c>
      <c r="E18" s="70">
        <v>0.6</v>
      </c>
      <c r="F18" s="70">
        <v>0.6</v>
      </c>
      <c r="G18" s="70">
        <v>0.7</v>
      </c>
      <c r="H18" s="70">
        <v>0.6</v>
      </c>
      <c r="I18" s="70">
        <v>0.9</v>
      </c>
      <c r="J18" s="71">
        <v>0.8</v>
      </c>
    </row>
    <row r="19" spans="1:10" ht="15" customHeight="1" x14ac:dyDescent="0.2">
      <c r="A19" s="80" t="s">
        <v>22</v>
      </c>
      <c r="B19" s="68">
        <v>1.3</v>
      </c>
      <c r="C19" s="69">
        <v>1.4</v>
      </c>
      <c r="D19" s="70">
        <v>1.4</v>
      </c>
      <c r="E19" s="70">
        <v>1.3</v>
      </c>
      <c r="F19" s="70">
        <v>1.2</v>
      </c>
      <c r="G19" s="70">
        <v>1.4</v>
      </c>
      <c r="H19" s="70">
        <v>1.2</v>
      </c>
      <c r="I19" s="70">
        <v>1.4</v>
      </c>
      <c r="J19" s="71">
        <v>1.3</v>
      </c>
    </row>
    <row r="20" spans="1:10" ht="15" customHeight="1" x14ac:dyDescent="0.2">
      <c r="A20" s="80" t="s">
        <v>23</v>
      </c>
      <c r="B20" s="68">
        <v>0.1</v>
      </c>
      <c r="C20" s="69">
        <v>0.1</v>
      </c>
      <c r="D20" s="70">
        <v>0.1</v>
      </c>
      <c r="E20" s="70">
        <v>0.1</v>
      </c>
      <c r="F20" s="70">
        <v>0.1</v>
      </c>
      <c r="G20" s="70">
        <v>0.1</v>
      </c>
      <c r="H20" s="70">
        <v>0.1</v>
      </c>
      <c r="I20" s="70">
        <v>0.2</v>
      </c>
      <c r="J20" s="71">
        <v>0.2</v>
      </c>
    </row>
    <row r="21" spans="1:10" ht="15" customHeight="1" x14ac:dyDescent="0.2">
      <c r="A21" s="80" t="s">
        <v>24</v>
      </c>
      <c r="B21" s="68">
        <v>0.6</v>
      </c>
      <c r="C21" s="69">
        <v>0.6</v>
      </c>
      <c r="D21" s="70">
        <v>0.6</v>
      </c>
      <c r="E21" s="70">
        <v>0.6</v>
      </c>
      <c r="F21" s="70">
        <v>0.6</v>
      </c>
      <c r="G21" s="70">
        <v>0.6</v>
      </c>
      <c r="H21" s="70">
        <v>0.6</v>
      </c>
      <c r="I21" s="70">
        <v>0.6</v>
      </c>
      <c r="J21" s="71">
        <v>0.6</v>
      </c>
    </row>
    <row r="22" spans="1:10" ht="15" customHeight="1" thickBot="1" x14ac:dyDescent="0.25">
      <c r="A22" s="81" t="s">
        <v>25</v>
      </c>
      <c r="B22" s="72">
        <v>0.9</v>
      </c>
      <c r="C22" s="73">
        <v>0.7</v>
      </c>
      <c r="D22" s="74">
        <v>0.8</v>
      </c>
      <c r="E22" s="74">
        <v>0.7</v>
      </c>
      <c r="F22" s="74">
        <v>0.7</v>
      </c>
      <c r="G22" s="74">
        <v>1</v>
      </c>
      <c r="H22" s="74">
        <v>0.8</v>
      </c>
      <c r="I22" s="74">
        <v>1.2</v>
      </c>
      <c r="J22" s="75">
        <v>1.1000000000000001</v>
      </c>
    </row>
    <row r="24" spans="1:10" x14ac:dyDescent="0.2">
      <c r="A24" s="517" t="s">
        <v>322</v>
      </c>
    </row>
  </sheetData>
  <mergeCells count="5">
    <mergeCell ref="A3:A4"/>
    <mergeCell ref="B3:B4"/>
    <mergeCell ref="C3:J3"/>
    <mergeCell ref="A5:J5"/>
    <mergeCell ref="A14:J14"/>
  </mergeCells>
  <hyperlinks>
    <hyperlink ref="J1" location="Obsah!A1" display="Obsah"/>
  </hyperlinks>
  <pageMargins left="0.78740157480314965" right="0.70866141732283472" top="0.98425196850393704" bottom="0.98425196850393704" header="0.51181102362204722" footer="0.51181102362204722"/>
  <pageSetup paperSize="9" scale="96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H14"/>
  <sheetViews>
    <sheetView workbookViewId="0"/>
  </sheetViews>
  <sheetFormatPr defaultRowHeight="12.75" x14ac:dyDescent="0.2"/>
  <cols>
    <col min="1" max="1" width="26.42578125" customWidth="1"/>
    <col min="2" max="2" width="30" customWidth="1"/>
  </cols>
  <sheetData>
    <row r="1" spans="1:8" ht="14.25" x14ac:dyDescent="0.2">
      <c r="A1" s="387" t="s">
        <v>244</v>
      </c>
      <c r="B1" s="21"/>
      <c r="E1" s="336" t="s">
        <v>99</v>
      </c>
    </row>
    <row r="2" spans="1:8" ht="14.25" x14ac:dyDescent="0.2">
      <c r="A2" s="387" t="s">
        <v>270</v>
      </c>
      <c r="B2" s="21"/>
      <c r="H2" s="336"/>
    </row>
    <row r="3" spans="1:8" ht="11.25" customHeight="1" x14ac:dyDescent="0.2">
      <c r="A3" s="337"/>
    </row>
    <row r="4" spans="1:8" ht="13.5" thickBot="1" x14ac:dyDescent="0.25">
      <c r="B4" s="350" t="s">
        <v>212</v>
      </c>
    </row>
    <row r="5" spans="1:8" ht="30" customHeight="1" thickBot="1" x14ac:dyDescent="0.25">
      <c r="A5" s="351" t="s">
        <v>213</v>
      </c>
      <c r="B5" s="339" t="s">
        <v>241</v>
      </c>
    </row>
    <row r="6" spans="1:8" ht="22.5" customHeight="1" x14ac:dyDescent="0.2">
      <c r="A6" s="386" t="s">
        <v>281</v>
      </c>
      <c r="B6" s="343">
        <v>21.8</v>
      </c>
    </row>
    <row r="7" spans="1:8" ht="22.5" customHeight="1" x14ac:dyDescent="0.2">
      <c r="A7" s="352" t="s">
        <v>273</v>
      </c>
      <c r="B7" s="349">
        <v>19.3</v>
      </c>
    </row>
    <row r="8" spans="1:8" ht="22.5" customHeight="1" x14ac:dyDescent="0.2">
      <c r="A8" s="353" t="s">
        <v>274</v>
      </c>
      <c r="B8" s="349">
        <v>19.3</v>
      </c>
    </row>
    <row r="9" spans="1:8" ht="22.5" customHeight="1" x14ac:dyDescent="0.2">
      <c r="A9" s="353" t="s">
        <v>275</v>
      </c>
      <c r="B9" s="340">
        <v>17.600000000000001</v>
      </c>
    </row>
    <row r="10" spans="1:8" ht="22.5" customHeight="1" x14ac:dyDescent="0.2">
      <c r="A10" s="353" t="s">
        <v>276</v>
      </c>
      <c r="B10" s="349">
        <v>21</v>
      </c>
    </row>
    <row r="11" spans="1:8" ht="22.5" customHeight="1" x14ac:dyDescent="0.2">
      <c r="A11" s="353" t="s">
        <v>277</v>
      </c>
      <c r="B11" s="349">
        <v>20.6</v>
      </c>
    </row>
    <row r="12" spans="1:8" ht="22.5" customHeight="1" x14ac:dyDescent="0.2">
      <c r="A12" s="353" t="s">
        <v>278</v>
      </c>
      <c r="B12" s="340">
        <v>24.5</v>
      </c>
    </row>
    <row r="13" spans="1:8" ht="22.5" customHeight="1" x14ac:dyDescent="0.2">
      <c r="A13" s="353" t="s">
        <v>279</v>
      </c>
      <c r="B13" s="340">
        <v>23.5</v>
      </c>
    </row>
    <row r="14" spans="1:8" ht="22.5" customHeight="1" thickBot="1" x14ac:dyDescent="0.25">
      <c r="A14" s="354" t="s">
        <v>280</v>
      </c>
      <c r="B14" s="414">
        <v>23.1</v>
      </c>
    </row>
  </sheetData>
  <hyperlinks>
    <hyperlink ref="E1" location="Obsah!A1" display="Obsah"/>
  </hyperlink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H15"/>
  <sheetViews>
    <sheetView workbookViewId="0"/>
  </sheetViews>
  <sheetFormatPr defaultRowHeight="12.75" x14ac:dyDescent="0.2"/>
  <cols>
    <col min="1" max="1" width="28" customWidth="1"/>
    <col min="2" max="2" width="20.42578125" customWidth="1"/>
    <col min="3" max="3" width="21.140625" customWidth="1"/>
  </cols>
  <sheetData>
    <row r="1" spans="1:8" ht="15.75" x14ac:dyDescent="0.25">
      <c r="A1" s="391" t="s">
        <v>272</v>
      </c>
      <c r="B1" s="392"/>
      <c r="C1" s="392"/>
      <c r="D1" s="392"/>
      <c r="E1" s="336" t="s">
        <v>99</v>
      </c>
      <c r="H1" s="356"/>
    </row>
    <row r="2" spans="1:8" ht="14.25" x14ac:dyDescent="0.2">
      <c r="A2" s="391" t="s">
        <v>271</v>
      </c>
      <c r="B2" s="392"/>
      <c r="C2" s="392"/>
      <c r="D2" s="392"/>
      <c r="E2" s="392"/>
    </row>
    <row r="3" spans="1:8" ht="13.5" customHeight="1" x14ac:dyDescent="0.25">
      <c r="A3" s="356"/>
    </row>
    <row r="4" spans="1:8" ht="15.75" thickBot="1" x14ac:dyDescent="0.3">
      <c r="A4" s="361"/>
      <c r="C4" s="355" t="s">
        <v>212</v>
      </c>
    </row>
    <row r="5" spans="1:8" ht="39.75" customHeight="1" thickBot="1" x14ac:dyDescent="0.25">
      <c r="A5" s="360" t="s">
        <v>26</v>
      </c>
      <c r="B5" s="415"/>
      <c r="C5" s="415" t="s">
        <v>259</v>
      </c>
    </row>
    <row r="6" spans="1:8" ht="21" customHeight="1" x14ac:dyDescent="0.2">
      <c r="A6" s="416" t="s">
        <v>215</v>
      </c>
      <c r="B6" s="421" t="s">
        <v>285</v>
      </c>
      <c r="C6" s="418">
        <v>5.7</v>
      </c>
    </row>
    <row r="7" spans="1:8" ht="21" customHeight="1" x14ac:dyDescent="0.2">
      <c r="A7" s="420"/>
      <c r="B7" s="422" t="s">
        <v>286</v>
      </c>
      <c r="C7" s="425">
        <v>5.7</v>
      </c>
    </row>
    <row r="8" spans="1:8" ht="20.25" customHeight="1" thickBot="1" x14ac:dyDescent="0.25">
      <c r="A8" s="348"/>
      <c r="B8" s="423" t="s">
        <v>287</v>
      </c>
      <c r="C8" s="419">
        <v>5.7</v>
      </c>
    </row>
    <row r="9" spans="1:8" ht="18" customHeight="1" thickBot="1" x14ac:dyDescent="0.25">
      <c r="A9" s="416" t="s">
        <v>288</v>
      </c>
      <c r="B9" s="424" t="s">
        <v>285</v>
      </c>
      <c r="C9" s="426">
        <v>7.4</v>
      </c>
    </row>
    <row r="10" spans="1:8" ht="20.25" customHeight="1" x14ac:dyDescent="0.2">
      <c r="A10" s="416" t="s">
        <v>282</v>
      </c>
      <c r="B10" s="421" t="s">
        <v>285</v>
      </c>
      <c r="C10" s="418">
        <v>5.2</v>
      </c>
    </row>
    <row r="11" spans="1:8" ht="20.25" customHeight="1" x14ac:dyDescent="0.2">
      <c r="A11" s="420"/>
      <c r="B11" s="422" t="s">
        <v>286</v>
      </c>
      <c r="C11" s="425">
        <v>4.9000000000000004</v>
      </c>
    </row>
    <row r="12" spans="1:8" ht="18.75" customHeight="1" thickBot="1" x14ac:dyDescent="0.25">
      <c r="A12" s="348"/>
      <c r="B12" s="423" t="s">
        <v>287</v>
      </c>
      <c r="C12" s="419">
        <v>5.4</v>
      </c>
    </row>
    <row r="13" spans="1:8" ht="20.25" customHeight="1" x14ac:dyDescent="0.2">
      <c r="A13" s="416" t="s">
        <v>283</v>
      </c>
      <c r="B13" s="421" t="s">
        <v>285</v>
      </c>
      <c r="C13" s="418">
        <v>5.7</v>
      </c>
    </row>
    <row r="14" spans="1:8" ht="20.25" customHeight="1" x14ac:dyDescent="0.2">
      <c r="A14" s="420"/>
      <c r="B14" s="422" t="s">
        <v>286</v>
      </c>
      <c r="C14" s="425">
        <v>4.5999999999999996</v>
      </c>
    </row>
    <row r="15" spans="1:8" ht="19.5" customHeight="1" thickBot="1" x14ac:dyDescent="0.25">
      <c r="A15" s="417"/>
      <c r="B15" s="423" t="s">
        <v>287</v>
      </c>
      <c r="C15" s="419">
        <v>6.3</v>
      </c>
    </row>
  </sheetData>
  <hyperlinks>
    <hyperlink ref="E1" location="Obsah!A1" display="Obsah"/>
  </hyperlink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E14"/>
  <sheetViews>
    <sheetView workbookViewId="0"/>
  </sheetViews>
  <sheetFormatPr defaultRowHeight="12.75" x14ac:dyDescent="0.2"/>
  <cols>
    <col min="1" max="1" width="28.7109375" customWidth="1"/>
    <col min="2" max="2" width="30.42578125" customWidth="1"/>
    <col min="3" max="3" width="19.85546875" customWidth="1"/>
  </cols>
  <sheetData>
    <row r="1" spans="1:5" ht="14.25" x14ac:dyDescent="0.2">
      <c r="A1" s="391" t="s">
        <v>289</v>
      </c>
      <c r="B1" s="392"/>
      <c r="C1" s="392"/>
      <c r="D1" s="392"/>
      <c r="E1" s="336" t="s">
        <v>99</v>
      </c>
    </row>
    <row r="2" spans="1:5" ht="14.25" x14ac:dyDescent="0.2">
      <c r="A2" s="391" t="s">
        <v>301</v>
      </c>
      <c r="B2" s="392"/>
      <c r="C2" s="392"/>
      <c r="D2" s="392"/>
      <c r="E2" s="392"/>
    </row>
    <row r="3" spans="1:5" ht="12.75" customHeight="1" x14ac:dyDescent="0.25">
      <c r="A3" s="356"/>
    </row>
    <row r="4" spans="1:5" ht="15.75" thickBot="1" x14ac:dyDescent="0.3">
      <c r="A4" s="361"/>
      <c r="C4" s="355" t="s">
        <v>212</v>
      </c>
    </row>
    <row r="5" spans="1:5" ht="39.75" customHeight="1" thickBot="1" x14ac:dyDescent="0.25">
      <c r="A5" s="360" t="s">
        <v>26</v>
      </c>
      <c r="B5" s="359"/>
      <c r="C5" s="415" t="s">
        <v>259</v>
      </c>
    </row>
    <row r="6" spans="1:5" ht="21.75" customHeight="1" thickBot="1" x14ac:dyDescent="0.25">
      <c r="A6" s="424" t="s">
        <v>284</v>
      </c>
      <c r="B6" s="432" t="s">
        <v>294</v>
      </c>
      <c r="C6" s="418">
        <v>5.7</v>
      </c>
    </row>
    <row r="7" spans="1:5" ht="21.75" customHeight="1" x14ac:dyDescent="0.2">
      <c r="A7" s="429" t="s">
        <v>300</v>
      </c>
      <c r="B7" s="427" t="s">
        <v>295</v>
      </c>
      <c r="C7" s="425">
        <v>8.6999999999999993</v>
      </c>
    </row>
    <row r="8" spans="1:5" ht="22.5" customHeight="1" x14ac:dyDescent="0.2">
      <c r="A8" s="430"/>
      <c r="B8" s="427" t="s">
        <v>296</v>
      </c>
      <c r="C8" s="425">
        <v>8.1</v>
      </c>
    </row>
    <row r="9" spans="1:5" ht="19.5" customHeight="1" x14ac:dyDescent="0.2">
      <c r="A9" s="430"/>
      <c r="B9" s="427" t="s">
        <v>297</v>
      </c>
      <c r="C9" s="425">
        <v>10</v>
      </c>
    </row>
    <row r="10" spans="1:5" ht="19.5" customHeight="1" thickBot="1" x14ac:dyDescent="0.25">
      <c r="A10" s="431"/>
      <c r="B10" s="428" t="s">
        <v>298</v>
      </c>
      <c r="C10" s="419">
        <v>7.6</v>
      </c>
    </row>
    <row r="11" spans="1:5" ht="21" customHeight="1" x14ac:dyDescent="0.2">
      <c r="A11" s="433" t="s">
        <v>299</v>
      </c>
      <c r="B11" s="421" t="s">
        <v>290</v>
      </c>
      <c r="C11" s="418">
        <v>10.5</v>
      </c>
    </row>
    <row r="12" spans="1:5" ht="22.5" customHeight="1" x14ac:dyDescent="0.2">
      <c r="A12" s="430"/>
      <c r="B12" s="422" t="s">
        <v>291</v>
      </c>
      <c r="C12" s="425">
        <v>5.2</v>
      </c>
    </row>
    <row r="13" spans="1:5" ht="19.5" customHeight="1" x14ac:dyDescent="0.2">
      <c r="A13" s="434"/>
      <c r="B13" s="422" t="s">
        <v>292</v>
      </c>
      <c r="C13" s="425">
        <v>2.2999999999999998</v>
      </c>
    </row>
    <row r="14" spans="1:5" ht="22.5" customHeight="1" thickBot="1" x14ac:dyDescent="0.25">
      <c r="A14" s="435"/>
      <c r="B14" s="423" t="s">
        <v>293</v>
      </c>
      <c r="C14" s="419">
        <v>18.399999999999999</v>
      </c>
    </row>
  </sheetData>
  <hyperlinks>
    <hyperlink ref="E1" location="Obsah!A1" display="Obsah"/>
  </hyperlink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G14"/>
  <sheetViews>
    <sheetView workbookViewId="0"/>
  </sheetViews>
  <sheetFormatPr defaultRowHeight="12.75" x14ac:dyDescent="0.2"/>
  <cols>
    <col min="1" max="1" width="21" customWidth="1"/>
    <col min="2" max="2" width="22.28515625" bestFit="1" customWidth="1"/>
    <col min="3" max="4" width="22.28515625" customWidth="1"/>
  </cols>
  <sheetData>
    <row r="1" spans="1:7" ht="14.25" x14ac:dyDescent="0.2">
      <c r="A1" s="391" t="s">
        <v>330</v>
      </c>
      <c r="G1" s="382" t="s">
        <v>99</v>
      </c>
    </row>
    <row r="2" spans="1:7" ht="14.25" x14ac:dyDescent="0.2">
      <c r="A2" s="391" t="s">
        <v>331</v>
      </c>
    </row>
    <row r="3" spans="1:7" ht="15" x14ac:dyDescent="0.2">
      <c r="A3" s="515"/>
      <c r="B3" s="515"/>
    </row>
    <row r="4" spans="1:7" ht="15" customHeight="1" thickBot="1" x14ac:dyDescent="0.25">
      <c r="C4" s="338" t="s">
        <v>212</v>
      </c>
      <c r="D4" s="355"/>
    </row>
    <row r="5" spans="1:7" ht="48" customHeight="1" thickBot="1" x14ac:dyDescent="0.25">
      <c r="A5" s="357" t="s">
        <v>242</v>
      </c>
      <c r="B5" s="518"/>
      <c r="C5" s="519" t="s">
        <v>225</v>
      </c>
      <c r="D5" s="521"/>
    </row>
    <row r="6" spans="1:7" ht="18" customHeight="1" x14ac:dyDescent="0.2">
      <c r="A6" s="522" t="s">
        <v>215</v>
      </c>
      <c r="B6" s="523" t="s">
        <v>332</v>
      </c>
      <c r="C6" s="524">
        <v>12.3</v>
      </c>
      <c r="D6" s="520"/>
    </row>
    <row r="7" spans="1:7" ht="15.75" customHeight="1" thickBot="1" x14ac:dyDescent="0.25">
      <c r="A7" s="525"/>
      <c r="B7" s="526" t="s">
        <v>333</v>
      </c>
      <c r="C7" s="527">
        <v>21.6</v>
      </c>
      <c r="D7" s="520"/>
    </row>
    <row r="8" spans="1:7" ht="16.5" customHeight="1" x14ac:dyDescent="0.2">
      <c r="A8" s="522" t="s">
        <v>311</v>
      </c>
      <c r="B8" s="523" t="s">
        <v>332</v>
      </c>
      <c r="C8" s="524">
        <v>17.600000000000001</v>
      </c>
      <c r="D8" s="520"/>
    </row>
    <row r="9" spans="1:7" ht="17.25" customHeight="1" thickBot="1" x14ac:dyDescent="0.25">
      <c r="A9" s="525"/>
      <c r="B9" s="526" t="s">
        <v>333</v>
      </c>
      <c r="C9" s="527">
        <v>31.7</v>
      </c>
      <c r="D9" s="520"/>
    </row>
    <row r="10" spans="1:7" ht="17.25" customHeight="1" x14ac:dyDescent="0.2">
      <c r="A10" s="522" t="s">
        <v>312</v>
      </c>
      <c r="B10" s="523" t="s">
        <v>332</v>
      </c>
      <c r="C10" s="524">
        <v>11.2</v>
      </c>
      <c r="D10" s="520"/>
    </row>
    <row r="11" spans="1:7" ht="17.25" customHeight="1" thickBot="1" x14ac:dyDescent="0.25">
      <c r="A11" s="525"/>
      <c r="B11" s="526" t="s">
        <v>333</v>
      </c>
      <c r="C11" s="527">
        <v>20.6</v>
      </c>
      <c r="D11" s="520"/>
    </row>
    <row r="12" spans="1:7" ht="17.25" customHeight="1" x14ac:dyDescent="0.2">
      <c r="A12" s="522" t="s">
        <v>313</v>
      </c>
      <c r="B12" s="523" t="s">
        <v>332</v>
      </c>
      <c r="C12" s="524">
        <v>10.3</v>
      </c>
      <c r="D12" s="520"/>
    </row>
    <row r="13" spans="1:7" ht="17.25" customHeight="1" thickBot="1" x14ac:dyDescent="0.25">
      <c r="A13" s="528"/>
      <c r="B13" s="526" t="s">
        <v>333</v>
      </c>
      <c r="C13" s="527">
        <v>14.1</v>
      </c>
      <c r="D13" s="520"/>
    </row>
    <row r="14" spans="1:7" ht="17.25" customHeight="1" x14ac:dyDescent="0.2">
      <c r="A14" s="396"/>
      <c r="B14" s="529"/>
      <c r="C14" s="530"/>
      <c r="D14" s="520"/>
    </row>
  </sheetData>
  <hyperlinks>
    <hyperlink ref="G1" location="Obsah!A1" display="Obsah"/>
  </hyperlinks>
  <pageMargins left="0.7" right="0.7" top="0.75" bottom="0.75" header="0.3" footer="0.3"/>
  <pageSetup paperSize="9"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/>
  </sheetViews>
  <sheetFormatPr defaultRowHeight="12.75" x14ac:dyDescent="0.2"/>
  <cols>
    <col min="1" max="1" width="21" customWidth="1"/>
    <col min="2" max="2" width="22.28515625" bestFit="1" customWidth="1"/>
    <col min="3" max="3" width="23.85546875" customWidth="1"/>
    <col min="4" max="4" width="22.28515625" customWidth="1"/>
  </cols>
  <sheetData>
    <row r="1" spans="1:7" ht="14.25" x14ac:dyDescent="0.2">
      <c r="A1" s="391" t="s">
        <v>335</v>
      </c>
      <c r="G1" s="382" t="s">
        <v>99</v>
      </c>
    </row>
    <row r="2" spans="1:7" ht="14.25" x14ac:dyDescent="0.2">
      <c r="A2" s="391" t="s">
        <v>336</v>
      </c>
    </row>
    <row r="3" spans="1:7" ht="15" x14ac:dyDescent="0.2">
      <c r="A3" s="515"/>
      <c r="B3" s="515"/>
    </row>
    <row r="4" spans="1:7" ht="15" customHeight="1" thickBot="1" x14ac:dyDescent="0.25">
      <c r="C4" s="338" t="s">
        <v>212</v>
      </c>
      <c r="D4" s="355"/>
    </row>
    <row r="5" spans="1:7" ht="48" customHeight="1" thickBot="1" x14ac:dyDescent="0.25">
      <c r="A5" s="357" t="s">
        <v>242</v>
      </c>
      <c r="B5" s="518"/>
      <c r="C5" s="519" t="s">
        <v>225</v>
      </c>
      <c r="D5" s="521"/>
    </row>
    <row r="6" spans="1:7" ht="23.25" customHeight="1" x14ac:dyDescent="0.2">
      <c r="A6" s="522" t="s">
        <v>215</v>
      </c>
      <c r="B6" s="523" t="s">
        <v>332</v>
      </c>
      <c r="C6" s="524">
        <v>12.3</v>
      </c>
      <c r="D6" s="520"/>
    </row>
    <row r="7" spans="1:7" ht="24" customHeight="1" thickBot="1" x14ac:dyDescent="0.25">
      <c r="A7" s="525"/>
      <c r="B7" s="526" t="s">
        <v>334</v>
      </c>
      <c r="C7" s="527">
        <v>39.799999999999997</v>
      </c>
      <c r="D7" s="520"/>
    </row>
    <row r="8" spans="1:7" ht="20.25" customHeight="1" x14ac:dyDescent="0.2">
      <c r="A8" s="522" t="s">
        <v>311</v>
      </c>
      <c r="B8" s="523" t="s">
        <v>332</v>
      </c>
      <c r="C8" s="524">
        <v>17.600000000000001</v>
      </c>
      <c r="D8" s="520"/>
    </row>
    <row r="9" spans="1:7" ht="24.75" customHeight="1" thickBot="1" x14ac:dyDescent="0.25">
      <c r="A9" s="525"/>
      <c r="B9" s="526" t="s">
        <v>334</v>
      </c>
      <c r="C9" s="527">
        <v>34.200000000000003</v>
      </c>
      <c r="D9" s="520"/>
    </row>
    <row r="10" spans="1:7" ht="18.75" customHeight="1" x14ac:dyDescent="0.2">
      <c r="A10" s="522" t="s">
        <v>312</v>
      </c>
      <c r="B10" s="523" t="s">
        <v>332</v>
      </c>
      <c r="C10" s="524">
        <v>11.2</v>
      </c>
      <c r="D10" s="520"/>
    </row>
    <row r="11" spans="1:7" ht="23.25" customHeight="1" thickBot="1" x14ac:dyDescent="0.25">
      <c r="A11" s="525"/>
      <c r="B11" s="526" t="s">
        <v>334</v>
      </c>
      <c r="C11" s="527">
        <v>29.5</v>
      </c>
      <c r="D11" s="520"/>
    </row>
    <row r="12" spans="1:7" ht="21" customHeight="1" x14ac:dyDescent="0.2">
      <c r="A12" s="522" t="s">
        <v>313</v>
      </c>
      <c r="B12" s="523" t="s">
        <v>332</v>
      </c>
      <c r="C12" s="524">
        <v>10.3</v>
      </c>
      <c r="D12" s="520"/>
    </row>
    <row r="13" spans="1:7" ht="25.5" customHeight="1" thickBot="1" x14ac:dyDescent="0.25">
      <c r="A13" s="528"/>
      <c r="B13" s="526" t="s">
        <v>334</v>
      </c>
      <c r="C13" s="527">
        <v>81.900000000000006</v>
      </c>
      <c r="D13" s="520"/>
    </row>
  </sheetData>
  <hyperlinks>
    <hyperlink ref="G1" location="Obsah!A1" display="Obsah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>
    <pageSetUpPr fitToPage="1"/>
  </sheetPr>
  <dimension ref="A1:J25"/>
  <sheetViews>
    <sheetView zoomScaleNormal="100" workbookViewId="0"/>
  </sheetViews>
  <sheetFormatPr defaultRowHeight="12.75" x14ac:dyDescent="0.2"/>
  <cols>
    <col min="1" max="1" width="34.7109375" style="21" customWidth="1"/>
    <col min="2" max="2" width="10.7109375" style="21" customWidth="1"/>
    <col min="3" max="3" width="12.7109375" style="21" customWidth="1"/>
    <col min="4" max="4" width="13.7109375" style="21" customWidth="1"/>
    <col min="5" max="5" width="10.28515625" style="21" customWidth="1"/>
    <col min="6" max="6" width="10.7109375" style="21" customWidth="1"/>
    <col min="7" max="9" width="11.7109375" style="21" customWidth="1"/>
    <col min="10" max="10" width="10.28515625" style="21" customWidth="1"/>
    <col min="11" max="16384" width="9.140625" style="21"/>
  </cols>
  <sheetData>
    <row r="1" spans="1:10" ht="15.75" x14ac:dyDescent="0.25">
      <c r="A1" s="22" t="s">
        <v>261</v>
      </c>
      <c r="B1" s="23"/>
      <c r="J1" s="336" t="s">
        <v>99</v>
      </c>
    </row>
    <row r="2" spans="1:10" ht="15" customHeight="1" thickBot="1" x14ac:dyDescent="0.3">
      <c r="A2" s="24"/>
      <c r="B2" s="23"/>
    </row>
    <row r="3" spans="1:10" ht="20.85" customHeight="1" thickBot="1" x14ac:dyDescent="0.25">
      <c r="A3" s="540" t="s">
        <v>0</v>
      </c>
      <c r="B3" s="542" t="s">
        <v>26</v>
      </c>
      <c r="C3" s="543"/>
      <c r="D3" s="543"/>
      <c r="E3" s="543"/>
      <c r="F3" s="543"/>
      <c r="G3" s="543"/>
      <c r="H3" s="543"/>
      <c r="I3" s="543"/>
      <c r="J3" s="544"/>
    </row>
    <row r="4" spans="1:10" ht="20.100000000000001" customHeight="1" thickBot="1" x14ac:dyDescent="0.25">
      <c r="A4" s="541"/>
      <c r="B4" s="545" t="s">
        <v>27</v>
      </c>
      <c r="C4" s="535"/>
      <c r="D4" s="535"/>
      <c r="E4" s="536"/>
      <c r="F4" s="545" t="s">
        <v>28</v>
      </c>
      <c r="G4" s="546"/>
      <c r="H4" s="546"/>
      <c r="I4" s="546"/>
      <c r="J4" s="547"/>
    </row>
    <row r="5" spans="1:10" ht="65.099999999999994" customHeight="1" thickBot="1" x14ac:dyDescent="0.25">
      <c r="A5" s="541"/>
      <c r="B5" s="25" t="s">
        <v>29</v>
      </c>
      <c r="C5" s="26" t="s">
        <v>30</v>
      </c>
      <c r="D5" s="26" t="s">
        <v>31</v>
      </c>
      <c r="E5" s="27" t="s">
        <v>32</v>
      </c>
      <c r="F5" s="25" t="s">
        <v>33</v>
      </c>
      <c r="G5" s="26" t="s">
        <v>34</v>
      </c>
      <c r="H5" s="26" t="s">
        <v>35</v>
      </c>
      <c r="I5" s="26" t="s">
        <v>36</v>
      </c>
      <c r="J5" s="27" t="s">
        <v>32</v>
      </c>
    </row>
    <row r="6" spans="1:10" ht="20.100000000000001" customHeight="1" thickBot="1" x14ac:dyDescent="0.25">
      <c r="A6" s="537" t="s">
        <v>206</v>
      </c>
      <c r="B6" s="538"/>
      <c r="C6" s="538"/>
      <c r="D6" s="538"/>
      <c r="E6" s="538"/>
      <c r="F6" s="538"/>
      <c r="G6" s="538"/>
      <c r="H6" s="538"/>
      <c r="I6" s="538"/>
      <c r="J6" s="539"/>
    </row>
    <row r="7" spans="1:10" ht="15" customHeight="1" x14ac:dyDescent="0.2">
      <c r="A7" s="79" t="s">
        <v>10</v>
      </c>
      <c r="B7" s="28">
        <v>297253</v>
      </c>
      <c r="C7" s="29">
        <v>247488</v>
      </c>
      <c r="D7" s="29">
        <v>267797</v>
      </c>
      <c r="E7" s="30">
        <v>295885</v>
      </c>
      <c r="F7" s="28">
        <v>37821</v>
      </c>
      <c r="G7" s="29">
        <v>193254</v>
      </c>
      <c r="H7" s="29">
        <v>247562</v>
      </c>
      <c r="I7" s="29">
        <v>56571</v>
      </c>
      <c r="J7" s="31">
        <v>208430</v>
      </c>
    </row>
    <row r="8" spans="1:10" ht="15" customHeight="1" x14ac:dyDescent="0.2">
      <c r="A8" s="80" t="s">
        <v>11</v>
      </c>
      <c r="B8" s="32">
        <v>297253</v>
      </c>
      <c r="C8" s="33">
        <v>494975</v>
      </c>
      <c r="D8" s="33">
        <v>535594</v>
      </c>
      <c r="E8" s="34">
        <v>1008494</v>
      </c>
      <c r="F8" s="32">
        <v>92246</v>
      </c>
      <c r="G8" s="33">
        <v>579761</v>
      </c>
      <c r="H8" s="33">
        <v>990247</v>
      </c>
      <c r="I8" s="33">
        <v>302852</v>
      </c>
      <c r="J8" s="35">
        <v>1096006</v>
      </c>
    </row>
    <row r="9" spans="1:10" ht="15" customHeight="1" x14ac:dyDescent="0.2">
      <c r="A9" s="80" t="s">
        <v>12</v>
      </c>
      <c r="B9" s="32">
        <v>297253</v>
      </c>
      <c r="C9" s="33">
        <v>494975</v>
      </c>
      <c r="D9" s="33">
        <v>535594</v>
      </c>
      <c r="E9" s="34">
        <v>1008494</v>
      </c>
      <c r="F9" s="32">
        <v>37821</v>
      </c>
      <c r="G9" s="33">
        <v>386507</v>
      </c>
      <c r="H9" s="33">
        <v>495124</v>
      </c>
      <c r="I9" s="33">
        <v>113142</v>
      </c>
      <c r="J9" s="35">
        <v>758043</v>
      </c>
    </row>
    <row r="10" spans="1:10" ht="15" customHeight="1" x14ac:dyDescent="0.2">
      <c r="A10" s="80" t="s">
        <v>13</v>
      </c>
      <c r="B10" s="32">
        <v>0</v>
      </c>
      <c r="C10" s="33">
        <v>0</v>
      </c>
      <c r="D10" s="33">
        <v>0</v>
      </c>
      <c r="E10" s="34">
        <v>0</v>
      </c>
      <c r="F10" s="32">
        <v>54426</v>
      </c>
      <c r="G10" s="33">
        <v>193254</v>
      </c>
      <c r="H10" s="33">
        <v>495124</v>
      </c>
      <c r="I10" s="33">
        <v>189710</v>
      </c>
      <c r="J10" s="35">
        <v>337963</v>
      </c>
    </row>
    <row r="11" spans="1:10" ht="15" customHeight="1" x14ac:dyDescent="0.2">
      <c r="A11" s="80" t="s">
        <v>14</v>
      </c>
      <c r="B11" s="32">
        <v>98931</v>
      </c>
      <c r="C11" s="33">
        <v>355948</v>
      </c>
      <c r="D11" s="33">
        <v>71388</v>
      </c>
      <c r="E11" s="34">
        <v>604854</v>
      </c>
      <c r="F11" s="32">
        <v>33146</v>
      </c>
      <c r="G11" s="33">
        <v>306434</v>
      </c>
      <c r="H11" s="33">
        <v>411125</v>
      </c>
      <c r="I11" s="33">
        <v>73874</v>
      </c>
      <c r="J11" s="35">
        <v>493009</v>
      </c>
    </row>
    <row r="12" spans="1:10" ht="15" customHeight="1" x14ac:dyDescent="0.2">
      <c r="A12" s="80" t="s">
        <v>15</v>
      </c>
      <c r="B12" s="32">
        <v>10452</v>
      </c>
      <c r="C12" s="33">
        <v>21827</v>
      </c>
      <c r="D12" s="33">
        <v>8612</v>
      </c>
      <c r="E12" s="34">
        <v>43757</v>
      </c>
      <c r="F12" s="32">
        <v>5215</v>
      </c>
      <c r="G12" s="33">
        <v>20862</v>
      </c>
      <c r="H12" s="33">
        <v>22526</v>
      </c>
      <c r="I12" s="33">
        <v>19024</v>
      </c>
      <c r="J12" s="35">
        <v>62021</v>
      </c>
    </row>
    <row r="13" spans="1:10" ht="15" customHeight="1" x14ac:dyDescent="0.2">
      <c r="A13" s="80" t="s">
        <v>16</v>
      </c>
      <c r="B13" s="32">
        <v>180281</v>
      </c>
      <c r="C13" s="33">
        <v>67407</v>
      </c>
      <c r="D13" s="33">
        <v>441509</v>
      </c>
      <c r="E13" s="34">
        <v>274165</v>
      </c>
      <c r="F13" s="32">
        <v>1240</v>
      </c>
      <c r="G13" s="33">
        <v>8129</v>
      </c>
      <c r="H13" s="33">
        <v>5937</v>
      </c>
      <c r="I13" s="33">
        <v>1699</v>
      </c>
      <c r="J13" s="35">
        <v>128217</v>
      </c>
    </row>
    <row r="14" spans="1:10" ht="15" customHeight="1" thickBot="1" x14ac:dyDescent="0.25">
      <c r="A14" s="81" t="s">
        <v>37</v>
      </c>
      <c r="B14" s="36">
        <v>7589</v>
      </c>
      <c r="C14" s="37">
        <v>49793</v>
      </c>
      <c r="D14" s="37">
        <v>14084</v>
      </c>
      <c r="E14" s="38">
        <v>85719</v>
      </c>
      <c r="F14" s="36">
        <v>52646</v>
      </c>
      <c r="G14" s="37">
        <v>244336</v>
      </c>
      <c r="H14" s="37">
        <v>550660</v>
      </c>
      <c r="I14" s="37">
        <v>208255</v>
      </c>
      <c r="J14" s="39">
        <v>412759</v>
      </c>
    </row>
    <row r="15" spans="1:10" ht="20.100000000000001" customHeight="1" thickBot="1" x14ac:dyDescent="0.25">
      <c r="A15" s="537" t="s">
        <v>207</v>
      </c>
      <c r="B15" s="538"/>
      <c r="C15" s="538"/>
      <c r="D15" s="538"/>
      <c r="E15" s="538"/>
      <c r="F15" s="538"/>
      <c r="G15" s="538"/>
      <c r="H15" s="538"/>
      <c r="I15" s="538"/>
      <c r="J15" s="539"/>
    </row>
    <row r="16" spans="1:10" ht="15" customHeight="1" x14ac:dyDescent="0.2">
      <c r="A16" s="79" t="s">
        <v>18</v>
      </c>
      <c r="B16" s="40">
        <v>16</v>
      </c>
      <c r="C16" s="41">
        <v>13.4</v>
      </c>
      <c r="D16" s="41">
        <v>14.5</v>
      </c>
      <c r="E16" s="42">
        <v>16</v>
      </c>
      <c r="F16" s="40">
        <v>2</v>
      </c>
      <c r="G16" s="41">
        <v>10.4</v>
      </c>
      <c r="H16" s="41">
        <v>13.4</v>
      </c>
      <c r="I16" s="41">
        <v>3.1</v>
      </c>
      <c r="J16" s="43">
        <v>11.3</v>
      </c>
    </row>
    <row r="17" spans="1:10" ht="15" customHeight="1" x14ac:dyDescent="0.2">
      <c r="A17" s="80" t="s">
        <v>19</v>
      </c>
      <c r="B17" s="44">
        <v>1</v>
      </c>
      <c r="C17" s="45">
        <v>2</v>
      </c>
      <c r="D17" s="45">
        <v>2</v>
      </c>
      <c r="E17" s="46">
        <v>3.4</v>
      </c>
      <c r="F17" s="44">
        <v>2.4</v>
      </c>
      <c r="G17" s="45">
        <v>3</v>
      </c>
      <c r="H17" s="45">
        <v>4</v>
      </c>
      <c r="I17" s="45">
        <v>5.4</v>
      </c>
      <c r="J17" s="47">
        <v>5.3</v>
      </c>
    </row>
    <row r="18" spans="1:10" ht="15" customHeight="1" x14ac:dyDescent="0.2">
      <c r="A18" s="80" t="s">
        <v>20</v>
      </c>
      <c r="B18" s="44">
        <v>1</v>
      </c>
      <c r="C18" s="45">
        <v>2</v>
      </c>
      <c r="D18" s="45">
        <v>2</v>
      </c>
      <c r="E18" s="46">
        <v>3.4</v>
      </c>
      <c r="F18" s="44">
        <v>1</v>
      </c>
      <c r="G18" s="45">
        <v>2</v>
      </c>
      <c r="H18" s="45">
        <v>2</v>
      </c>
      <c r="I18" s="45">
        <v>2</v>
      </c>
      <c r="J18" s="47">
        <v>3.6</v>
      </c>
    </row>
    <row r="19" spans="1:10" ht="15" customHeight="1" x14ac:dyDescent="0.2">
      <c r="A19" s="80" t="s">
        <v>21</v>
      </c>
      <c r="B19" s="44">
        <v>0</v>
      </c>
      <c r="C19" s="45">
        <v>0</v>
      </c>
      <c r="D19" s="45">
        <v>0</v>
      </c>
      <c r="E19" s="46">
        <v>0</v>
      </c>
      <c r="F19" s="44">
        <v>1.4</v>
      </c>
      <c r="G19" s="45">
        <v>1</v>
      </c>
      <c r="H19" s="45">
        <v>2</v>
      </c>
      <c r="I19" s="45">
        <v>3.4</v>
      </c>
      <c r="J19" s="47">
        <v>1.6</v>
      </c>
    </row>
    <row r="20" spans="1:10" ht="15" customHeight="1" x14ac:dyDescent="0.2">
      <c r="A20" s="80" t="s">
        <v>22</v>
      </c>
      <c r="B20" s="44">
        <v>0.3</v>
      </c>
      <c r="C20" s="45">
        <v>1.4</v>
      </c>
      <c r="D20" s="45">
        <v>0.3</v>
      </c>
      <c r="E20" s="46">
        <v>2</v>
      </c>
      <c r="F20" s="44">
        <v>0.9</v>
      </c>
      <c r="G20" s="45">
        <v>1.6</v>
      </c>
      <c r="H20" s="45">
        <v>1.7</v>
      </c>
      <c r="I20" s="45">
        <v>1.3</v>
      </c>
      <c r="J20" s="47">
        <v>2.4</v>
      </c>
    </row>
    <row r="21" spans="1:10" ht="15" customHeight="1" x14ac:dyDescent="0.2">
      <c r="A21" s="80" t="s">
        <v>23</v>
      </c>
      <c r="B21" s="44">
        <v>0</v>
      </c>
      <c r="C21" s="45">
        <v>0.1</v>
      </c>
      <c r="D21" s="45">
        <v>0</v>
      </c>
      <c r="E21" s="46">
        <v>0.1</v>
      </c>
      <c r="F21" s="44">
        <v>0.1</v>
      </c>
      <c r="G21" s="45">
        <v>0.1</v>
      </c>
      <c r="H21" s="45">
        <v>0.1</v>
      </c>
      <c r="I21" s="45">
        <v>0.3</v>
      </c>
      <c r="J21" s="47">
        <v>0.3</v>
      </c>
    </row>
    <row r="22" spans="1:10" ht="15" customHeight="1" x14ac:dyDescent="0.2">
      <c r="A22" s="80" t="s">
        <v>24</v>
      </c>
      <c r="B22" s="44">
        <v>0.6</v>
      </c>
      <c r="C22" s="45">
        <v>0.3</v>
      </c>
      <c r="D22" s="45">
        <v>1.6</v>
      </c>
      <c r="E22" s="46">
        <v>0.9</v>
      </c>
      <c r="F22" s="44">
        <v>0</v>
      </c>
      <c r="G22" s="45">
        <v>0</v>
      </c>
      <c r="H22" s="45">
        <v>0</v>
      </c>
      <c r="I22" s="45">
        <v>0</v>
      </c>
      <c r="J22" s="47">
        <v>0.6</v>
      </c>
    </row>
    <row r="23" spans="1:10" ht="15" customHeight="1" thickBot="1" x14ac:dyDescent="0.25">
      <c r="A23" s="81" t="s">
        <v>25</v>
      </c>
      <c r="B23" s="48">
        <v>0</v>
      </c>
      <c r="C23" s="49">
        <v>0.2</v>
      </c>
      <c r="D23" s="49">
        <v>0.1</v>
      </c>
      <c r="E23" s="50">
        <v>0.3</v>
      </c>
      <c r="F23" s="48">
        <v>1.4</v>
      </c>
      <c r="G23" s="49">
        <v>1.3</v>
      </c>
      <c r="H23" s="49">
        <v>2.2000000000000002</v>
      </c>
      <c r="I23" s="49">
        <v>3.7</v>
      </c>
      <c r="J23" s="51">
        <v>2</v>
      </c>
    </row>
    <row r="25" spans="1:10" x14ac:dyDescent="0.2">
      <c r="A25" s="517" t="s">
        <v>323</v>
      </c>
    </row>
  </sheetData>
  <mergeCells count="6">
    <mergeCell ref="A15:J15"/>
    <mergeCell ref="A3:A5"/>
    <mergeCell ref="B3:J3"/>
    <mergeCell ref="B4:E4"/>
    <mergeCell ref="F4:J4"/>
    <mergeCell ref="A6:J6"/>
  </mergeCells>
  <hyperlinks>
    <hyperlink ref="J1" location="Obsah!A1" display="Obsah"/>
  </hyperlinks>
  <pageMargins left="0.6692913385826772" right="0.62992125984251968" top="0.94488188976377963" bottom="0.6692913385826772" header="0.51181102362204722" footer="0.51181102362204722"/>
  <pageSetup paperSize="9" scale="97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>
    <pageSetUpPr fitToPage="1"/>
  </sheetPr>
  <dimension ref="A1:H24"/>
  <sheetViews>
    <sheetView zoomScaleNormal="100" workbookViewId="0"/>
  </sheetViews>
  <sheetFormatPr defaultRowHeight="12.75" x14ac:dyDescent="0.2"/>
  <cols>
    <col min="1" max="1" width="34.7109375" style="21" customWidth="1"/>
    <col min="2" max="7" width="16.7109375" style="21" customWidth="1"/>
    <col min="8" max="10" width="9.5703125" style="21" bestFit="1" customWidth="1"/>
    <col min="11" max="16384" width="9.140625" style="21"/>
  </cols>
  <sheetData>
    <row r="1" spans="1:8" ht="15.75" x14ac:dyDescent="0.25">
      <c r="A1" s="22" t="s">
        <v>262</v>
      </c>
      <c r="B1" s="23"/>
      <c r="G1" s="516" t="s">
        <v>99</v>
      </c>
    </row>
    <row r="2" spans="1:8" ht="15" customHeight="1" thickBot="1" x14ac:dyDescent="0.3">
      <c r="A2" s="24"/>
      <c r="B2" s="23"/>
    </row>
    <row r="3" spans="1:8" ht="20.85" customHeight="1" thickBot="1" x14ac:dyDescent="0.25">
      <c r="A3" s="531" t="s">
        <v>0</v>
      </c>
      <c r="B3" s="545" t="s">
        <v>38</v>
      </c>
      <c r="C3" s="535"/>
      <c r="D3" s="535"/>
      <c r="E3" s="535"/>
      <c r="F3" s="535"/>
      <c r="G3" s="536"/>
    </row>
    <row r="4" spans="1:8" ht="20.100000000000001" customHeight="1" thickBot="1" x14ac:dyDescent="0.25">
      <c r="A4" s="548"/>
      <c r="B4" s="107" t="s">
        <v>39</v>
      </c>
      <c r="C4" s="108" t="s">
        <v>40</v>
      </c>
      <c r="D4" s="108" t="s">
        <v>41</v>
      </c>
      <c r="E4" s="108" t="s">
        <v>42</v>
      </c>
      <c r="F4" s="108" t="s">
        <v>43</v>
      </c>
      <c r="G4" s="109" t="s">
        <v>44</v>
      </c>
    </row>
    <row r="5" spans="1:8" ht="20.100000000000001" customHeight="1" thickBot="1" x14ac:dyDescent="0.25">
      <c r="A5" s="537" t="s">
        <v>206</v>
      </c>
      <c r="B5" s="538"/>
      <c r="C5" s="538"/>
      <c r="D5" s="538"/>
      <c r="E5" s="538"/>
      <c r="F5" s="538"/>
      <c r="G5" s="539"/>
    </row>
    <row r="6" spans="1:8" ht="15" customHeight="1" x14ac:dyDescent="0.2">
      <c r="A6" s="79" t="s">
        <v>10</v>
      </c>
      <c r="B6" s="91">
        <v>297253</v>
      </c>
      <c r="C6" s="92">
        <v>538309</v>
      </c>
      <c r="D6" s="92">
        <v>407401</v>
      </c>
      <c r="E6" s="92">
        <v>386844</v>
      </c>
      <c r="F6" s="92">
        <v>134436</v>
      </c>
      <c r="G6" s="93">
        <v>87815</v>
      </c>
    </row>
    <row r="7" spans="1:8" ht="15" customHeight="1" x14ac:dyDescent="0.2">
      <c r="A7" s="80" t="s">
        <v>11</v>
      </c>
      <c r="B7" s="94">
        <v>297253</v>
      </c>
      <c r="C7" s="78">
        <v>1076619</v>
      </c>
      <c r="D7" s="78">
        <v>1222204</v>
      </c>
      <c r="E7" s="78">
        <v>1547374</v>
      </c>
      <c r="F7" s="78">
        <v>672182</v>
      </c>
      <c r="G7" s="83">
        <v>581796</v>
      </c>
    </row>
    <row r="8" spans="1:8" ht="15" customHeight="1" x14ac:dyDescent="0.2">
      <c r="A8" s="80" t="s">
        <v>12</v>
      </c>
      <c r="B8" s="94">
        <v>297253</v>
      </c>
      <c r="C8" s="78">
        <v>1053594</v>
      </c>
      <c r="D8" s="78">
        <v>1002804</v>
      </c>
      <c r="E8" s="78">
        <v>982284</v>
      </c>
      <c r="F8" s="78">
        <v>434632</v>
      </c>
      <c r="G8" s="83">
        <v>356386</v>
      </c>
    </row>
    <row r="9" spans="1:8" ht="15" customHeight="1" x14ac:dyDescent="0.2">
      <c r="A9" s="80" t="s">
        <v>13</v>
      </c>
      <c r="B9" s="94">
        <v>0</v>
      </c>
      <c r="C9" s="78">
        <v>23025</v>
      </c>
      <c r="D9" s="78">
        <v>219400</v>
      </c>
      <c r="E9" s="78">
        <v>565090</v>
      </c>
      <c r="F9" s="78">
        <v>237551</v>
      </c>
      <c r="G9" s="83">
        <v>225410</v>
      </c>
    </row>
    <row r="10" spans="1:8" ht="15" customHeight="1" x14ac:dyDescent="0.2">
      <c r="A10" s="80" t="s">
        <v>14</v>
      </c>
      <c r="B10" s="94">
        <v>98931</v>
      </c>
      <c r="C10" s="78">
        <v>446962</v>
      </c>
      <c r="D10" s="78">
        <v>645090</v>
      </c>
      <c r="E10" s="78">
        <v>755707</v>
      </c>
      <c r="F10" s="78">
        <v>303433</v>
      </c>
      <c r="G10" s="83">
        <v>198587</v>
      </c>
    </row>
    <row r="11" spans="1:8" ht="15" customHeight="1" x14ac:dyDescent="0.2">
      <c r="A11" s="80" t="s">
        <v>15</v>
      </c>
      <c r="B11" s="94">
        <v>10452</v>
      </c>
      <c r="C11" s="78">
        <v>33644</v>
      </c>
      <c r="D11" s="78">
        <v>46964</v>
      </c>
      <c r="E11" s="78">
        <v>60387</v>
      </c>
      <c r="F11" s="78">
        <v>18920</v>
      </c>
      <c r="G11" s="83">
        <v>43929</v>
      </c>
    </row>
    <row r="12" spans="1:8" ht="15" customHeight="1" x14ac:dyDescent="0.2">
      <c r="A12" s="80" t="s">
        <v>16</v>
      </c>
      <c r="B12" s="94">
        <v>180281</v>
      </c>
      <c r="C12" s="78">
        <v>510156</v>
      </c>
      <c r="D12" s="78">
        <v>202780</v>
      </c>
      <c r="E12" s="78">
        <v>82902</v>
      </c>
      <c r="F12" s="78">
        <v>66439</v>
      </c>
      <c r="G12" s="83">
        <v>66025</v>
      </c>
    </row>
    <row r="13" spans="1:8" ht="15" customHeight="1" thickBot="1" x14ac:dyDescent="0.25">
      <c r="A13" s="81" t="s">
        <v>17</v>
      </c>
      <c r="B13" s="95">
        <v>7589</v>
      </c>
      <c r="C13" s="84">
        <v>85857</v>
      </c>
      <c r="D13" s="84">
        <v>327371</v>
      </c>
      <c r="E13" s="84">
        <v>648378</v>
      </c>
      <c r="F13" s="84">
        <v>283391</v>
      </c>
      <c r="G13" s="85">
        <v>273254</v>
      </c>
    </row>
    <row r="14" spans="1:8" ht="20.100000000000001" customHeight="1" thickBot="1" x14ac:dyDescent="0.25">
      <c r="A14" s="537" t="s">
        <v>207</v>
      </c>
      <c r="B14" s="538"/>
      <c r="C14" s="538"/>
      <c r="D14" s="538"/>
      <c r="E14" s="538"/>
      <c r="F14" s="538"/>
      <c r="G14" s="539"/>
    </row>
    <row r="15" spans="1:8" ht="15" customHeight="1" x14ac:dyDescent="0.2">
      <c r="A15" s="96" t="s">
        <v>18</v>
      </c>
      <c r="B15" s="97">
        <v>16</v>
      </c>
      <c r="C15" s="86">
        <v>29.1</v>
      </c>
      <c r="D15" s="86">
        <v>22</v>
      </c>
      <c r="E15" s="86">
        <v>20.9</v>
      </c>
      <c r="F15" s="86">
        <v>7.3</v>
      </c>
      <c r="G15" s="87">
        <v>4.7</v>
      </c>
      <c r="H15" s="76"/>
    </row>
    <row r="16" spans="1:8" ht="15" customHeight="1" x14ac:dyDescent="0.2">
      <c r="A16" s="80" t="s">
        <v>19</v>
      </c>
      <c r="B16" s="98">
        <v>1</v>
      </c>
      <c r="C16" s="82">
        <v>2</v>
      </c>
      <c r="D16" s="82">
        <v>3</v>
      </c>
      <c r="E16" s="82">
        <v>4</v>
      </c>
      <c r="F16" s="82">
        <v>5</v>
      </c>
      <c r="G16" s="88">
        <v>6.6</v>
      </c>
    </row>
    <row r="17" spans="1:7" ht="15" customHeight="1" x14ac:dyDescent="0.2">
      <c r="A17" s="80" t="s">
        <v>20</v>
      </c>
      <c r="B17" s="98">
        <v>1</v>
      </c>
      <c r="C17" s="82">
        <v>2</v>
      </c>
      <c r="D17" s="82">
        <v>2.5</v>
      </c>
      <c r="E17" s="82">
        <v>2.5</v>
      </c>
      <c r="F17" s="82">
        <v>3.2</v>
      </c>
      <c r="G17" s="88">
        <v>4.0999999999999996</v>
      </c>
    </row>
    <row r="18" spans="1:7" ht="15" customHeight="1" x14ac:dyDescent="0.2">
      <c r="A18" s="80" t="s">
        <v>21</v>
      </c>
      <c r="B18" s="98">
        <v>0</v>
      </c>
      <c r="C18" s="82">
        <v>0</v>
      </c>
      <c r="D18" s="82">
        <v>0.5</v>
      </c>
      <c r="E18" s="82">
        <v>1.5</v>
      </c>
      <c r="F18" s="82">
        <v>1.8</v>
      </c>
      <c r="G18" s="88">
        <v>2.6</v>
      </c>
    </row>
    <row r="19" spans="1:7" ht="15" customHeight="1" x14ac:dyDescent="0.2">
      <c r="A19" s="80" t="s">
        <v>22</v>
      </c>
      <c r="B19" s="98">
        <v>0.3</v>
      </c>
      <c r="C19" s="82">
        <v>0.8</v>
      </c>
      <c r="D19" s="82">
        <v>1.6</v>
      </c>
      <c r="E19" s="82">
        <v>2</v>
      </c>
      <c r="F19" s="82">
        <v>2.2999999999999998</v>
      </c>
      <c r="G19" s="88">
        <v>2.2999999999999998</v>
      </c>
    </row>
    <row r="20" spans="1:7" ht="15" customHeight="1" x14ac:dyDescent="0.2">
      <c r="A20" s="80" t="s">
        <v>23</v>
      </c>
      <c r="B20" s="98">
        <v>0</v>
      </c>
      <c r="C20" s="82">
        <v>0.1</v>
      </c>
      <c r="D20" s="82">
        <v>0.1</v>
      </c>
      <c r="E20" s="82">
        <v>0.2</v>
      </c>
      <c r="F20" s="82">
        <v>0.1</v>
      </c>
      <c r="G20" s="88">
        <v>0.5</v>
      </c>
    </row>
    <row r="21" spans="1:7" ht="15" customHeight="1" x14ac:dyDescent="0.2">
      <c r="A21" s="80" t="s">
        <v>24</v>
      </c>
      <c r="B21" s="98">
        <v>0.6</v>
      </c>
      <c r="C21" s="82">
        <v>0.9</v>
      </c>
      <c r="D21" s="82">
        <v>0.5</v>
      </c>
      <c r="E21" s="82">
        <v>0.2</v>
      </c>
      <c r="F21" s="82">
        <v>0.5</v>
      </c>
      <c r="G21" s="88">
        <v>0.8</v>
      </c>
    </row>
    <row r="22" spans="1:7" ht="15" customHeight="1" thickBot="1" x14ac:dyDescent="0.25">
      <c r="A22" s="81" t="s">
        <v>25</v>
      </c>
      <c r="B22" s="99">
        <v>0</v>
      </c>
      <c r="C22" s="89">
        <v>0.2</v>
      </c>
      <c r="D22" s="89">
        <v>0.8</v>
      </c>
      <c r="E22" s="89">
        <v>1.7</v>
      </c>
      <c r="F22" s="89">
        <v>2.1</v>
      </c>
      <c r="G22" s="90">
        <v>3.1</v>
      </c>
    </row>
    <row r="23" spans="1:7" x14ac:dyDescent="0.2">
      <c r="B23" s="76"/>
    </row>
    <row r="24" spans="1:7" x14ac:dyDescent="0.2">
      <c r="A24" s="517" t="s">
        <v>324</v>
      </c>
    </row>
  </sheetData>
  <mergeCells count="4">
    <mergeCell ref="A3:A4"/>
    <mergeCell ref="B3:G3"/>
    <mergeCell ref="A5:G5"/>
    <mergeCell ref="A14:G14"/>
  </mergeCells>
  <hyperlinks>
    <hyperlink ref="G1" location="Obsah!A1" display="Obsah"/>
  </hyperlinks>
  <pageMargins left="0.78740157480314965" right="0.78740157480314965" top="0.98425196850393704" bottom="0.98425196850393704" header="0.51181102362204722" footer="0.51181102362204722"/>
  <pageSetup paperSize="9" scale="97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>
    <pageSetUpPr fitToPage="1"/>
  </sheetPr>
  <dimension ref="A1:G24"/>
  <sheetViews>
    <sheetView zoomScaleNormal="100" workbookViewId="0"/>
  </sheetViews>
  <sheetFormatPr defaultRowHeight="12.75" x14ac:dyDescent="0.2"/>
  <cols>
    <col min="1" max="1" width="34.7109375" style="21" customWidth="1"/>
    <col min="2" max="2" width="19.42578125" style="21" customWidth="1"/>
    <col min="3" max="3" width="17.85546875" style="21" customWidth="1"/>
    <col min="4" max="4" width="16" style="21" customWidth="1"/>
    <col min="5" max="5" width="15.85546875" style="21" customWidth="1"/>
    <col min="6" max="7" width="16" style="21" customWidth="1"/>
    <col min="8" max="16384" width="9.140625" style="21"/>
  </cols>
  <sheetData>
    <row r="1" spans="1:7" ht="15.75" x14ac:dyDescent="0.25">
      <c r="A1" s="100" t="s">
        <v>263</v>
      </c>
      <c r="B1" s="100"/>
      <c r="C1" s="100"/>
      <c r="D1" s="100"/>
      <c r="E1" s="100"/>
      <c r="F1" s="100"/>
      <c r="G1" s="336" t="s">
        <v>99</v>
      </c>
    </row>
    <row r="2" spans="1:7" ht="15" customHeight="1" thickBot="1" x14ac:dyDescent="0.3">
      <c r="A2" s="24"/>
      <c r="B2" s="23"/>
    </row>
    <row r="3" spans="1:7" ht="20.85" customHeight="1" thickBot="1" x14ac:dyDescent="0.25">
      <c r="A3" s="531" t="s">
        <v>0</v>
      </c>
      <c r="B3" s="545" t="s">
        <v>13</v>
      </c>
      <c r="C3" s="535"/>
      <c r="D3" s="535"/>
      <c r="E3" s="535"/>
      <c r="F3" s="535"/>
      <c r="G3" s="536"/>
    </row>
    <row r="4" spans="1:7" ht="20.100000000000001" customHeight="1" thickBot="1" x14ac:dyDescent="0.25">
      <c r="A4" s="548"/>
      <c r="B4" s="129" t="s">
        <v>45</v>
      </c>
      <c r="C4" s="130" t="s">
        <v>46</v>
      </c>
      <c r="D4" s="130" t="s">
        <v>47</v>
      </c>
      <c r="E4" s="130" t="s">
        <v>48</v>
      </c>
      <c r="F4" s="130" t="s">
        <v>49</v>
      </c>
      <c r="G4" s="131" t="s">
        <v>50</v>
      </c>
    </row>
    <row r="5" spans="1:7" ht="20.100000000000001" customHeight="1" thickBot="1" x14ac:dyDescent="0.25">
      <c r="A5" s="537" t="s">
        <v>206</v>
      </c>
      <c r="B5" s="538"/>
      <c r="C5" s="538"/>
      <c r="D5" s="538"/>
      <c r="E5" s="538"/>
      <c r="F5" s="538"/>
      <c r="G5" s="539"/>
    </row>
    <row r="6" spans="1:7" ht="15" customHeight="1" x14ac:dyDescent="0.2">
      <c r="A6" s="79" t="s">
        <v>10</v>
      </c>
      <c r="B6" s="117">
        <v>1108422</v>
      </c>
      <c r="C6" s="118">
        <v>332587</v>
      </c>
      <c r="D6" s="118">
        <v>326088</v>
      </c>
      <c r="E6" s="118">
        <v>64337</v>
      </c>
      <c r="F6" s="118">
        <v>14070</v>
      </c>
      <c r="G6" s="119">
        <v>6555</v>
      </c>
    </row>
    <row r="7" spans="1:7" ht="15" customHeight="1" x14ac:dyDescent="0.2">
      <c r="A7" s="80" t="s">
        <v>11</v>
      </c>
      <c r="B7" s="120">
        <v>2336316</v>
      </c>
      <c r="C7" s="110">
        <v>1158354</v>
      </c>
      <c r="D7" s="110">
        <v>1397156</v>
      </c>
      <c r="E7" s="110">
        <v>352887</v>
      </c>
      <c r="F7" s="110">
        <v>97135</v>
      </c>
      <c r="G7" s="112">
        <v>55580</v>
      </c>
    </row>
    <row r="8" spans="1:7" ht="15" customHeight="1" x14ac:dyDescent="0.2">
      <c r="A8" s="80" t="s">
        <v>12</v>
      </c>
      <c r="B8" s="120">
        <v>2336316</v>
      </c>
      <c r="C8" s="110">
        <v>825767</v>
      </c>
      <c r="D8" s="110">
        <v>744980</v>
      </c>
      <c r="E8" s="110">
        <v>159875</v>
      </c>
      <c r="F8" s="110">
        <v>40856</v>
      </c>
      <c r="G8" s="112">
        <v>19159</v>
      </c>
    </row>
    <row r="9" spans="1:7" ht="15" customHeight="1" x14ac:dyDescent="0.2">
      <c r="A9" s="80" t="s">
        <v>13</v>
      </c>
      <c r="B9" s="120">
        <v>0</v>
      </c>
      <c r="C9" s="110">
        <v>332587</v>
      </c>
      <c r="D9" s="110">
        <v>652176</v>
      </c>
      <c r="E9" s="110">
        <v>193013</v>
      </c>
      <c r="F9" s="110">
        <v>56279</v>
      </c>
      <c r="G9" s="112">
        <v>36421</v>
      </c>
    </row>
    <row r="10" spans="1:7" ht="15" customHeight="1" x14ac:dyDescent="0.2">
      <c r="A10" s="80" t="s">
        <v>14</v>
      </c>
      <c r="B10" s="120">
        <v>1131122</v>
      </c>
      <c r="C10" s="110">
        <v>620276</v>
      </c>
      <c r="D10" s="110">
        <v>567806</v>
      </c>
      <c r="E10" s="110">
        <v>101274</v>
      </c>
      <c r="F10" s="110">
        <v>21091</v>
      </c>
      <c r="G10" s="112">
        <v>7140</v>
      </c>
    </row>
    <row r="11" spans="1:7" ht="15" customHeight="1" x14ac:dyDescent="0.2">
      <c r="A11" s="80" t="s">
        <v>15</v>
      </c>
      <c r="B11" s="120">
        <v>84648</v>
      </c>
      <c r="C11" s="110">
        <v>53079</v>
      </c>
      <c r="D11" s="110">
        <v>40926</v>
      </c>
      <c r="E11" s="110">
        <v>12872</v>
      </c>
      <c r="F11" s="110">
        <v>14601</v>
      </c>
      <c r="G11" s="112">
        <v>8171</v>
      </c>
    </row>
    <row r="12" spans="1:7" ht="15" customHeight="1" x14ac:dyDescent="0.2">
      <c r="A12" s="80" t="s">
        <v>16</v>
      </c>
      <c r="B12" s="120">
        <v>963361</v>
      </c>
      <c r="C12" s="110">
        <v>66747</v>
      </c>
      <c r="D12" s="110">
        <v>57230</v>
      </c>
      <c r="E12" s="110">
        <v>17830</v>
      </c>
      <c r="F12" s="110">
        <v>2560</v>
      </c>
      <c r="G12" s="112">
        <v>855</v>
      </c>
    </row>
    <row r="13" spans="1:7" ht="15" customHeight="1" thickBot="1" x14ac:dyDescent="0.25">
      <c r="A13" s="116" t="s">
        <v>17</v>
      </c>
      <c r="B13" s="121">
        <v>157185</v>
      </c>
      <c r="C13" s="122">
        <v>418251</v>
      </c>
      <c r="D13" s="122">
        <v>731195</v>
      </c>
      <c r="E13" s="122">
        <v>220912</v>
      </c>
      <c r="F13" s="122">
        <v>58884</v>
      </c>
      <c r="G13" s="123">
        <v>39413</v>
      </c>
    </row>
    <row r="14" spans="1:7" ht="20.100000000000001" customHeight="1" thickBot="1" x14ac:dyDescent="0.25">
      <c r="A14" s="537" t="s">
        <v>207</v>
      </c>
      <c r="B14" s="538"/>
      <c r="C14" s="538"/>
      <c r="D14" s="538"/>
      <c r="E14" s="538"/>
      <c r="F14" s="538"/>
      <c r="G14" s="539"/>
    </row>
    <row r="15" spans="1:7" ht="15" customHeight="1" x14ac:dyDescent="0.2">
      <c r="A15" s="79" t="s">
        <v>18</v>
      </c>
      <c r="B15" s="124">
        <v>59.8</v>
      </c>
      <c r="C15" s="125">
        <v>18</v>
      </c>
      <c r="D15" s="125">
        <v>17.600000000000001</v>
      </c>
      <c r="E15" s="125">
        <v>3.5</v>
      </c>
      <c r="F15" s="125">
        <v>0.8</v>
      </c>
      <c r="G15" s="126">
        <v>0.4</v>
      </c>
    </row>
    <row r="16" spans="1:7" ht="15" customHeight="1" x14ac:dyDescent="0.2">
      <c r="A16" s="80" t="s">
        <v>19</v>
      </c>
      <c r="B16" s="127">
        <v>2.1</v>
      </c>
      <c r="C16" s="111">
        <v>3.5</v>
      </c>
      <c r="D16" s="111">
        <v>4.3</v>
      </c>
      <c r="E16" s="111">
        <v>5.5</v>
      </c>
      <c r="F16" s="111">
        <v>6.9</v>
      </c>
      <c r="G16" s="113">
        <v>8.5</v>
      </c>
    </row>
    <row r="17" spans="1:7" ht="15" customHeight="1" x14ac:dyDescent="0.2">
      <c r="A17" s="80" t="s">
        <v>20</v>
      </c>
      <c r="B17" s="127">
        <v>2.1</v>
      </c>
      <c r="C17" s="111">
        <v>2.5</v>
      </c>
      <c r="D17" s="111">
        <v>2.2999999999999998</v>
      </c>
      <c r="E17" s="111">
        <v>2.5</v>
      </c>
      <c r="F17" s="111">
        <v>2.9</v>
      </c>
      <c r="G17" s="113">
        <v>2.9</v>
      </c>
    </row>
    <row r="18" spans="1:7" ht="15" customHeight="1" x14ac:dyDescent="0.2">
      <c r="A18" s="80" t="s">
        <v>21</v>
      </c>
      <c r="B18" s="127">
        <v>0</v>
      </c>
      <c r="C18" s="111">
        <v>1</v>
      </c>
      <c r="D18" s="111">
        <v>2</v>
      </c>
      <c r="E18" s="111">
        <v>3</v>
      </c>
      <c r="F18" s="111">
        <v>4</v>
      </c>
      <c r="G18" s="113">
        <v>5.6</v>
      </c>
    </row>
    <row r="19" spans="1:7" ht="15" customHeight="1" x14ac:dyDescent="0.2">
      <c r="A19" s="80" t="s">
        <v>22</v>
      </c>
      <c r="B19" s="127">
        <v>1</v>
      </c>
      <c r="C19" s="111">
        <v>1.9</v>
      </c>
      <c r="D19" s="111">
        <v>1.7</v>
      </c>
      <c r="E19" s="111">
        <v>1.6</v>
      </c>
      <c r="F19" s="111">
        <v>1.5</v>
      </c>
      <c r="G19" s="113">
        <v>1.1000000000000001</v>
      </c>
    </row>
    <row r="20" spans="1:7" ht="15" customHeight="1" x14ac:dyDescent="0.2">
      <c r="A20" s="80" t="s">
        <v>23</v>
      </c>
      <c r="B20" s="127">
        <v>0.1</v>
      </c>
      <c r="C20" s="111">
        <v>0.2</v>
      </c>
      <c r="D20" s="111">
        <v>0.1</v>
      </c>
      <c r="E20" s="111">
        <v>0.2</v>
      </c>
      <c r="F20" s="111">
        <v>1</v>
      </c>
      <c r="G20" s="113">
        <v>1.2</v>
      </c>
    </row>
    <row r="21" spans="1:7" ht="15" customHeight="1" x14ac:dyDescent="0.2">
      <c r="A21" s="80" t="s">
        <v>24</v>
      </c>
      <c r="B21" s="127">
        <v>0.9</v>
      </c>
      <c r="C21" s="111">
        <v>0.2</v>
      </c>
      <c r="D21" s="111">
        <v>0.2</v>
      </c>
      <c r="E21" s="111">
        <v>0.3</v>
      </c>
      <c r="F21" s="111">
        <v>0.2</v>
      </c>
      <c r="G21" s="113">
        <v>0.1</v>
      </c>
    </row>
    <row r="22" spans="1:7" ht="15" customHeight="1" thickBot="1" x14ac:dyDescent="0.25">
      <c r="A22" s="81" t="s">
        <v>25</v>
      </c>
      <c r="B22" s="128">
        <v>0.1</v>
      </c>
      <c r="C22" s="114">
        <v>1.3</v>
      </c>
      <c r="D22" s="114">
        <v>2.2000000000000002</v>
      </c>
      <c r="E22" s="114">
        <v>3.4</v>
      </c>
      <c r="F22" s="114">
        <v>4.2</v>
      </c>
      <c r="G22" s="115">
        <v>6</v>
      </c>
    </row>
    <row r="24" spans="1:7" x14ac:dyDescent="0.2">
      <c r="A24" s="517" t="s">
        <v>325</v>
      </c>
    </row>
  </sheetData>
  <mergeCells count="4">
    <mergeCell ref="A3:A4"/>
    <mergeCell ref="B3:G3"/>
    <mergeCell ref="A5:G5"/>
    <mergeCell ref="A14:G14"/>
  </mergeCells>
  <hyperlinks>
    <hyperlink ref="G1" location="Obsah!A1" display="Obsah"/>
  </hyperlinks>
  <pageMargins left="0.78740157480314965" right="0.78740157480314965" top="0.98425196850393704" bottom="0.98425196850393704" header="0.51181102362204722" footer="0.51181102362204722"/>
  <pageSetup paperSize="9" scale="96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2"/>
  <dimension ref="A1:K19"/>
  <sheetViews>
    <sheetView zoomScaleNormal="100" workbookViewId="0"/>
  </sheetViews>
  <sheetFormatPr defaultRowHeight="12.75" x14ac:dyDescent="0.2"/>
  <cols>
    <col min="1" max="1" width="29.5703125" style="134" customWidth="1"/>
    <col min="2" max="2" width="13.140625" style="134" customWidth="1"/>
    <col min="3" max="4" width="11.7109375" style="134" customWidth="1"/>
    <col min="5" max="5" width="12" style="134" customWidth="1"/>
    <col min="6" max="6" width="10.7109375" style="134" customWidth="1"/>
    <col min="7" max="7" width="10.42578125" style="134" customWidth="1"/>
    <col min="8" max="8" width="11.5703125" style="134" customWidth="1"/>
    <col min="9" max="9" width="11" style="134" customWidth="1"/>
    <col min="10" max="10" width="10.85546875" style="134" customWidth="1"/>
    <col min="11" max="11" width="14.28515625" style="134" bestFit="1" customWidth="1"/>
    <col min="12" max="16384" width="9.140625" style="134"/>
  </cols>
  <sheetData>
    <row r="1" spans="1:11" ht="15.75" x14ac:dyDescent="0.25">
      <c r="A1" s="132" t="s">
        <v>264</v>
      </c>
      <c r="B1" s="133"/>
      <c r="C1" s="133"/>
      <c r="J1" s="336" t="s">
        <v>99</v>
      </c>
    </row>
    <row r="2" spans="1:11" ht="15" customHeight="1" thickBot="1" x14ac:dyDescent="0.3">
      <c r="A2" s="132"/>
      <c r="B2" s="133"/>
      <c r="C2" s="133"/>
    </row>
    <row r="3" spans="1:11" ht="25.7" customHeight="1" thickBot="1" x14ac:dyDescent="0.25">
      <c r="A3" s="549" t="s">
        <v>67</v>
      </c>
      <c r="B3" s="551" t="s">
        <v>68</v>
      </c>
      <c r="C3" s="553" t="s">
        <v>69</v>
      </c>
      <c r="D3" s="554"/>
      <c r="E3" s="554"/>
      <c r="F3" s="554"/>
      <c r="G3" s="554"/>
      <c r="H3" s="554"/>
      <c r="I3" s="554"/>
      <c r="J3" s="555"/>
    </row>
    <row r="4" spans="1:11" ht="35.1" customHeight="1" thickBot="1" x14ac:dyDescent="0.25">
      <c r="A4" s="550"/>
      <c r="B4" s="552"/>
      <c r="C4" s="155" t="s">
        <v>2</v>
      </c>
      <c r="D4" s="156" t="s">
        <v>3</v>
      </c>
      <c r="E4" s="156" t="s">
        <v>4</v>
      </c>
      <c r="F4" s="156" t="s">
        <v>5</v>
      </c>
      <c r="G4" s="156" t="s">
        <v>6</v>
      </c>
      <c r="H4" s="157" t="s">
        <v>7</v>
      </c>
      <c r="I4" s="156" t="s">
        <v>8</v>
      </c>
      <c r="J4" s="158" t="s">
        <v>9</v>
      </c>
    </row>
    <row r="5" spans="1:11" ht="20.100000000000001" customHeight="1" thickBot="1" x14ac:dyDescent="0.25">
      <c r="A5" s="556" t="s">
        <v>206</v>
      </c>
      <c r="B5" s="557"/>
      <c r="C5" s="557"/>
      <c r="D5" s="557"/>
      <c r="E5" s="557"/>
      <c r="F5" s="557"/>
      <c r="G5" s="557"/>
      <c r="H5" s="557"/>
      <c r="I5" s="557"/>
      <c r="J5" s="558"/>
    </row>
    <row r="6" spans="1:11" ht="15" customHeight="1" x14ac:dyDescent="0.2">
      <c r="A6" s="153" t="s">
        <v>70</v>
      </c>
      <c r="B6" s="144">
        <v>848154</v>
      </c>
      <c r="C6" s="139">
        <v>40559</v>
      </c>
      <c r="D6" s="140">
        <v>100844</v>
      </c>
      <c r="E6" s="140">
        <v>96974</v>
      </c>
      <c r="F6" s="140">
        <v>137251</v>
      </c>
      <c r="G6" s="140">
        <v>108737</v>
      </c>
      <c r="H6" s="140">
        <v>105437</v>
      </c>
      <c r="I6" s="140">
        <v>141284</v>
      </c>
      <c r="J6" s="141">
        <v>117069</v>
      </c>
      <c r="K6" s="135"/>
    </row>
    <row r="7" spans="1:11" ht="15" customHeight="1" x14ac:dyDescent="0.2">
      <c r="A7" s="154" t="s">
        <v>71</v>
      </c>
      <c r="B7" s="145">
        <v>26053</v>
      </c>
      <c r="C7" s="142">
        <v>2177</v>
      </c>
      <c r="D7" s="137">
        <v>1938</v>
      </c>
      <c r="E7" s="137">
        <v>3421</v>
      </c>
      <c r="F7" s="137">
        <v>1914</v>
      </c>
      <c r="G7" s="137">
        <v>2742</v>
      </c>
      <c r="H7" s="137">
        <v>7052</v>
      </c>
      <c r="I7" s="137">
        <v>4392</v>
      </c>
      <c r="J7" s="143">
        <v>2417</v>
      </c>
      <c r="K7" s="135"/>
    </row>
    <row r="8" spans="1:11" ht="15" customHeight="1" x14ac:dyDescent="0.2">
      <c r="A8" s="154" t="s">
        <v>72</v>
      </c>
      <c r="B8" s="145">
        <v>137720</v>
      </c>
      <c r="C8" s="142">
        <v>16585</v>
      </c>
      <c r="D8" s="137">
        <v>11182</v>
      </c>
      <c r="E8" s="137">
        <v>17175</v>
      </c>
      <c r="F8" s="137">
        <v>20539</v>
      </c>
      <c r="G8" s="137">
        <v>16475</v>
      </c>
      <c r="H8" s="137">
        <v>21170</v>
      </c>
      <c r="I8" s="137">
        <v>22583</v>
      </c>
      <c r="J8" s="143">
        <v>12011</v>
      </c>
      <c r="K8" s="135"/>
    </row>
    <row r="9" spans="1:11" ht="15" customHeight="1" x14ac:dyDescent="0.2">
      <c r="A9" s="154" t="s">
        <v>73</v>
      </c>
      <c r="B9" s="145">
        <v>838665</v>
      </c>
      <c r="C9" s="142">
        <v>186522</v>
      </c>
      <c r="D9" s="137">
        <v>77300</v>
      </c>
      <c r="E9" s="137">
        <v>91269</v>
      </c>
      <c r="F9" s="137">
        <v>87700</v>
      </c>
      <c r="G9" s="137">
        <v>90834</v>
      </c>
      <c r="H9" s="137">
        <v>105952</v>
      </c>
      <c r="I9" s="137">
        <v>68764</v>
      </c>
      <c r="J9" s="143">
        <v>130325</v>
      </c>
      <c r="K9" s="135"/>
    </row>
    <row r="10" spans="1:11" ht="15" customHeight="1" thickBot="1" x14ac:dyDescent="0.25">
      <c r="A10" s="159" t="s">
        <v>74</v>
      </c>
      <c r="B10" s="160">
        <v>1466</v>
      </c>
      <c r="C10" s="161">
        <v>155</v>
      </c>
      <c r="D10" s="162">
        <v>0</v>
      </c>
      <c r="E10" s="162">
        <v>0</v>
      </c>
      <c r="F10" s="162">
        <v>308</v>
      </c>
      <c r="G10" s="162">
        <v>0</v>
      </c>
      <c r="H10" s="162">
        <v>572</v>
      </c>
      <c r="I10" s="162">
        <v>431</v>
      </c>
      <c r="J10" s="163">
        <v>0</v>
      </c>
      <c r="K10" s="135"/>
    </row>
    <row r="11" spans="1:11" ht="15" customHeight="1" thickBot="1" x14ac:dyDescent="0.25">
      <c r="A11" s="164" t="s">
        <v>56</v>
      </c>
      <c r="B11" s="165">
        <v>1852059</v>
      </c>
      <c r="C11" s="166">
        <v>245997</v>
      </c>
      <c r="D11" s="167">
        <v>191263</v>
      </c>
      <c r="E11" s="167">
        <v>208839</v>
      </c>
      <c r="F11" s="167">
        <v>247712</v>
      </c>
      <c r="G11" s="167">
        <v>218788</v>
      </c>
      <c r="H11" s="167">
        <v>240183</v>
      </c>
      <c r="I11" s="167">
        <v>237454</v>
      </c>
      <c r="J11" s="168">
        <v>261823</v>
      </c>
    </row>
    <row r="12" spans="1:11" ht="20.100000000000001" customHeight="1" thickBot="1" x14ac:dyDescent="0.25">
      <c r="A12" s="537" t="s">
        <v>207</v>
      </c>
      <c r="B12" s="538"/>
      <c r="C12" s="538"/>
      <c r="D12" s="538"/>
      <c r="E12" s="538"/>
      <c r="F12" s="538"/>
      <c r="G12" s="538"/>
      <c r="H12" s="538"/>
      <c r="I12" s="538"/>
      <c r="J12" s="539"/>
    </row>
    <row r="13" spans="1:11" ht="15" customHeight="1" x14ac:dyDescent="0.2">
      <c r="A13" s="153" t="s">
        <v>70</v>
      </c>
      <c r="B13" s="151">
        <v>45.8</v>
      </c>
      <c r="C13" s="146">
        <v>16.5</v>
      </c>
      <c r="D13" s="147">
        <v>52.7</v>
      </c>
      <c r="E13" s="147">
        <v>46.4</v>
      </c>
      <c r="F13" s="147">
        <v>55.4</v>
      </c>
      <c r="G13" s="147">
        <v>49.7</v>
      </c>
      <c r="H13" s="147">
        <v>43.9</v>
      </c>
      <c r="I13" s="147">
        <v>59.5</v>
      </c>
      <c r="J13" s="148">
        <v>44.7</v>
      </c>
    </row>
    <row r="14" spans="1:11" ht="15" customHeight="1" x14ac:dyDescent="0.2">
      <c r="A14" s="154" t="s">
        <v>71</v>
      </c>
      <c r="B14" s="152">
        <v>1.4</v>
      </c>
      <c r="C14" s="149">
        <v>0.9</v>
      </c>
      <c r="D14" s="138">
        <v>1</v>
      </c>
      <c r="E14" s="138">
        <v>1.6</v>
      </c>
      <c r="F14" s="138">
        <v>0.8</v>
      </c>
      <c r="G14" s="138">
        <v>1.3</v>
      </c>
      <c r="H14" s="138">
        <v>2.9</v>
      </c>
      <c r="I14" s="138">
        <v>1.8</v>
      </c>
      <c r="J14" s="150">
        <v>0.9</v>
      </c>
    </row>
    <row r="15" spans="1:11" ht="15" customHeight="1" x14ac:dyDescent="0.2">
      <c r="A15" s="154" t="s">
        <v>72</v>
      </c>
      <c r="B15" s="152">
        <v>7.4</v>
      </c>
      <c r="C15" s="149">
        <v>6.7</v>
      </c>
      <c r="D15" s="138">
        <v>5.8</v>
      </c>
      <c r="E15" s="138">
        <v>8.1999999999999993</v>
      </c>
      <c r="F15" s="138">
        <v>8.3000000000000007</v>
      </c>
      <c r="G15" s="138">
        <v>7.5</v>
      </c>
      <c r="H15" s="138">
        <v>8.8000000000000007</v>
      </c>
      <c r="I15" s="138">
        <v>9.5</v>
      </c>
      <c r="J15" s="150">
        <v>4.5999999999999996</v>
      </c>
    </row>
    <row r="16" spans="1:11" ht="15" customHeight="1" x14ac:dyDescent="0.2">
      <c r="A16" s="154" t="s">
        <v>73</v>
      </c>
      <c r="B16" s="152">
        <v>45.3</v>
      </c>
      <c r="C16" s="149">
        <v>75.8</v>
      </c>
      <c r="D16" s="138">
        <v>40.4</v>
      </c>
      <c r="E16" s="138">
        <v>43.7</v>
      </c>
      <c r="F16" s="138">
        <v>35.4</v>
      </c>
      <c r="G16" s="138">
        <v>41.5</v>
      </c>
      <c r="H16" s="138">
        <v>44.1</v>
      </c>
      <c r="I16" s="138">
        <v>29</v>
      </c>
      <c r="J16" s="150">
        <v>49.8</v>
      </c>
    </row>
    <row r="17" spans="1:10" ht="15" customHeight="1" thickBot="1" x14ac:dyDescent="0.25">
      <c r="A17" s="159" t="s">
        <v>74</v>
      </c>
      <c r="B17" s="169">
        <v>0.1</v>
      </c>
      <c r="C17" s="170">
        <v>0.1</v>
      </c>
      <c r="D17" s="171">
        <v>0</v>
      </c>
      <c r="E17" s="171">
        <v>0</v>
      </c>
      <c r="F17" s="171">
        <v>0.1</v>
      </c>
      <c r="G17" s="171">
        <v>0</v>
      </c>
      <c r="H17" s="171">
        <v>0.2</v>
      </c>
      <c r="I17" s="171">
        <v>0.2</v>
      </c>
      <c r="J17" s="172">
        <v>0</v>
      </c>
    </row>
    <row r="18" spans="1:10" ht="15" customHeight="1" thickBot="1" x14ac:dyDescent="0.25">
      <c r="A18" s="164" t="s">
        <v>56</v>
      </c>
      <c r="B18" s="173">
        <v>100</v>
      </c>
      <c r="C18" s="174">
        <v>100</v>
      </c>
      <c r="D18" s="175">
        <v>100</v>
      </c>
      <c r="E18" s="175">
        <v>100</v>
      </c>
      <c r="F18" s="175">
        <v>100</v>
      </c>
      <c r="G18" s="175">
        <v>100</v>
      </c>
      <c r="H18" s="175">
        <v>100</v>
      </c>
      <c r="I18" s="175">
        <v>100</v>
      </c>
      <c r="J18" s="176">
        <v>100</v>
      </c>
    </row>
    <row r="19" spans="1:10" x14ac:dyDescent="0.2">
      <c r="B19" s="136"/>
      <c r="C19" s="136"/>
      <c r="D19" s="136"/>
      <c r="E19" s="136"/>
      <c r="F19" s="136"/>
      <c r="G19" s="136"/>
      <c r="H19" s="136"/>
      <c r="I19" s="136"/>
      <c r="J19" s="136"/>
    </row>
  </sheetData>
  <mergeCells count="5">
    <mergeCell ref="A3:A4"/>
    <mergeCell ref="B3:B4"/>
    <mergeCell ref="C3:J3"/>
    <mergeCell ref="A5:J5"/>
    <mergeCell ref="A12:J12"/>
  </mergeCells>
  <hyperlinks>
    <hyperlink ref="J1" location="Obsah!A1" display="Obsah"/>
  </hyperlinks>
  <pageMargins left="0.79" right="0.65" top="0.984251969" bottom="0.984251969" header="0.4921259845" footer="0.4921259845"/>
  <pageSetup paperSize="9" firstPageNumber="60" orientation="landscape" useFirstPageNumber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3"/>
  <dimension ref="A1:J20"/>
  <sheetViews>
    <sheetView zoomScaleNormal="100" workbookViewId="0"/>
  </sheetViews>
  <sheetFormatPr defaultRowHeight="12.75" x14ac:dyDescent="0.2"/>
  <cols>
    <col min="1" max="1" width="33.28515625" style="134" customWidth="1"/>
    <col min="2" max="2" width="13.5703125" style="134" customWidth="1"/>
    <col min="3" max="3" width="13.140625" style="134" customWidth="1"/>
    <col min="4" max="4" width="11.140625" style="134" customWidth="1"/>
    <col min="5" max="5" width="12.5703125" style="134" customWidth="1"/>
    <col min="6" max="6" width="11.5703125" style="134" customWidth="1"/>
    <col min="7" max="8" width="10.85546875" style="134" customWidth="1"/>
    <col min="9" max="9" width="10.140625" style="134" customWidth="1"/>
    <col min="10" max="10" width="11.28515625" style="134" customWidth="1"/>
    <col min="11" max="16384" width="9.140625" style="134"/>
  </cols>
  <sheetData>
    <row r="1" spans="1:10" ht="15.75" x14ac:dyDescent="0.25">
      <c r="A1" s="132" t="s">
        <v>265</v>
      </c>
      <c r="C1" s="177"/>
      <c r="J1" s="336" t="s">
        <v>99</v>
      </c>
    </row>
    <row r="2" spans="1:10" ht="15" customHeight="1" thickBot="1" x14ac:dyDescent="0.3">
      <c r="A2" s="132"/>
      <c r="C2" s="177"/>
    </row>
    <row r="3" spans="1:10" ht="25.7" customHeight="1" thickBot="1" x14ac:dyDescent="0.25">
      <c r="A3" s="549" t="s">
        <v>75</v>
      </c>
      <c r="B3" s="551" t="s">
        <v>68</v>
      </c>
      <c r="C3" s="559" t="s">
        <v>69</v>
      </c>
      <c r="D3" s="560"/>
      <c r="E3" s="560"/>
      <c r="F3" s="560"/>
      <c r="G3" s="560"/>
      <c r="H3" s="560"/>
      <c r="I3" s="560"/>
      <c r="J3" s="561"/>
    </row>
    <row r="4" spans="1:10" ht="35.1" customHeight="1" thickBot="1" x14ac:dyDescent="0.25">
      <c r="A4" s="550"/>
      <c r="B4" s="552"/>
      <c r="C4" s="181" t="s">
        <v>2</v>
      </c>
      <c r="D4" s="178" t="s">
        <v>3</v>
      </c>
      <c r="E4" s="178" t="s">
        <v>4</v>
      </c>
      <c r="F4" s="178" t="s">
        <v>5</v>
      </c>
      <c r="G4" s="178" t="s">
        <v>6</v>
      </c>
      <c r="H4" s="179" t="s">
        <v>7</v>
      </c>
      <c r="I4" s="178" t="s">
        <v>8</v>
      </c>
      <c r="J4" s="180" t="s">
        <v>9</v>
      </c>
    </row>
    <row r="5" spans="1:10" ht="20.100000000000001" customHeight="1" thickBot="1" x14ac:dyDescent="0.25">
      <c r="A5" s="537" t="s">
        <v>206</v>
      </c>
      <c r="B5" s="538"/>
      <c r="C5" s="538"/>
      <c r="D5" s="538"/>
      <c r="E5" s="538"/>
      <c r="F5" s="538"/>
      <c r="G5" s="538"/>
      <c r="H5" s="538"/>
      <c r="I5" s="538"/>
      <c r="J5" s="539"/>
    </row>
    <row r="6" spans="1:10" ht="15" customHeight="1" x14ac:dyDescent="0.2">
      <c r="A6" s="483" t="s">
        <v>307</v>
      </c>
      <c r="B6" s="484"/>
      <c r="C6" s="485"/>
      <c r="D6" s="486"/>
      <c r="E6" s="486"/>
      <c r="F6" s="486"/>
      <c r="G6" s="486"/>
      <c r="H6" s="486"/>
      <c r="I6" s="486"/>
      <c r="J6" s="487"/>
    </row>
    <row r="7" spans="1:10" ht="15" customHeight="1" x14ac:dyDescent="0.2">
      <c r="A7" s="183" t="s">
        <v>308</v>
      </c>
      <c r="B7" s="283">
        <v>1737110</v>
      </c>
      <c r="C7" s="489">
        <v>216615</v>
      </c>
      <c r="D7" s="187">
        <v>178859</v>
      </c>
      <c r="E7" s="187">
        <v>199979</v>
      </c>
      <c r="F7" s="187">
        <v>228754</v>
      </c>
      <c r="G7" s="187">
        <v>206774</v>
      </c>
      <c r="H7" s="187">
        <v>229720</v>
      </c>
      <c r="I7" s="187">
        <v>223443</v>
      </c>
      <c r="J7" s="488">
        <v>252966</v>
      </c>
    </row>
    <row r="8" spans="1:10" ht="15" customHeight="1" x14ac:dyDescent="0.2">
      <c r="A8" s="182" t="s">
        <v>310</v>
      </c>
      <c r="B8" s="282"/>
      <c r="C8" s="184"/>
      <c r="D8" s="185"/>
      <c r="E8" s="162"/>
      <c r="F8" s="185"/>
      <c r="G8" s="162"/>
      <c r="H8" s="185"/>
      <c r="I8" s="162"/>
      <c r="J8" s="186"/>
    </row>
    <row r="9" spans="1:10" ht="15" customHeight="1" thickBot="1" x14ac:dyDescent="0.25">
      <c r="A9" s="490" t="s">
        <v>309</v>
      </c>
      <c r="B9" s="491">
        <v>114949</v>
      </c>
      <c r="C9" s="492">
        <v>29381</v>
      </c>
      <c r="D9" s="493">
        <v>12405</v>
      </c>
      <c r="E9" s="493">
        <v>8859</v>
      </c>
      <c r="F9" s="493">
        <v>18958</v>
      </c>
      <c r="G9" s="493">
        <v>12015</v>
      </c>
      <c r="H9" s="493">
        <v>10464</v>
      </c>
      <c r="I9" s="493">
        <v>14011</v>
      </c>
      <c r="J9" s="494">
        <v>8857</v>
      </c>
    </row>
    <row r="10" spans="1:10" ht="15" customHeight="1" thickBot="1" x14ac:dyDescent="0.25">
      <c r="A10" s="495" t="s">
        <v>56</v>
      </c>
      <c r="B10" s="496">
        <v>1852059</v>
      </c>
      <c r="C10" s="497">
        <v>245997</v>
      </c>
      <c r="D10" s="167">
        <v>191263</v>
      </c>
      <c r="E10" s="167">
        <v>208839</v>
      </c>
      <c r="F10" s="167">
        <v>247712</v>
      </c>
      <c r="G10" s="167">
        <v>218788</v>
      </c>
      <c r="H10" s="167">
        <v>240183</v>
      </c>
      <c r="I10" s="167">
        <v>237454</v>
      </c>
      <c r="J10" s="168">
        <v>261823</v>
      </c>
    </row>
    <row r="11" spans="1:10" ht="15" customHeight="1" thickBot="1" x14ac:dyDescent="0.25">
      <c r="A11" s="537" t="s">
        <v>207</v>
      </c>
      <c r="B11" s="538"/>
      <c r="C11" s="538"/>
      <c r="D11" s="538"/>
      <c r="E11" s="538"/>
      <c r="F11" s="538"/>
      <c r="G11" s="538"/>
      <c r="H11" s="538"/>
      <c r="I11" s="538"/>
      <c r="J11" s="539"/>
    </row>
    <row r="12" spans="1:10" ht="15" customHeight="1" x14ac:dyDescent="0.2">
      <c r="A12" s="483" t="s">
        <v>307</v>
      </c>
      <c r="B12" s="484"/>
      <c r="C12" s="485"/>
      <c r="D12" s="486"/>
      <c r="E12" s="486"/>
      <c r="F12" s="486"/>
      <c r="G12" s="486"/>
      <c r="H12" s="486"/>
      <c r="I12" s="486"/>
      <c r="J12" s="487"/>
    </row>
    <row r="13" spans="1:10" ht="20.100000000000001" customHeight="1" x14ac:dyDescent="0.2">
      <c r="A13" s="183" t="s">
        <v>308</v>
      </c>
      <c r="B13" s="502">
        <v>93.8</v>
      </c>
      <c r="C13" s="503">
        <v>88.1</v>
      </c>
      <c r="D13" s="504">
        <v>93.5</v>
      </c>
      <c r="E13" s="504">
        <v>95.8</v>
      </c>
      <c r="F13" s="504">
        <v>92.3</v>
      </c>
      <c r="G13" s="504">
        <v>94.5</v>
      </c>
      <c r="H13" s="504">
        <v>95.6</v>
      </c>
      <c r="I13" s="504">
        <v>94.1</v>
      </c>
      <c r="J13" s="505">
        <v>96.6</v>
      </c>
    </row>
    <row r="14" spans="1:10" ht="15" customHeight="1" x14ac:dyDescent="0.2">
      <c r="A14" s="182" t="s">
        <v>310</v>
      </c>
      <c r="B14" s="506"/>
      <c r="C14" s="507"/>
      <c r="D14" s="508"/>
      <c r="E14" s="509"/>
      <c r="F14" s="508"/>
      <c r="G14" s="509"/>
      <c r="H14" s="508"/>
      <c r="I14" s="509"/>
      <c r="J14" s="510"/>
    </row>
    <row r="15" spans="1:10" ht="15" customHeight="1" thickBot="1" x14ac:dyDescent="0.25">
      <c r="A15" s="490" t="s">
        <v>309</v>
      </c>
      <c r="B15" s="511">
        <v>6.2</v>
      </c>
      <c r="C15" s="512">
        <v>11.9</v>
      </c>
      <c r="D15" s="513">
        <v>6.5</v>
      </c>
      <c r="E15" s="513">
        <v>4.2</v>
      </c>
      <c r="F15" s="513">
        <v>7.7</v>
      </c>
      <c r="G15" s="513">
        <v>5.5</v>
      </c>
      <c r="H15" s="513">
        <v>4.4000000000000004</v>
      </c>
      <c r="I15" s="513">
        <v>5.9</v>
      </c>
      <c r="J15" s="514">
        <v>3.4</v>
      </c>
    </row>
    <row r="16" spans="1:10" ht="15" customHeight="1" thickBot="1" x14ac:dyDescent="0.25">
      <c r="A16" s="188" t="s">
        <v>56</v>
      </c>
      <c r="B16" s="498">
        <v>100</v>
      </c>
      <c r="C16" s="499">
        <v>100</v>
      </c>
      <c r="D16" s="500">
        <v>100</v>
      </c>
      <c r="E16" s="500">
        <v>100</v>
      </c>
      <c r="F16" s="500">
        <v>100</v>
      </c>
      <c r="G16" s="500">
        <v>100</v>
      </c>
      <c r="H16" s="500">
        <v>100</v>
      </c>
      <c r="I16" s="500">
        <v>100</v>
      </c>
      <c r="J16" s="501">
        <v>100</v>
      </c>
    </row>
    <row r="17" ht="15" customHeight="1" x14ac:dyDescent="0.2"/>
    <row r="18" ht="15" customHeight="1" x14ac:dyDescent="0.2"/>
    <row r="19" ht="15" customHeight="1" x14ac:dyDescent="0.2"/>
    <row r="20" ht="15" customHeight="1" x14ac:dyDescent="0.2"/>
  </sheetData>
  <mergeCells count="5">
    <mergeCell ref="A3:A4"/>
    <mergeCell ref="B3:B4"/>
    <mergeCell ref="C3:J3"/>
    <mergeCell ref="A5:J5"/>
    <mergeCell ref="A11:J11"/>
  </mergeCells>
  <hyperlinks>
    <hyperlink ref="J1" location="Obsah!A1" display="Obsah"/>
  </hyperlinks>
  <pageMargins left="0.78740157480314965" right="0.78740157480314965" top="0.98425196850393704" bottom="0.98425196850393704" header="0.51181102362204722" footer="0.51181102362204722"/>
  <pageSetup paperSize="9" firstPageNumber="61" orientation="landscape" useFirstPageNumber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>
    <pageSetUpPr fitToPage="1"/>
  </sheetPr>
  <dimension ref="A1:I26"/>
  <sheetViews>
    <sheetView zoomScaleNormal="100" workbookViewId="0"/>
  </sheetViews>
  <sheetFormatPr defaultRowHeight="12.75" x14ac:dyDescent="0.2"/>
  <cols>
    <col min="1" max="1" width="24" style="21" customWidth="1"/>
    <col min="2" max="3" width="14.28515625" style="21" customWidth="1"/>
    <col min="4" max="4" width="13" style="21" customWidth="1"/>
    <col min="5" max="5" width="14.140625" style="21" customWidth="1"/>
    <col min="6" max="6" width="13.5703125" style="21" customWidth="1"/>
    <col min="7" max="7" width="12.7109375" style="21" customWidth="1"/>
    <col min="8" max="8" width="13.42578125" style="21" customWidth="1"/>
    <col min="9" max="9" width="12" style="21" customWidth="1"/>
    <col min="10" max="16384" width="9.140625" style="21"/>
  </cols>
  <sheetData>
    <row r="1" spans="1:9" ht="15.75" x14ac:dyDescent="0.25">
      <c r="A1" s="22" t="s">
        <v>266</v>
      </c>
      <c r="C1" s="189"/>
      <c r="I1" s="336" t="s">
        <v>99</v>
      </c>
    </row>
    <row r="2" spans="1:9" ht="15" customHeight="1" thickBot="1" x14ac:dyDescent="0.25">
      <c r="I2" s="200" t="s">
        <v>208</v>
      </c>
    </row>
    <row r="3" spans="1:9" ht="25.7" customHeight="1" thickBot="1" x14ac:dyDescent="0.25">
      <c r="A3" s="571" t="s">
        <v>78</v>
      </c>
      <c r="B3" s="534" t="s">
        <v>79</v>
      </c>
      <c r="C3" s="574"/>
      <c r="D3" s="574"/>
      <c r="E3" s="574"/>
      <c r="F3" s="574"/>
      <c r="G3" s="574"/>
      <c r="H3" s="574"/>
      <c r="I3" s="575"/>
    </row>
    <row r="4" spans="1:9" ht="18.75" customHeight="1" x14ac:dyDescent="0.2">
      <c r="A4" s="572"/>
      <c r="B4" s="565" t="s">
        <v>56</v>
      </c>
      <c r="C4" s="567" t="s">
        <v>80</v>
      </c>
      <c r="D4" s="568"/>
      <c r="E4" s="569" t="s">
        <v>56</v>
      </c>
      <c r="F4" s="567" t="s">
        <v>81</v>
      </c>
      <c r="G4" s="567"/>
      <c r="H4" s="567"/>
      <c r="I4" s="568"/>
    </row>
    <row r="5" spans="1:9" ht="25.5" customHeight="1" thickBot="1" x14ac:dyDescent="0.25">
      <c r="A5" s="573"/>
      <c r="B5" s="576"/>
      <c r="C5" s="238" t="s">
        <v>76</v>
      </c>
      <c r="D5" s="218" t="s">
        <v>77</v>
      </c>
      <c r="E5" s="577"/>
      <c r="F5" s="238" t="s">
        <v>82</v>
      </c>
      <c r="G5" s="219" t="s">
        <v>83</v>
      </c>
      <c r="H5" s="219" t="s">
        <v>84</v>
      </c>
      <c r="I5" s="220" t="s">
        <v>85</v>
      </c>
    </row>
    <row r="6" spans="1:9" ht="15" customHeight="1" x14ac:dyDescent="0.2">
      <c r="A6" s="207" t="s">
        <v>86</v>
      </c>
      <c r="B6" s="284">
        <v>19.399999999999999</v>
      </c>
      <c r="C6" s="215">
        <v>21.8</v>
      </c>
      <c r="D6" s="212">
        <v>17.100000000000001</v>
      </c>
      <c r="E6" s="284">
        <v>19.399999999999999</v>
      </c>
      <c r="F6" s="215">
        <v>35.6</v>
      </c>
      <c r="G6" s="211">
        <v>8.3000000000000007</v>
      </c>
      <c r="H6" s="211">
        <v>1.3</v>
      </c>
      <c r="I6" s="212">
        <v>0.7</v>
      </c>
    </row>
    <row r="7" spans="1:9" ht="15" customHeight="1" x14ac:dyDescent="0.2">
      <c r="A7" s="208" t="s">
        <v>87</v>
      </c>
      <c r="B7" s="285">
        <v>45</v>
      </c>
      <c r="C7" s="216">
        <v>46.1</v>
      </c>
      <c r="D7" s="202">
        <v>43.9</v>
      </c>
      <c r="E7" s="285">
        <v>45</v>
      </c>
      <c r="F7" s="216">
        <v>51.9</v>
      </c>
      <c r="G7" s="201">
        <v>48.3</v>
      </c>
      <c r="H7" s="201">
        <v>29.9</v>
      </c>
      <c r="I7" s="202">
        <v>12.8</v>
      </c>
    </row>
    <row r="8" spans="1:9" ht="15" customHeight="1" x14ac:dyDescent="0.2">
      <c r="A8" s="208" t="s">
        <v>88</v>
      </c>
      <c r="B8" s="285">
        <v>22.2</v>
      </c>
      <c r="C8" s="216">
        <v>19.899999999999999</v>
      </c>
      <c r="D8" s="202">
        <v>24.3</v>
      </c>
      <c r="E8" s="285">
        <v>22.2</v>
      </c>
      <c r="F8" s="216">
        <v>8.5</v>
      </c>
      <c r="G8" s="201">
        <v>29.5</v>
      </c>
      <c r="H8" s="201">
        <v>44.1</v>
      </c>
      <c r="I8" s="202">
        <v>34.1</v>
      </c>
    </row>
    <row r="9" spans="1:9" ht="15" customHeight="1" x14ac:dyDescent="0.2">
      <c r="A9" s="208" t="s">
        <v>89</v>
      </c>
      <c r="B9" s="285">
        <v>10.4</v>
      </c>
      <c r="C9" s="216">
        <v>9.4</v>
      </c>
      <c r="D9" s="202">
        <v>11.3</v>
      </c>
      <c r="E9" s="285">
        <v>10.4</v>
      </c>
      <c r="F9" s="216">
        <v>2.9</v>
      </c>
      <c r="G9" s="201">
        <v>11.2</v>
      </c>
      <c r="H9" s="201">
        <v>19.600000000000001</v>
      </c>
      <c r="I9" s="202">
        <v>38</v>
      </c>
    </row>
    <row r="10" spans="1:9" ht="15" customHeight="1" thickBot="1" x14ac:dyDescent="0.25">
      <c r="A10" s="209" t="s">
        <v>90</v>
      </c>
      <c r="B10" s="286">
        <v>3.1</v>
      </c>
      <c r="C10" s="217">
        <v>2.8</v>
      </c>
      <c r="D10" s="214">
        <v>3.4</v>
      </c>
      <c r="E10" s="286">
        <v>3.1</v>
      </c>
      <c r="F10" s="217">
        <v>1.1000000000000001</v>
      </c>
      <c r="G10" s="213">
        <v>2.7</v>
      </c>
      <c r="H10" s="213">
        <v>5.0999999999999996</v>
      </c>
      <c r="I10" s="214">
        <v>14.4</v>
      </c>
    </row>
    <row r="11" spans="1:9" ht="15" customHeight="1" thickBot="1" x14ac:dyDescent="0.25">
      <c r="A11" s="225" t="s">
        <v>57</v>
      </c>
      <c r="B11" s="237">
        <v>100</v>
      </c>
      <c r="C11" s="226">
        <v>100</v>
      </c>
      <c r="D11" s="206">
        <v>100</v>
      </c>
      <c r="E11" s="237">
        <v>100</v>
      </c>
      <c r="F11" s="226">
        <v>100</v>
      </c>
      <c r="G11" s="205">
        <v>100</v>
      </c>
      <c r="H11" s="205">
        <v>100</v>
      </c>
      <c r="I11" s="206">
        <v>100</v>
      </c>
    </row>
    <row r="12" spans="1:9" ht="15" customHeight="1" x14ac:dyDescent="0.2">
      <c r="A12" s="191"/>
      <c r="B12" s="192"/>
      <c r="C12" s="192"/>
      <c r="D12" s="192"/>
      <c r="E12" s="193"/>
      <c r="F12" s="193"/>
      <c r="G12" s="193"/>
      <c r="H12" s="193"/>
      <c r="I12" s="194"/>
    </row>
    <row r="13" spans="1:9" ht="15" customHeight="1" x14ac:dyDescent="0.2">
      <c r="A13" s="195"/>
      <c r="D13" s="196"/>
      <c r="I13" s="194"/>
    </row>
    <row r="14" spans="1:9" ht="15.75" x14ac:dyDescent="0.25">
      <c r="A14" s="22" t="s">
        <v>209</v>
      </c>
      <c r="C14" s="189"/>
      <c r="I14" s="194"/>
    </row>
    <row r="15" spans="1:9" ht="15" customHeight="1" thickBot="1" x14ac:dyDescent="0.25">
      <c r="I15" s="200" t="s">
        <v>208</v>
      </c>
    </row>
    <row r="16" spans="1:9" ht="25.7" customHeight="1" thickBot="1" x14ac:dyDescent="0.25">
      <c r="A16" s="531" t="s">
        <v>78</v>
      </c>
      <c r="B16" s="542" t="s">
        <v>91</v>
      </c>
      <c r="C16" s="563"/>
      <c r="D16" s="563"/>
      <c r="E16" s="563"/>
      <c r="F16" s="563"/>
      <c r="G16" s="563"/>
      <c r="H16" s="563"/>
      <c r="I16" s="564"/>
    </row>
    <row r="17" spans="1:9" ht="18.75" customHeight="1" x14ac:dyDescent="0.2">
      <c r="A17" s="562"/>
      <c r="B17" s="565" t="s">
        <v>56</v>
      </c>
      <c r="C17" s="567" t="s">
        <v>80</v>
      </c>
      <c r="D17" s="568"/>
      <c r="E17" s="569" t="s">
        <v>56</v>
      </c>
      <c r="F17" s="567" t="s">
        <v>81</v>
      </c>
      <c r="G17" s="567"/>
      <c r="H17" s="567"/>
      <c r="I17" s="568"/>
    </row>
    <row r="18" spans="1:9" ht="25.5" customHeight="1" thickBot="1" x14ac:dyDescent="0.25">
      <c r="A18" s="562"/>
      <c r="B18" s="566"/>
      <c r="C18" s="242" t="s">
        <v>76</v>
      </c>
      <c r="D18" s="243" t="s">
        <v>77</v>
      </c>
      <c r="E18" s="570"/>
      <c r="F18" s="242" t="s">
        <v>82</v>
      </c>
      <c r="G18" s="244" t="s">
        <v>83</v>
      </c>
      <c r="H18" s="244" t="s">
        <v>84</v>
      </c>
      <c r="I18" s="245" t="s">
        <v>85</v>
      </c>
    </row>
    <row r="19" spans="1:9" ht="15" customHeight="1" x14ac:dyDescent="0.2">
      <c r="A19" s="223" t="s">
        <v>92</v>
      </c>
      <c r="B19" s="287">
        <v>9.6</v>
      </c>
      <c r="C19" s="235">
        <v>8.6</v>
      </c>
      <c r="D19" s="229">
        <v>10.6</v>
      </c>
      <c r="E19" s="287">
        <v>9.6</v>
      </c>
      <c r="F19" s="235">
        <v>3.4</v>
      </c>
      <c r="G19" s="228">
        <v>9.4</v>
      </c>
      <c r="H19" s="228">
        <v>16.7</v>
      </c>
      <c r="I19" s="229">
        <v>38</v>
      </c>
    </row>
    <row r="20" spans="1:9" ht="15" customHeight="1" x14ac:dyDescent="0.2">
      <c r="A20" s="224" t="s">
        <v>93</v>
      </c>
      <c r="B20" s="288">
        <v>21.4</v>
      </c>
      <c r="C20" s="222">
        <v>19.2</v>
      </c>
      <c r="D20" s="230">
        <v>23.6</v>
      </c>
      <c r="E20" s="288">
        <v>21.4</v>
      </c>
      <c r="F20" s="222">
        <v>8.5</v>
      </c>
      <c r="G20" s="221">
        <v>26.5</v>
      </c>
      <c r="H20" s="221">
        <v>42</v>
      </c>
      <c r="I20" s="230">
        <v>41.7</v>
      </c>
    </row>
    <row r="21" spans="1:9" ht="15" customHeight="1" thickBot="1" x14ac:dyDescent="0.25">
      <c r="A21" s="231" t="s">
        <v>94</v>
      </c>
      <c r="B21" s="289">
        <v>68.900000000000006</v>
      </c>
      <c r="C21" s="236">
        <v>72.2</v>
      </c>
      <c r="D21" s="233">
        <v>65.8</v>
      </c>
      <c r="E21" s="289">
        <v>68.900000000000006</v>
      </c>
      <c r="F21" s="236">
        <v>88.1</v>
      </c>
      <c r="G21" s="232">
        <v>64.099999999999994</v>
      </c>
      <c r="H21" s="232">
        <v>41.3</v>
      </c>
      <c r="I21" s="233">
        <v>20.3</v>
      </c>
    </row>
    <row r="22" spans="1:9" ht="15" customHeight="1" thickBot="1" x14ac:dyDescent="0.25">
      <c r="A22" s="234" t="s">
        <v>57</v>
      </c>
      <c r="B22" s="237">
        <v>100</v>
      </c>
      <c r="C22" s="226">
        <v>100</v>
      </c>
      <c r="D22" s="206">
        <v>100</v>
      </c>
      <c r="E22" s="237">
        <v>100</v>
      </c>
      <c r="F22" s="226">
        <v>100</v>
      </c>
      <c r="G22" s="205">
        <v>100</v>
      </c>
      <c r="H22" s="205">
        <v>100</v>
      </c>
      <c r="I22" s="206">
        <v>100</v>
      </c>
    </row>
    <row r="23" spans="1:9" x14ac:dyDescent="0.2">
      <c r="A23" s="195"/>
      <c r="B23" s="198"/>
      <c r="C23" s="198"/>
      <c r="D23" s="198"/>
      <c r="E23" s="199"/>
      <c r="F23" s="200"/>
      <c r="G23" s="200"/>
      <c r="H23" s="200"/>
      <c r="I23" s="194"/>
    </row>
    <row r="24" spans="1:9" x14ac:dyDescent="0.2">
      <c r="I24" s="194"/>
    </row>
    <row r="25" spans="1:9" x14ac:dyDescent="0.2">
      <c r="I25" s="194"/>
    </row>
    <row r="26" spans="1:9" x14ac:dyDescent="0.2">
      <c r="I26" s="197"/>
    </row>
  </sheetData>
  <mergeCells count="12">
    <mergeCell ref="A3:A5"/>
    <mergeCell ref="B3:I3"/>
    <mergeCell ref="B4:B5"/>
    <mergeCell ref="C4:D4"/>
    <mergeCell ref="E4:E5"/>
    <mergeCell ref="F4:I4"/>
    <mergeCell ref="A16:A18"/>
    <mergeCell ref="B16:I16"/>
    <mergeCell ref="B17:B18"/>
    <mergeCell ref="C17:D17"/>
    <mergeCell ref="E17:E18"/>
    <mergeCell ref="F17:I17"/>
  </mergeCells>
  <hyperlinks>
    <hyperlink ref="I1" location="Obsah!A1" display="Obsah"/>
  </hyperlinks>
  <pageMargins left="0.78740157480314965" right="0.78740157480314965" top="0.98425196850393704" bottom="0.98425196850393704" header="0.51181102362204722" footer="0.51181102362204722"/>
  <pageSetup paperSize="9" firstPageNumber="71" orientation="landscape" useFirstPageNumber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4"/>
  <dimension ref="A1:K15"/>
  <sheetViews>
    <sheetView zoomScaleNormal="100" workbookViewId="0"/>
  </sheetViews>
  <sheetFormatPr defaultRowHeight="12.75" x14ac:dyDescent="0.2"/>
  <cols>
    <col min="1" max="1" width="24.7109375" style="21" customWidth="1"/>
    <col min="2" max="2" width="13.28515625" style="21" customWidth="1"/>
    <col min="3" max="3" width="13" style="21" customWidth="1"/>
    <col min="4" max="4" width="12.28515625" style="21" customWidth="1"/>
    <col min="5" max="6" width="12.7109375" style="21" customWidth="1"/>
    <col min="7" max="7" width="12.85546875" style="21" customWidth="1"/>
    <col min="8" max="8" width="11.140625" style="21" customWidth="1"/>
    <col min="9" max="9" width="12" style="21" customWidth="1"/>
    <col min="10" max="16384" width="9.140625" style="21"/>
  </cols>
  <sheetData>
    <row r="1" spans="1:11" ht="15.75" x14ac:dyDescent="0.25">
      <c r="A1" s="22" t="s">
        <v>267</v>
      </c>
      <c r="C1" s="189"/>
      <c r="I1" s="336" t="s">
        <v>99</v>
      </c>
    </row>
    <row r="2" spans="1:11" ht="15" customHeight="1" thickBot="1" x14ac:dyDescent="0.25">
      <c r="I2" s="200" t="s">
        <v>208</v>
      </c>
    </row>
    <row r="3" spans="1:11" ht="25.7" customHeight="1" thickBot="1" x14ac:dyDescent="0.25">
      <c r="A3" s="571" t="s">
        <v>95</v>
      </c>
      <c r="B3" s="542" t="s">
        <v>96</v>
      </c>
      <c r="C3" s="543"/>
      <c r="D3" s="543"/>
      <c r="E3" s="543"/>
      <c r="F3" s="543"/>
      <c r="G3" s="543"/>
      <c r="H3" s="543"/>
      <c r="I3" s="544"/>
    </row>
    <row r="4" spans="1:11" ht="18.75" customHeight="1" x14ac:dyDescent="0.2">
      <c r="A4" s="578"/>
      <c r="B4" s="579" t="s">
        <v>56</v>
      </c>
      <c r="C4" s="581" t="s">
        <v>80</v>
      </c>
      <c r="D4" s="568"/>
      <c r="E4" s="582" t="s">
        <v>56</v>
      </c>
      <c r="F4" s="581" t="s">
        <v>81</v>
      </c>
      <c r="G4" s="567"/>
      <c r="H4" s="567"/>
      <c r="I4" s="568"/>
    </row>
    <row r="5" spans="1:11" ht="25.5" customHeight="1" thickBot="1" x14ac:dyDescent="0.25">
      <c r="A5" s="578"/>
      <c r="B5" s="580"/>
      <c r="C5" s="246" t="s">
        <v>76</v>
      </c>
      <c r="D5" s="243" t="s">
        <v>77</v>
      </c>
      <c r="E5" s="583"/>
      <c r="F5" s="246" t="s">
        <v>82</v>
      </c>
      <c r="G5" s="244" t="s">
        <v>83</v>
      </c>
      <c r="H5" s="244" t="s">
        <v>84</v>
      </c>
      <c r="I5" s="245" t="s">
        <v>85</v>
      </c>
    </row>
    <row r="6" spans="1:11" ht="15" customHeight="1" x14ac:dyDescent="0.2">
      <c r="A6" s="223" t="s">
        <v>97</v>
      </c>
      <c r="B6" s="290">
        <v>35.6</v>
      </c>
      <c r="C6" s="210">
        <v>31.7</v>
      </c>
      <c r="D6" s="212">
        <v>39.1</v>
      </c>
      <c r="E6" s="292">
        <v>35.6</v>
      </c>
      <c r="F6" s="210">
        <v>14.8</v>
      </c>
      <c r="G6" s="211">
        <v>41.9</v>
      </c>
      <c r="H6" s="211">
        <v>65.7</v>
      </c>
      <c r="I6" s="212">
        <v>83.3</v>
      </c>
      <c r="K6" s="239"/>
    </row>
    <row r="7" spans="1:11" ht="15" customHeight="1" thickBot="1" x14ac:dyDescent="0.25">
      <c r="A7" s="231" t="s">
        <v>98</v>
      </c>
      <c r="B7" s="291">
        <v>64.400000000000006</v>
      </c>
      <c r="C7" s="247">
        <v>68.3</v>
      </c>
      <c r="D7" s="204">
        <v>60.9</v>
      </c>
      <c r="E7" s="293">
        <v>64.400000000000006</v>
      </c>
      <c r="F7" s="247">
        <v>85.2</v>
      </c>
      <c r="G7" s="203">
        <v>58.1</v>
      </c>
      <c r="H7" s="203">
        <v>34.299999999999997</v>
      </c>
      <c r="I7" s="204">
        <v>16.7</v>
      </c>
      <c r="K7" s="190"/>
    </row>
    <row r="8" spans="1:11" ht="15" customHeight="1" thickBot="1" x14ac:dyDescent="0.25">
      <c r="A8" s="234" t="s">
        <v>57</v>
      </c>
      <c r="B8" s="248">
        <v>100</v>
      </c>
      <c r="C8" s="227">
        <v>100</v>
      </c>
      <c r="D8" s="206">
        <v>100</v>
      </c>
      <c r="E8" s="249">
        <v>100</v>
      </c>
      <c r="F8" s="227">
        <v>100</v>
      </c>
      <c r="G8" s="205">
        <v>100</v>
      </c>
      <c r="H8" s="205">
        <v>100</v>
      </c>
      <c r="I8" s="206">
        <v>100</v>
      </c>
      <c r="K8" s="190"/>
    </row>
    <row r="9" spans="1:11" x14ac:dyDescent="0.2">
      <c r="B9" s="196"/>
      <c r="C9" s="196"/>
      <c r="D9" s="196"/>
      <c r="E9" s="240"/>
      <c r="F9" s="240"/>
      <c r="G9" s="240"/>
      <c r="H9" s="240"/>
      <c r="I9" s="240"/>
    </row>
    <row r="13" spans="1:11" x14ac:dyDescent="0.2">
      <c r="I13" s="194"/>
    </row>
    <row r="14" spans="1:11" x14ac:dyDescent="0.2">
      <c r="I14" s="194"/>
    </row>
    <row r="15" spans="1:11" x14ac:dyDescent="0.2">
      <c r="I15" s="241"/>
    </row>
  </sheetData>
  <mergeCells count="6">
    <mergeCell ref="A3:A5"/>
    <mergeCell ref="B3:I3"/>
    <mergeCell ref="B4:B5"/>
    <mergeCell ref="C4:D4"/>
    <mergeCell ref="E4:E5"/>
    <mergeCell ref="F4:I4"/>
  </mergeCells>
  <hyperlinks>
    <hyperlink ref="I1" location="Obsah!A1" display="Obsah"/>
  </hyperlinks>
  <pageMargins left="0.78740157499999996" right="0.78740157499999996" top="0.984251969" bottom="0.984251969" header="0.4921259845" footer="0.4921259845"/>
  <pageSetup paperSize="9" firstPageNumber="7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24</vt:i4>
      </vt:variant>
    </vt:vector>
  </HeadingPairs>
  <TitlesOfParts>
    <vt:vector size="24" baseType="lpstr">
      <vt:lpstr>Obsah</vt:lpstr>
      <vt:lpstr>T_1</vt:lpstr>
      <vt:lpstr>T_2</vt:lpstr>
      <vt:lpstr>T_3</vt:lpstr>
      <vt:lpstr>T_4</vt:lpstr>
      <vt:lpstr>T_5</vt:lpstr>
      <vt:lpstr>T_6</vt:lpstr>
      <vt:lpstr>T_7-T_8</vt:lpstr>
      <vt:lpstr>T_9</vt:lpstr>
      <vt:lpstr>T_10</vt:lpstr>
      <vt:lpstr>T_11</vt:lpstr>
      <vt:lpstr>T_12</vt:lpstr>
      <vt:lpstr>T_13</vt:lpstr>
      <vt:lpstr>T_14 </vt:lpstr>
      <vt:lpstr>T_G1</vt:lpstr>
      <vt:lpstr>T_G2</vt:lpstr>
      <vt:lpstr>T_G3</vt:lpstr>
      <vt:lpstr>T_G4</vt:lpstr>
      <vt:lpstr>T_G5</vt:lpstr>
      <vt:lpstr>T_G6</vt:lpstr>
      <vt:lpstr>T_G7</vt:lpstr>
      <vt:lpstr>T_G8</vt:lpstr>
      <vt:lpstr>T_G9</vt:lpstr>
      <vt:lpstr>T_G10</vt:lpstr>
    </vt:vector>
  </TitlesOfParts>
  <Company>ŠUSR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Vlačuha Róbert</dc:creator>
  <cp:lastModifiedBy>Vlačuha Róbert</cp:lastModifiedBy>
  <cp:lastPrinted>2022-08-02T11:10:41Z</cp:lastPrinted>
  <dcterms:created xsi:type="dcterms:W3CDTF">2015-06-30T10:49:11Z</dcterms:created>
  <dcterms:modified xsi:type="dcterms:W3CDTF">2022-08-16T06:01:34Z</dcterms:modified>
</cp:coreProperties>
</file>